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https://sharedservicescentre.sharepoint.com/sites/WGEA-GEPrograms-TEAM/Shared Documents/1. Reporting Programs/Public Sector Reporting/2025 PSR/PSR Templates/"/>
    </mc:Choice>
  </mc:AlternateContent>
  <xr:revisionPtr revIDLastSave="21" documentId="8_{052833A4-B4A3-484C-B777-200385663DFA}" xr6:coauthVersionLast="47" xr6:coauthVersionMax="47" xr10:uidLastSave="{3D59CB44-6BDB-4FB1-9CEE-FBA99D597E42}"/>
  <bookViews>
    <workbookView xWindow="-120" yWindow="-120" windowWidth="29040" windowHeight="17520" xr2:uid="{20EF4A6B-B25D-4AED-AF64-A1E6E47DE393}"/>
  </bookViews>
  <sheets>
    <sheet name="Instructions" sheetId="7" r:id="rId1"/>
    <sheet name="Upload" sheetId="2" r:id="rId2"/>
    <sheet name="1. Occupational Categories" sheetId="6" r:id="rId3"/>
  </sheets>
  <definedNames>
    <definedName name="ANZSCO_Code">'1. Occupational Categories'!$C$20:$C$526</definedName>
    <definedName name="FTEHours">Instructions!$D$6</definedName>
    <definedName name="max_super">Instructions!$D$9</definedName>
    <definedName name="Period">Instructions!$G$6</definedName>
    <definedName name="Pineapple">#REF!</definedName>
    <definedName name="SnapshotDate">Instructions!$D$4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2" l="1"/>
  <c r="W3" i="2"/>
  <c r="V3" i="2"/>
  <c r="U3" i="2" a="1"/>
  <c r="U3" i="2" s="1"/>
  <c r="X3"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<sst xmlns="http://schemas.openxmlformats.org/spreadsheetml/2006/main" count="2702" uniqueCount="1121">
  <si>
    <t>MIN(IF([@[Ordinary Hours]]=0,0,((([@[OTE (Fixed)]]/([@[OTE (Pro-rata)]]+[@[OTE (Fixed)]]))*[@Super])+[@[OTE (Pro-rata)]]/([@[OTE (Pro-rata)]]+[@[OTE (Fixed)]])*[@Super]*(FTEHours /([@[Ordinary Hours]]*IF(Period="Year",1,MIN((SnapshotDate-[@[Employee Start Date]]+1)/365.25,1)))))),max_super)</t>
  </si>
  <si>
    <t>Step 1: Enter the snapshot date</t>
  </si>
  <si>
    <t>Step 2: Enter full-time ordinary hours of work</t>
  </si>
  <si>
    <t>hours per</t>
  </si>
  <si>
    <t>Week</t>
  </si>
  <si>
    <t>Step 3: Enter maximum super contribution</t>
  </si>
  <si>
    <r>
      <rPr>
        <b/>
        <sz val="18"/>
        <color rgb="FFFFC000"/>
        <rFont val="Roboto"/>
      </rPr>
      <t>Data Dictionary</t>
    </r>
  </si>
  <si>
    <t>Column ID</t>
  </si>
  <si>
    <t>Field</t>
  </si>
  <si>
    <t>Mandatory?</t>
  </si>
  <si>
    <t>Sample</t>
  </si>
  <si>
    <t>Description</t>
  </si>
  <si>
    <t>A</t>
  </si>
  <si>
    <t>EmployeeID</t>
  </si>
  <si>
    <t>No</t>
  </si>
  <si>
    <t>Employee 123</t>
  </si>
  <si>
    <t>Provide a unique identifier for each employee. This ID is for the reporting organisation’s reference only and will not be used by the Workplace Gender Equality Agency - this field is for you to keep track of which row relates to which employee in your organisation. We recommend you do not use employee names as the identifier.</t>
  </si>
  <si>
    <t>B</t>
  </si>
  <si>
    <t>Employing ABN</t>
  </si>
  <si>
    <t>Yes</t>
  </si>
  <si>
    <t xml:space="preserve">An ABN is a unique 11 digit number that identifies your business to the government and community. 
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You must report data for every employing ABN you confirm when you start the submission, if you do not report an employing ABN that you have confirmed the file will record an error.
 </t>
  </si>
  <si>
    <t>C</t>
  </si>
  <si>
    <t xml:space="preserve">Occupational Category </t>
  </si>
  <si>
    <t>0002</t>
  </si>
  <si>
    <t>D</t>
  </si>
  <si>
    <t>Manager Category</t>
  </si>
  <si>
    <t>Yes, for employees who are given a manager occupation in Column C</t>
  </si>
  <si>
    <t>GM</t>
  </si>
  <si>
    <t>E</t>
  </si>
  <si>
    <t>Gender</t>
  </si>
  <si>
    <t>F</t>
  </si>
  <si>
    <t>Graduate/Apprentice</t>
  </si>
  <si>
    <t>Yes, if applicable</t>
  </si>
  <si>
    <t>G</t>
  </si>
  <si>
    <t>Employment Status</t>
  </si>
  <si>
    <t>CE</t>
  </si>
  <si>
    <t>H</t>
  </si>
  <si>
    <t>Employment Type</t>
  </si>
  <si>
    <t>Permanent</t>
  </si>
  <si>
    <t>I</t>
  </si>
  <si>
    <t>Year of Birth</t>
  </si>
  <si>
    <t>J</t>
  </si>
  <si>
    <t>Postcode</t>
  </si>
  <si>
    <t>K</t>
  </si>
  <si>
    <t>Ordinary Hours</t>
  </si>
  <si>
    <t>L</t>
  </si>
  <si>
    <t>Employee Start Date</t>
  </si>
  <si>
    <t>M</t>
  </si>
  <si>
    <t>Base Salary (Pro-rata)</t>
  </si>
  <si>
    <t xml:space="preserve">Provide the base salary (pro-rata) amount for each employee earned for the 12 months to the snapshot date. Base salary (pro-rata) is payment made to an employee that is based on time worked, pre-tax and before salary sacrificing.
- Wages/salary payments
- Paid leave (all types - annual, sick, carers, employer funded paid parental etc)
- Penalty rates/shift loadings
- Workers compensation
</t>
  </si>
  <si>
    <t>N</t>
  </si>
  <si>
    <t>Base Salary (Fixed)</t>
  </si>
  <si>
    <t>O</t>
  </si>
  <si>
    <t>OTE (Pro-rata)</t>
  </si>
  <si>
    <t>P</t>
  </si>
  <si>
    <t>OTE (Fixed)</t>
  </si>
  <si>
    <t>Q</t>
  </si>
  <si>
    <t>Super</t>
  </si>
  <si>
    <t xml:space="preserve">Provide the superannuation amount for each employee. 
This is the total superannuation paid for the past 12 months up to the snapshot date. </t>
  </si>
  <si>
    <t>R</t>
  </si>
  <si>
    <t>Allowances</t>
  </si>
  <si>
    <t>Provide the allowances for each employee. These are the total allowances and other non-OTE payments paid to the employee for the past 12 months up to the snapshot date. 
- Fixed allowances
- Company car payments
- Discretionary payments not attracting superannuation
- Overtime</t>
  </si>
  <si>
    <t>S</t>
  </si>
  <si>
    <t xml:space="preserve">Fringe Benefits </t>
  </si>
  <si>
    <t xml:space="preserve">Provide the fringe benefits for each employee. These are the total reportable fringe benefits received by the employee  for the past 12 months up to the snapshot date. 
- Personal car reimbursements
- Discounted loans 
- Paying an employee’s gym membership 
- Providing entertainment by way of free tickets to concerts 
- Reimbursing an expense incurred by an employee, such as school fees 
- Giving benefits under a salary sacrifice arrangement with an employee. </t>
  </si>
  <si>
    <t>T</t>
  </si>
  <si>
    <t xml:space="preserve">ESS
</t>
  </si>
  <si>
    <t>U</t>
  </si>
  <si>
    <t>Base Salary</t>
  </si>
  <si>
    <t>Calculated based on your data input</t>
  </si>
  <si>
    <t xml:space="preserve">This is the annualised/full-time equivalent calculated base salary only, excluding superannuation &amp; other payments, based on the data you have entered for this employee. Do not enter data in this field. 
</t>
  </si>
  <si>
    <t>V</t>
  </si>
  <si>
    <t>OTE [Annual]</t>
  </si>
  <si>
    <t>This is the annualised/full-time equivalent calculated Ordinary Time Earnings OTE payments based on the data you have entered and the employee's ordinary hours of work and commencement date + OTE (Fixed) remuneration. Do not enter data in this field.</t>
  </si>
  <si>
    <t>W</t>
  </si>
  <si>
    <t>Superannuation [Annual]</t>
  </si>
  <si>
    <t xml:space="preserve">This is the annualised/full-time equivalent calculated superannuation based on the data you have entered + superannuation on OTE fixed payment.
Do not enter data in this field. </t>
  </si>
  <si>
    <t>X</t>
  </si>
  <si>
    <t>Total Remuneration</t>
  </si>
  <si>
    <t xml:space="preserve">This is the final annualised/full-time equivalent total remuneration figure for this employee based on the data you have entered. If this does not represent what this employee would earn if they worked a full year for full-time hours please review the entered data as well as the ordinary hours and snapshot date at the top of this tab. Do not enter data in this field. </t>
  </si>
  <si>
    <t>Annualised Full Time Equivalent [Calculated Field]</t>
  </si>
  <si>
    <t>Occupational Category</t>
  </si>
  <si>
    <t>Graduate / Apprentice</t>
  </si>
  <si>
    <t>Fringe Benefits</t>
  </si>
  <si>
    <t>ESS</t>
  </si>
  <si>
    <t>OTE (Annual)</t>
  </si>
  <si>
    <t>Superannuation (Annual)</t>
  </si>
  <si>
    <t>ANZSCO (Occupation) Codes</t>
  </si>
  <si>
    <r>
      <rPr>
        <b/>
        <sz val="11"/>
        <color rgb="FF000000"/>
        <rFont val="Roboto"/>
      </rPr>
      <t>ANZSCO</t>
    </r>
    <r>
      <rPr>
        <sz val="11"/>
        <color rgb="FF000000"/>
        <rFont val="Roboto"/>
      </rPr>
      <t xml:space="preserve"> is a standardised occupational classification system used in Australia and New Zealand, each code is a four digit value</t>
    </r>
  </si>
  <si>
    <t>Important</t>
  </si>
  <si>
    <t>If you categorise an employee in column C as a Manager (using the major code above or a manager group code listed below) - you must provide a manager category in column D.</t>
  </si>
  <si>
    <r>
      <t xml:space="preserve">You are only required to provide a </t>
    </r>
    <r>
      <rPr>
        <u/>
        <sz val="10"/>
        <rFont val="Roboto"/>
      </rPr>
      <t>MAJOR</t>
    </r>
    <r>
      <rPr>
        <sz val="10"/>
        <rFont val="Roboto"/>
      </rPr>
      <t xml:space="preserve"> occupation code for each employee, providing a more detailed </t>
    </r>
    <r>
      <rPr>
        <u/>
        <sz val="10"/>
        <rFont val="Roboto"/>
      </rPr>
      <t>GROUP</t>
    </r>
    <r>
      <rPr>
        <sz val="10"/>
        <rFont val="Roboto"/>
      </rPr>
      <t xml:space="preserve"> code in the table below is voluntary.</t>
    </r>
  </si>
  <si>
    <t xml:space="preserve">
ANZSCO Major codes</t>
  </si>
  <si>
    <t>0001 - Managers</t>
  </si>
  <si>
    <t>0002 - Professionals</t>
  </si>
  <si>
    <t>0003 - Technicians and Trades Workers</t>
  </si>
  <si>
    <t>0004 - Community and Personal Service Workers</t>
  </si>
  <si>
    <t>0005 - Clerical and Administrative Workers</t>
  </si>
  <si>
    <t>0006 - Sales Workers</t>
  </si>
  <si>
    <t>0007 - Machinery Operators and Drivers</t>
  </si>
  <si>
    <t>0008 – Labourers</t>
  </si>
  <si>
    <t>Major Group Code</t>
  </si>
  <si>
    <t>Major Group</t>
  </si>
  <si>
    <t>All group code</t>
  </si>
  <si>
    <t>All groups</t>
  </si>
  <si>
    <t>Skill Level(s)</t>
  </si>
  <si>
    <t>0001</t>
  </si>
  <si>
    <t>Managers</t>
  </si>
  <si>
    <t/>
  </si>
  <si>
    <t>0011</t>
  </si>
  <si>
    <t>Chief Executives, General Managers And Legislators</t>
  </si>
  <si>
    <t>0111</t>
  </si>
  <si>
    <t>1111</t>
  </si>
  <si>
    <t>Chief Executives And Managing Directors</t>
  </si>
  <si>
    <t>1</t>
  </si>
  <si>
    <t>1112</t>
  </si>
  <si>
    <t>General Managers</t>
  </si>
  <si>
    <t>1113</t>
  </si>
  <si>
    <t>Legislators</t>
  </si>
  <si>
    <t>0012</t>
  </si>
  <si>
    <t>Farmers And Farm Managers</t>
  </si>
  <si>
    <t>0121</t>
  </si>
  <si>
    <t>1211</t>
  </si>
  <si>
    <t>Aquaculture Farmers</t>
  </si>
  <si>
    <t>1212</t>
  </si>
  <si>
    <t>Crop Farmers</t>
  </si>
  <si>
    <t>1213</t>
  </si>
  <si>
    <t>Livestock Farmers</t>
  </si>
  <si>
    <t>1214</t>
  </si>
  <si>
    <t>Mixed Crop And Livestock Farmers</t>
  </si>
  <si>
    <t>0013</t>
  </si>
  <si>
    <t>Specialist Managers</t>
  </si>
  <si>
    <t>0131</t>
  </si>
  <si>
    <t>Advertising, Public Relations And Sales Managers</t>
  </si>
  <si>
    <t>1311</t>
  </si>
  <si>
    <t>0132</t>
  </si>
  <si>
    <t>Business Administration Managers</t>
  </si>
  <si>
    <t>1321</t>
  </si>
  <si>
    <t>Corporate Services Managers</t>
  </si>
  <si>
    <t>1322</t>
  </si>
  <si>
    <t>Finance Managers</t>
  </si>
  <si>
    <t>1323</t>
  </si>
  <si>
    <t>Human Resource Managers</t>
  </si>
  <si>
    <t>1324</t>
  </si>
  <si>
    <t>Policy And Planning Managers</t>
  </si>
  <si>
    <t>1325</t>
  </si>
  <si>
    <t>Research And Development Managers</t>
  </si>
  <si>
    <t>0133</t>
  </si>
  <si>
    <t>Construction, Distribution And Production Managers</t>
  </si>
  <si>
    <t>1331</t>
  </si>
  <si>
    <t>Construction Managers</t>
  </si>
  <si>
    <t>1332</t>
  </si>
  <si>
    <t>Engineering Managers</t>
  </si>
  <si>
    <t>1333</t>
  </si>
  <si>
    <t>Importers, Exporters And Wholesalers</t>
  </si>
  <si>
    <t>1334</t>
  </si>
  <si>
    <t>Manufacturers</t>
  </si>
  <si>
    <t>1335</t>
  </si>
  <si>
    <t>Production Managers</t>
  </si>
  <si>
    <t>1336</t>
  </si>
  <si>
    <t>Supply And Distribution Managers</t>
  </si>
  <si>
    <t>0134</t>
  </si>
  <si>
    <t>Education, Health And Welfare Services Managers</t>
  </si>
  <si>
    <t>1341</t>
  </si>
  <si>
    <t>Child Care Centre Managers</t>
  </si>
  <si>
    <t>1342</t>
  </si>
  <si>
    <t>Health And Welfare Services Managers</t>
  </si>
  <si>
    <t>1343</t>
  </si>
  <si>
    <t>School Principals</t>
  </si>
  <si>
    <t>1344</t>
  </si>
  <si>
    <t>Other Education Managers</t>
  </si>
  <si>
    <t>0135</t>
  </si>
  <si>
    <t>Ict Managers</t>
  </si>
  <si>
    <t>1351</t>
  </si>
  <si>
    <t>0139</t>
  </si>
  <si>
    <t>Miscellaneous Specialist Managers</t>
  </si>
  <si>
    <t>1391</t>
  </si>
  <si>
    <t>Commissioned Officers (Management)</t>
  </si>
  <si>
    <t>1392</t>
  </si>
  <si>
    <t>Senior Non-Commissioned Defence Force Members</t>
  </si>
  <si>
    <t>1399</t>
  </si>
  <si>
    <t>Other Specialist Managers</t>
  </si>
  <si>
    <t>0014</t>
  </si>
  <si>
    <t>Hospitality, Retail And Service Managers</t>
  </si>
  <si>
    <t>0141</t>
  </si>
  <si>
    <t>Accommodation And Hospitality Managers</t>
  </si>
  <si>
    <t>1411</t>
  </si>
  <si>
    <t>Cafe And Restaurant Managers</t>
  </si>
  <si>
    <t>2</t>
  </si>
  <si>
    <t>1412</t>
  </si>
  <si>
    <t>Caravan Park And Camping Ground Managers</t>
  </si>
  <si>
    <t>1413</t>
  </si>
  <si>
    <t>Hotel And Motel Managers</t>
  </si>
  <si>
    <t>1414</t>
  </si>
  <si>
    <t>Licensed Club Managers</t>
  </si>
  <si>
    <t>1419</t>
  </si>
  <si>
    <t>Other Accommodation And Hospitality Managers</t>
  </si>
  <si>
    <t>0142</t>
  </si>
  <si>
    <t>Retail Managers</t>
  </si>
  <si>
    <t>1421</t>
  </si>
  <si>
    <t>0149</t>
  </si>
  <si>
    <t>Miscellaneous Hospitality, Retail And Service Managers</t>
  </si>
  <si>
    <t>1491</t>
  </si>
  <si>
    <t>Amusement, Fitness And Sports Centre Managers</t>
  </si>
  <si>
    <t>1492</t>
  </si>
  <si>
    <t>Call Or Contact Centre And Customer Service Managers</t>
  </si>
  <si>
    <t>1493</t>
  </si>
  <si>
    <t>Conference And Event Organisers</t>
  </si>
  <si>
    <t>1494</t>
  </si>
  <si>
    <t>Transport Services Managers</t>
  </si>
  <si>
    <t>1499</t>
  </si>
  <si>
    <t>Other Hospitality, Retail And Service Managers</t>
  </si>
  <si>
    <t>Professionals</t>
  </si>
  <si>
    <t>0021</t>
  </si>
  <si>
    <t>Arts And Media Professionals</t>
  </si>
  <si>
    <t>0211</t>
  </si>
  <si>
    <t>Arts Professionals</t>
  </si>
  <si>
    <t>2111</t>
  </si>
  <si>
    <t>Actors, Dancers And Other Entertainers</t>
  </si>
  <si>
    <t>2112</t>
  </si>
  <si>
    <t>Music Professionals</t>
  </si>
  <si>
    <t>2113</t>
  </si>
  <si>
    <t>Photographers</t>
  </si>
  <si>
    <t>2114</t>
  </si>
  <si>
    <t>Visual Arts And Crafts Professionals</t>
  </si>
  <si>
    <t>0212</t>
  </si>
  <si>
    <t>Media Professionals</t>
  </si>
  <si>
    <t>2121</t>
  </si>
  <si>
    <t>Artistic Directors, And Media Producers And Presenters</t>
  </si>
  <si>
    <t>2122</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</si>
  <si>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</si>
  <si>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</si>
  <si>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</si>
  <si>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</si>
  <si>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</si>
  <si>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</si>
  <si>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</si>
  <si>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</si>
  <si>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</si>
  <si>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</si>
  <si>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Accountants</t>
  </si>
  <si>
    <t>2212</t>
  </si>
  <si>
    <t>Auditors, Company Secretaries And Corporate Treasurers</t>
  </si>
  <si>
    <t>0222</t>
  </si>
  <si>
    <t>Financial Brokers And Dealers, And Investment Advisers</t>
  </si>
  <si>
    <t>2221</t>
  </si>
  <si>
    <t>Financial Brokers</t>
  </si>
  <si>
    <t>2222</t>
  </si>
  <si>
    <t>Financial Dealers</t>
  </si>
  <si>
    <t>2223</t>
  </si>
  <si>
    <t>Financial Investment Advisers And Managers</t>
  </si>
  <si>
    <t>0223</t>
  </si>
  <si>
    <t>Human Resource And Training Professionals</t>
  </si>
  <si>
    <t>2231</t>
  </si>
  <si>
    <t>Human Resource Professionals</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</si>
  <si>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</si>
  <si>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</si>
  <si>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</si>
  <si>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</si>
  <si>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</si>
  <si>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</si>
  <si>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</si>
  <si>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</si>
  <si>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</si>
  <si>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</si>
  <si>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</si>
  <si>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Economists</t>
  </si>
  <si>
    <t>2244</t>
  </si>
  <si>
    <t>Intelligence And Policy Analysts</t>
  </si>
  <si>
    <t>2245</t>
  </si>
  <si>
    <t>Land Economists And Valuers</t>
  </si>
  <si>
    <t>2246</t>
  </si>
  <si>
    <t>Librarians</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</si>
  <si>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</si>
  <si>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</si>
  <si>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</si>
  <si>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</si>
  <si>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</si>
  <si>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</si>
  <si>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</si>
  <si>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</si>
  <si>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</si>
  <si>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</si>
  <si>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</si>
  <si>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Public Relations Professionals</t>
  </si>
  <si>
    <t>2254</t>
  </si>
  <si>
    <t>Technical Sales Representatives</t>
  </si>
  <si>
    <t>0023</t>
  </si>
  <si>
    <t>Design, Engineering, Science And Transport Professionals</t>
  </si>
  <si>
    <t>0231</t>
  </si>
  <si>
    <t>Air And Marine Transport Professionals</t>
  </si>
  <si>
    <t>2311</t>
  </si>
  <si>
    <t>Air Transport Professionals</t>
  </si>
  <si>
    <t>2312</t>
  </si>
  <si>
    <t>Marine Transport Professionals</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</si>
  <si>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</si>
  <si>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</si>
  <si>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</si>
  <si>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</si>
  <si>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</si>
  <si>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</si>
  <si>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</si>
  <si>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</si>
  <si>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</si>
  <si>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</si>
  <si>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</si>
  <si>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Interior Designers</t>
  </si>
  <si>
    <t>2326</t>
  </si>
  <si>
    <t>Urban And Regional Planners</t>
  </si>
  <si>
    <t>0233</t>
  </si>
  <si>
    <t>Engineering Professionals</t>
  </si>
  <si>
    <t>2331</t>
  </si>
  <si>
    <t>Chemical And Materials Engineers</t>
  </si>
  <si>
    <t>2332</t>
  </si>
  <si>
    <t>Civil Engineering Professionals</t>
  </si>
  <si>
    <t>2333</t>
  </si>
  <si>
    <t>Electrical Engineers</t>
  </si>
  <si>
    <t>2334</t>
  </si>
  <si>
    <t>Electronics Engineers</t>
  </si>
  <si>
    <t>2335</t>
  </si>
  <si>
    <t>Industrial, Mechanical And Production Engineers</t>
  </si>
  <si>
    <t>2336</t>
  </si>
  <si>
    <t>Mining Engineers</t>
  </si>
  <si>
    <t>2339</t>
  </si>
  <si>
    <t>Other Engineering Professionals</t>
  </si>
  <si>
    <t>0234</t>
  </si>
  <si>
    <t>Natural And Physical Science Professionals</t>
  </si>
  <si>
    <t>2341</t>
  </si>
  <si>
    <t>Agricultural And Forestry Scientists</t>
  </si>
  <si>
    <t>2342</t>
  </si>
  <si>
    <t>Chemists, And Food And Wine Scientists</t>
  </si>
  <si>
    <t>2343</t>
  </si>
  <si>
    <t>Environmental Scientists</t>
  </si>
  <si>
    <t>2344</t>
  </si>
  <si>
    <t>Geologists And Geophysicists</t>
  </si>
  <si>
    <t>2345</t>
  </si>
  <si>
    <t>Life Scientists</t>
  </si>
  <si>
    <t>2346</t>
  </si>
  <si>
    <t>Medical Laboratory Scientists</t>
  </si>
  <si>
    <t>2347</t>
  </si>
  <si>
    <t>Veterinarians</t>
  </si>
  <si>
    <t>2349</t>
  </si>
  <si>
    <t>Other Natural And Physical Science Professionals</t>
  </si>
  <si>
    <t>0024</t>
  </si>
  <si>
    <t>Education Professionals</t>
  </si>
  <si>
    <t>0241</t>
  </si>
  <si>
    <t>School Teachers</t>
  </si>
  <si>
    <t>2411</t>
  </si>
  <si>
    <t>Early Childhood (Pre-Primary School) Teachers</t>
  </si>
  <si>
    <t>2412</t>
  </si>
  <si>
    <t>Primary School Teachers</t>
  </si>
  <si>
    <t>2413</t>
  </si>
  <si>
    <t>Middle School Teachers (Aus) / Intermediate School Teachers (Nz)</t>
  </si>
  <si>
    <t>2414</t>
  </si>
  <si>
    <t>Secondary School Teachers</t>
  </si>
  <si>
    <t>2415</t>
  </si>
  <si>
    <t>Special Education Teachers</t>
  </si>
  <si>
    <t>0242</t>
  </si>
  <si>
    <t>Tertiary Education Teachers</t>
  </si>
  <si>
    <t>2421</t>
  </si>
  <si>
    <t>University Lecturers And Tutors</t>
  </si>
  <si>
    <t>2422</t>
  </si>
  <si>
    <t>Vocational Education Teachers (Aus) / Polytechnic Teachers (Nz)</t>
  </si>
  <si>
    <t>0249</t>
  </si>
  <si>
    <t>Miscellaneous Education Professionals</t>
  </si>
  <si>
    <t>2491</t>
  </si>
  <si>
    <t>Education Advisers And Reviewers</t>
  </si>
  <si>
    <t>2492</t>
  </si>
  <si>
    <t>Private Tutors And Teachers</t>
  </si>
  <si>
    <t>2493</t>
  </si>
  <si>
    <t>Teachers Of English To Speakers Of Other Languages</t>
  </si>
  <si>
    <t>0025</t>
  </si>
  <si>
    <t>Health Professionals</t>
  </si>
  <si>
    <t>0251</t>
  </si>
  <si>
    <t>Health Diagnostic And Promotion Professionals</t>
  </si>
  <si>
    <t>2511</t>
  </si>
  <si>
    <t>Dietitians</t>
  </si>
  <si>
    <t>2512</t>
  </si>
  <si>
    <t>Medical Imaging Professionals</t>
  </si>
  <si>
    <t>2513</t>
  </si>
  <si>
    <t>Occupational And Environmental Health Professionals</t>
  </si>
  <si>
    <t>2514</t>
  </si>
  <si>
    <t>Optometrists And Orthoptists</t>
  </si>
  <si>
    <t>2515</t>
  </si>
  <si>
    <t>Pharmacists</t>
  </si>
  <si>
    <t>2519</t>
  </si>
  <si>
    <t>Other Health Diagnostic And Promotion Professionals</t>
  </si>
  <si>
    <t>0252</t>
  </si>
  <si>
    <t>Health Therapy Professionals</t>
  </si>
  <si>
    <t>2521</t>
  </si>
  <si>
    <t>Chiropractors And Osteopaths</t>
  </si>
  <si>
    <t>2522</t>
  </si>
  <si>
    <t>Complementary Health Therapists</t>
  </si>
  <si>
    <t>2523</t>
  </si>
  <si>
    <t>Dental Practitioners</t>
  </si>
  <si>
    <t>2524</t>
  </si>
  <si>
    <t>Occupational Therapists</t>
  </si>
  <si>
    <t>2525</t>
  </si>
  <si>
    <t>Physiotherapists</t>
  </si>
  <si>
    <t>2526</t>
  </si>
  <si>
    <t>Podiatrists</t>
  </si>
  <si>
    <t>2527</t>
  </si>
  <si>
    <t>Speech Professionals And Audiologists</t>
  </si>
  <si>
    <t>0253</t>
  </si>
  <si>
    <t>Medical Practitioners</t>
  </si>
  <si>
    <t>2531</t>
  </si>
  <si>
    <t>Generalist Medical Practitioners</t>
  </si>
  <si>
    <t>2532</t>
  </si>
  <si>
    <t>Anaesthetists</t>
  </si>
  <si>
    <t>2533</t>
  </si>
  <si>
    <t>Specialist Physicians</t>
  </si>
  <si>
    <t>2534</t>
  </si>
  <si>
    <t>Psychiatrists</t>
  </si>
  <si>
    <t>2535</t>
  </si>
  <si>
    <t>Surgeons</t>
  </si>
  <si>
    <t>2539</t>
  </si>
  <si>
    <t>Other Medical Practitioners</t>
  </si>
  <si>
    <t>0254</t>
  </si>
  <si>
    <t>Midwifery And Nursing Professionals</t>
  </si>
  <si>
    <t>2541</t>
  </si>
  <si>
    <t>Midwives</t>
  </si>
  <si>
    <t>2542</t>
  </si>
  <si>
    <t>Nurse Educators And Researchers</t>
  </si>
  <si>
    <t>2543</t>
  </si>
  <si>
    <t>Nurse Managers</t>
  </si>
  <si>
    <t>2544</t>
  </si>
  <si>
    <t>Registered Nurses</t>
  </si>
  <si>
    <t>0026</t>
  </si>
  <si>
    <t>Ict Professionals</t>
  </si>
  <si>
    <t>0261</t>
  </si>
  <si>
    <t>Business And Systems Analysts, And Programmers</t>
  </si>
  <si>
    <t>2611</t>
  </si>
  <si>
    <t>Ict Business And Systems Analysts</t>
  </si>
  <si>
    <t>2612</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</si>
  <si>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</si>
  <si>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</si>
  <si>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</si>
  <si>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</si>
  <si>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</si>
  <si>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</si>
  <si>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</si>
  <si>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</si>
  <si>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</si>
  <si>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Computer Network Professionals</t>
  </si>
  <si>
    <t>2632</t>
  </si>
  <si>
    <t>Ict Support And Test Engineers</t>
  </si>
  <si>
    <t>2633</t>
  </si>
  <si>
    <t>Telecommunications Engineering Professionals</t>
  </si>
  <si>
    <t>0027</t>
  </si>
  <si>
    <t>Legal, Social And Welfare Professionals</t>
  </si>
  <si>
    <t>0271</t>
  </si>
  <si>
    <t>Legal Professionals</t>
  </si>
  <si>
    <t>2711</t>
  </si>
  <si>
    <t>Barristers</t>
  </si>
  <si>
    <t>2712</t>
  </si>
  <si>
    <t>Judicial And Other Legal Professionals</t>
  </si>
  <si>
    <t>2713</t>
  </si>
  <si>
    <t>Solicitors</t>
  </si>
  <si>
    <t>0272</t>
  </si>
  <si>
    <t>Social And Welfare Professionals</t>
  </si>
  <si>
    <t>2721</t>
  </si>
  <si>
    <t>Counsellors</t>
  </si>
  <si>
    <t>2722</t>
  </si>
  <si>
    <t>Ministers Of Religion</t>
  </si>
  <si>
    <t>2723</t>
  </si>
  <si>
    <t>Psychologists</t>
  </si>
  <si>
    <t>2724</t>
  </si>
  <si>
    <t>Social Professionals</t>
  </si>
  <si>
    <t>2725</t>
  </si>
  <si>
    <t>Social Workers</t>
  </si>
  <si>
    <t>2726</t>
  </si>
  <si>
    <t>Welfare, Recreation And Community Arts Workers</t>
  </si>
  <si>
    <t>0003</t>
  </si>
  <si>
    <t>Technicians And Trades Workers</t>
  </si>
  <si>
    <t>0031</t>
  </si>
  <si>
    <t>Engineering, Ict And Science Technicians</t>
  </si>
  <si>
    <t>0311</t>
  </si>
  <si>
    <t>Agricultural, Medical And Science Technicians</t>
  </si>
  <si>
    <t>3111</t>
  </si>
  <si>
    <t>Agricultural Technicians</t>
  </si>
  <si>
    <t>3112</t>
  </si>
  <si>
    <t>Medical Technicians</t>
  </si>
  <si>
    <t>2, 3</t>
  </si>
  <si>
    <t>3113</t>
  </si>
  <si>
    <t>Primary Products Inspectors</t>
  </si>
  <si>
    <t>3114</t>
  </si>
  <si>
    <t>Science Technicians</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</si>
  <si>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</si>
  <si>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</si>
  <si>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</si>
  <si>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</si>
  <si>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</si>
  <si>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</si>
  <si>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</si>
  <si>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</si>
  <si>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</si>
  <si>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</si>
  <si>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</si>
  <si>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</si>
  <si>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</si>
  <si>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Safety Inspectors</t>
  </si>
  <si>
    <t>3129</t>
  </si>
  <si>
    <t>Other Building And Engineering Technicians</t>
  </si>
  <si>
    <t>0313</t>
  </si>
  <si>
    <t>Ict And Telecommunications Technicians</t>
  </si>
  <si>
    <t>3131</t>
  </si>
  <si>
    <t>Ict Support Technicians</t>
  </si>
  <si>
    <t>3132</t>
  </si>
  <si>
    <t>Telecommunications Technical Specialists</t>
  </si>
  <si>
    <t>0032</t>
  </si>
  <si>
    <t>Automotive And Engineering Trades Workers</t>
  </si>
  <si>
    <t>0321</t>
  </si>
  <si>
    <t>Automotive Electricians And Mechanics</t>
  </si>
  <si>
    <t>3211</t>
  </si>
  <si>
    <t>Automotive Electricians</t>
  </si>
  <si>
    <t>3</t>
  </si>
  <si>
    <t>3212</t>
  </si>
  <si>
    <t>Motor Mechanics</t>
  </si>
  <si>
    <t>0322</t>
  </si>
  <si>
    <t>Fabrication Engineering Trades Workers</t>
  </si>
  <si>
    <t>3221</t>
  </si>
  <si>
    <t>Metal Casting, Forging And Finishing Trades Workers</t>
  </si>
  <si>
    <t>3222</t>
  </si>
  <si>
    <t>Sheetmetal Trades Workers</t>
  </si>
  <si>
    <t>3223</t>
  </si>
  <si>
    <t>Structural Steel And Welding Trades Workers</t>
  </si>
  <si>
    <t>0323</t>
  </si>
  <si>
    <t>Mechanical Engineering Trades Workers</t>
  </si>
  <si>
    <t>3231</t>
  </si>
  <si>
    <t>Aircraft Maintenance Engineers</t>
  </si>
  <si>
    <t>3232</t>
  </si>
  <si>
    <t>Metal Fitters And Machinists</t>
  </si>
  <si>
    <t>3233</t>
  </si>
  <si>
    <t>Precision Metal Trades Workers</t>
  </si>
  <si>
    <t>3234</t>
  </si>
  <si>
    <t>Toolmakers And Engineering Patternmakers</t>
  </si>
  <si>
    <t>0324</t>
  </si>
  <si>
    <t>Panelbeaters, And Vehicle Body Builders, Trimmers And Painters</t>
  </si>
  <si>
    <t>3241</t>
  </si>
  <si>
    <t>Panelbeaters</t>
  </si>
  <si>
    <t>3242</t>
  </si>
  <si>
    <t>Vehicle Body Builders And Trimmers</t>
  </si>
  <si>
    <t>3243</t>
  </si>
  <si>
    <t>Vehicle Painters</t>
  </si>
  <si>
    <t>0033</t>
  </si>
  <si>
    <t>Construction Trades Workers</t>
  </si>
  <si>
    <t>0331</t>
  </si>
  <si>
    <t>Bricklayers, And Carpenters And Joiners</t>
  </si>
  <si>
    <t>3311</t>
  </si>
  <si>
    <t>Bricklayers And Stonemasons</t>
  </si>
  <si>
    <t>3312</t>
  </si>
  <si>
    <t>Carpenters And Joiners</t>
  </si>
  <si>
    <t>0332</t>
  </si>
  <si>
    <t>Floor Finishers And Painting Trades Workers</t>
  </si>
  <si>
    <t>3321</t>
  </si>
  <si>
    <t>Floor Finishers</t>
  </si>
  <si>
    <t>3322</t>
  </si>
  <si>
    <t>Painting Trades Workers</t>
  </si>
  <si>
    <t>0333</t>
  </si>
  <si>
    <t>Glaziers, Plasterers And Tilers</t>
  </si>
  <si>
    <t>3331</t>
  </si>
  <si>
    <t>Glaziers</t>
  </si>
  <si>
    <t>3332</t>
  </si>
  <si>
    <t>Plasterers</t>
  </si>
  <si>
    <t>3333</t>
  </si>
  <si>
    <t>Roof Tilers</t>
  </si>
  <si>
    <t>3334</t>
  </si>
  <si>
    <t>Wall And Floor Tilers</t>
  </si>
  <si>
    <t>0334</t>
  </si>
  <si>
    <t>Plumbers</t>
  </si>
  <si>
    <t>3341</t>
  </si>
  <si>
    <t>0034</t>
  </si>
  <si>
    <t>Electrotechnology And Telecommunications Trades Workers</t>
  </si>
  <si>
    <t>0341</t>
  </si>
  <si>
    <t>Electricians</t>
  </si>
  <si>
    <t>3411</t>
  </si>
  <si>
    <t>0342</t>
  </si>
  <si>
    <t>Electronics And Telecommunications Trades Workers</t>
  </si>
  <si>
    <t>3421</t>
  </si>
  <si>
    <t>Airconditioning And Refrigeration Mechanics</t>
  </si>
  <si>
    <t>3422</t>
  </si>
  <si>
    <t>Electrical Distribution Trades Workers</t>
  </si>
  <si>
    <t>3423</t>
  </si>
  <si>
    <t>Electronics Trades Workers</t>
  </si>
  <si>
    <t>3424</t>
  </si>
  <si>
    <t>Telecommunications Trades Workers</t>
  </si>
  <si>
    <t>0035</t>
  </si>
  <si>
    <t>Food Trades Workers</t>
  </si>
  <si>
    <t>0351</t>
  </si>
  <si>
    <t>3511</t>
  </si>
  <si>
    <t>Bakers And Pastrycooks</t>
  </si>
  <si>
    <t>3512</t>
  </si>
  <si>
    <t>Butchers And Smallgoods Makers</t>
  </si>
  <si>
    <t>3513</t>
  </si>
  <si>
    <t>Chefs</t>
  </si>
  <si>
    <t>3514</t>
  </si>
  <si>
    <t>Cooks</t>
  </si>
  <si>
    <t>0036</t>
  </si>
  <si>
    <t>Skilled Animal And Horticultural Workers</t>
  </si>
  <si>
    <t>0361</t>
  </si>
  <si>
    <t>Animal Attendants And Trainers, And Shearers</t>
  </si>
  <si>
    <t>3611</t>
  </si>
  <si>
    <t>Animal Attendants And Trainers</t>
  </si>
  <si>
    <t>3612</t>
  </si>
  <si>
    <t>Shearers</t>
  </si>
  <si>
    <t>3613</t>
  </si>
  <si>
    <t>Veterinary Nurses</t>
  </si>
  <si>
    <t>0362</t>
  </si>
  <si>
    <t>Horticultural Trades Workers</t>
  </si>
  <si>
    <t>3621</t>
  </si>
  <si>
    <t>Florists</t>
  </si>
  <si>
    <t>3622</t>
  </si>
  <si>
    <t>Gardeners</t>
  </si>
  <si>
    <t>3623</t>
  </si>
  <si>
    <t>Greenkeepers</t>
  </si>
  <si>
    <t>3624</t>
  </si>
  <si>
    <t>Nurserypersons</t>
  </si>
  <si>
    <t>0039</t>
  </si>
  <si>
    <t>Other Technicians And Trades Workers</t>
  </si>
  <si>
    <t>0391</t>
  </si>
  <si>
    <t>Hairdressers</t>
  </si>
  <si>
    <t>3911</t>
  </si>
  <si>
    <t>0392</t>
  </si>
  <si>
    <t>Printing Trades Workers</t>
  </si>
  <si>
    <t>3921</t>
  </si>
  <si>
    <t>Print Finishers And Screen Printers</t>
  </si>
  <si>
    <t>3922</t>
  </si>
  <si>
    <t>Graphic Pre-Press Trades Workers</t>
  </si>
  <si>
    <t>3923</t>
  </si>
  <si>
    <t>Printers</t>
  </si>
  <si>
    <t>0393</t>
  </si>
  <si>
    <t>Textile, Clothing And Footwear Trades Workers</t>
  </si>
  <si>
    <t>3931</t>
  </si>
  <si>
    <t>Canvas And Leather Goods Makers</t>
  </si>
  <si>
    <t>3932</t>
  </si>
  <si>
    <t>Clothing Trades Workers</t>
  </si>
  <si>
    <t>3933</t>
  </si>
  <si>
    <t>Upholsterers</t>
  </si>
  <si>
    <t>0394</t>
  </si>
  <si>
    <t>Wood Trades Workers</t>
  </si>
  <si>
    <t>3941</t>
  </si>
  <si>
    <t>Cabinetmakers</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</si>
  <si>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</si>
  <si>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</si>
  <si>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</si>
  <si>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</si>
  <si>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</si>
  <si>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</si>
  <si>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</si>
  <si>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</si>
  <si>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</si>
  <si>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</si>
  <si>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</si>
  <si>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Jewellers</t>
  </si>
  <si>
    <t>3995</t>
  </si>
  <si>
    <t>Performing Arts Technicians</t>
  </si>
  <si>
    <t>3996</t>
  </si>
  <si>
    <t>Signwriters</t>
  </si>
  <si>
    <t>3999</t>
  </si>
  <si>
    <t>Other Miscellaneous Technicians And Trades Workers</t>
  </si>
  <si>
    <t>0004</t>
  </si>
  <si>
    <t>Community And Personal Service Workers</t>
  </si>
  <si>
    <t>0041</t>
  </si>
  <si>
    <t>Health And Welfare Support Workers</t>
  </si>
  <si>
    <t>0411</t>
  </si>
  <si>
    <t>4111</t>
  </si>
  <si>
    <t>Ambulance Officers And Paramedics</t>
  </si>
  <si>
    <t>4112</t>
  </si>
  <si>
    <t>Dental Hygienists, Technicians And Therapists</t>
  </si>
  <si>
    <t>4113</t>
  </si>
  <si>
    <t>Diversional Therapists</t>
  </si>
  <si>
    <t>4114</t>
  </si>
  <si>
    <t>Enrolled And Mothercraft Nurses</t>
  </si>
  <si>
    <t>4115</t>
  </si>
  <si>
    <t>Indigenous Health Workers</t>
  </si>
  <si>
    <t>4116</t>
  </si>
  <si>
    <t>Massage Therapists</t>
  </si>
  <si>
    <t>4117</t>
  </si>
  <si>
    <t>Welfare Support Workers</t>
  </si>
  <si>
    <t>0042</t>
  </si>
  <si>
    <t>Carers And Aides</t>
  </si>
  <si>
    <t>0421</t>
  </si>
  <si>
    <t>Child Carers</t>
  </si>
  <si>
    <t>4211</t>
  </si>
  <si>
    <t>4</t>
  </si>
  <si>
    <t>0422</t>
  </si>
  <si>
    <t>Education Aides</t>
  </si>
  <si>
    <t>4221</t>
  </si>
  <si>
    <t>0423</t>
  </si>
  <si>
    <t>Personal Carers And Assistants</t>
  </si>
  <si>
    <t>4231</t>
  </si>
  <si>
    <t>Aged And Disabled Carers</t>
  </si>
  <si>
    <t>4232</t>
  </si>
  <si>
    <t>Dental Assistants</t>
  </si>
  <si>
    <t>4233</t>
  </si>
  <si>
    <t>Nursing Support And Personal Care Workers</t>
  </si>
  <si>
    <t>4234</t>
  </si>
  <si>
    <t>Special Care Workers</t>
  </si>
  <si>
    <t>0043</t>
  </si>
  <si>
    <t>Hospitality Workers</t>
  </si>
  <si>
    <t>0431</t>
  </si>
  <si>
    <t>4311</t>
  </si>
  <si>
    <t>Bar Attendants And Baristas</t>
  </si>
  <si>
    <t>4312</t>
  </si>
  <si>
    <t>Cafe Workers</t>
  </si>
  <si>
    <t>5</t>
  </si>
  <si>
    <t>4313</t>
  </si>
  <si>
    <t>Gaming Workers</t>
  </si>
  <si>
    <t>4314</t>
  </si>
  <si>
    <t>Hotel Service Managers</t>
  </si>
  <si>
    <t>4315</t>
  </si>
  <si>
    <t>Waiters</t>
  </si>
  <si>
    <t>4319</t>
  </si>
  <si>
    <t>Other Hospitality Workers</t>
  </si>
  <si>
    <t>0044</t>
  </si>
  <si>
    <t>Protective Service Workers</t>
  </si>
  <si>
    <t>0441</t>
  </si>
  <si>
    <t>Defence Force Members, Fire Fighters And Police</t>
  </si>
  <si>
    <t>4411</t>
  </si>
  <si>
    <t>Defence Force Members - Other Ranks</t>
  </si>
  <si>
    <t>4412</t>
  </si>
  <si>
    <t>Fire And Emergency Workers</t>
  </si>
  <si>
    <t>4413</t>
  </si>
  <si>
    <t>Police</t>
  </si>
  <si>
    <t>0442</t>
  </si>
  <si>
    <t>Prison And Security Officers</t>
  </si>
  <si>
    <t>4421</t>
  </si>
  <si>
    <t>Prison Officers</t>
  </si>
  <si>
    <t>4422</t>
  </si>
  <si>
    <t>Security Officers And Guards</t>
  </si>
  <si>
    <t>3, 4, 5</t>
  </si>
  <si>
    <t>0045</t>
  </si>
  <si>
    <t>Sports And Personal Service Workers</t>
  </si>
  <si>
    <t>0451</t>
  </si>
  <si>
    <t>Personal Service And Travel Workers</t>
  </si>
  <si>
    <t>4511</t>
  </si>
  <si>
    <t>Beauty Therapists</t>
  </si>
  <si>
    <t>4512</t>
  </si>
  <si>
    <t>Driving Instructors</t>
  </si>
  <si>
    <t>4513</t>
  </si>
  <si>
    <t>Funeral Workers</t>
  </si>
  <si>
    <t>4514</t>
  </si>
  <si>
    <t>Gallery, Museum And Tour Guides</t>
  </si>
  <si>
    <t>4515</t>
  </si>
  <si>
    <t>Personal Care Consultants</t>
  </si>
  <si>
    <t>4516</t>
  </si>
  <si>
    <t>Tourism And Travel Advisers</t>
  </si>
  <si>
    <t>4517</t>
  </si>
  <si>
    <t>Travel Attendants</t>
  </si>
  <si>
    <t>4518</t>
  </si>
  <si>
    <t>Other Personal Service Workers</t>
  </si>
  <si>
    <t>0452</t>
  </si>
  <si>
    <t>Sports And Fitness Workers</t>
  </si>
  <si>
    <t>4521</t>
  </si>
  <si>
    <t>Fitness Instructors</t>
  </si>
  <si>
    <t>4522</t>
  </si>
  <si>
    <t>Outdoor Adventure Guides</t>
  </si>
  <si>
    <t>4523</t>
  </si>
  <si>
    <t>Sports Coaches, Instructors And Officials</t>
  </si>
  <si>
    <t>4524</t>
  </si>
  <si>
    <t>Sportspersons</t>
  </si>
  <si>
    <t>0005</t>
  </si>
  <si>
    <t>Clerical And Administrative Workers</t>
  </si>
  <si>
    <t>0051</t>
  </si>
  <si>
    <t>Office Managers And Program Administrators</t>
  </si>
  <si>
    <t>0511</t>
  </si>
  <si>
    <t>Contract, Program And Project Administrators</t>
  </si>
  <si>
    <t>5111</t>
  </si>
  <si>
    <t>0512</t>
  </si>
  <si>
    <t>Office And Practice Managers</t>
  </si>
  <si>
    <t>5121</t>
  </si>
  <si>
    <t>Office Managers</t>
  </si>
  <si>
    <t>5122</t>
  </si>
  <si>
    <t>Practice Managers</t>
  </si>
  <si>
    <t>0052</t>
  </si>
  <si>
    <t>Personal Assistants And Secretaries</t>
  </si>
  <si>
    <t>0521</t>
  </si>
  <si>
    <t>5211</t>
  </si>
  <si>
    <t>Personal Assistants</t>
  </si>
  <si>
    <t>5212</t>
  </si>
  <si>
    <t>Secretaries</t>
  </si>
  <si>
    <t>0053</t>
  </si>
  <si>
    <t>General Clerical Workers</t>
  </si>
  <si>
    <t>0531</t>
  </si>
  <si>
    <t>General Clerks</t>
  </si>
  <si>
    <t>5311</t>
  </si>
  <si>
    <t>0532</t>
  </si>
  <si>
    <t>Keyboard Operators</t>
  </si>
  <si>
    <t>5321</t>
  </si>
  <si>
    <t>0054</t>
  </si>
  <si>
    <t>Inquiry Clerks And Receptionists</t>
  </si>
  <si>
    <t>0541</t>
  </si>
  <si>
    <t>Call Or Contact Centre Information Clerks</t>
  </si>
  <si>
    <t>5411</t>
  </si>
  <si>
    <t>Call Or Contact Centre Workers</t>
  </si>
  <si>
    <t>3, 4</t>
  </si>
  <si>
    <t>5412</t>
  </si>
  <si>
    <t>Inquiry Clerks</t>
  </si>
  <si>
    <t>0542</t>
  </si>
  <si>
    <t>Receptionists</t>
  </si>
  <si>
    <t>5421</t>
  </si>
  <si>
    <t>0055</t>
  </si>
  <si>
    <t>Numerical Clerks</t>
  </si>
  <si>
    <t>0551</t>
  </si>
  <si>
    <t>Accounting Clerks And Bookkeepers</t>
  </si>
  <si>
    <t>5511</t>
  </si>
  <si>
    <t>Accounting Clerks</t>
  </si>
  <si>
    <t>5512</t>
  </si>
  <si>
    <t>Bookkeepers</t>
  </si>
  <si>
    <t>5513</t>
  </si>
  <si>
    <t>Payroll Clerks</t>
  </si>
  <si>
    <t>0552</t>
  </si>
  <si>
    <t>Financial And Insurance Clerks</t>
  </si>
  <si>
    <t>5521</t>
  </si>
  <si>
    <t>Bank Workers</t>
  </si>
  <si>
    <t>5522</t>
  </si>
  <si>
    <t>Credit And Loans Officers (Aus) / Finance Clerks (Nz)</t>
  </si>
  <si>
    <t>5523</t>
  </si>
  <si>
    <t>Insurance, Money Market And Statistical Clerks</t>
  </si>
  <si>
    <t>0056</t>
  </si>
  <si>
    <t>Clerical And Office Support Workers</t>
  </si>
  <si>
    <t>0561</t>
  </si>
  <si>
    <t>5611</t>
  </si>
  <si>
    <t>Betting Clerks</t>
  </si>
  <si>
    <t>5612</t>
  </si>
  <si>
    <t>Couriers And Postal Deliverers</t>
  </si>
  <si>
    <t>5613</t>
  </si>
  <si>
    <t>Filing And Registry Clerks</t>
  </si>
  <si>
    <t>5614</t>
  </si>
  <si>
    <t>Mail Sorters</t>
  </si>
  <si>
    <t>5615</t>
  </si>
  <si>
    <t>Survey Interviewers</t>
  </si>
  <si>
    <t>5616</t>
  </si>
  <si>
    <t>Switchboard Operators</t>
  </si>
  <si>
    <t>5619</t>
  </si>
  <si>
    <t>Other Clerical And Office Support Workers</t>
  </si>
  <si>
    <t>0059</t>
  </si>
  <si>
    <t>Other Clerical And Administrative Workers</t>
  </si>
  <si>
    <t>0591</t>
  </si>
  <si>
    <t>Logistics Clerks</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</si>
  <si>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</si>
  <si>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</si>
  <si>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</si>
  <si>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</si>
  <si>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</si>
  <si>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</si>
  <si>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</si>
  <si>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</si>
  <si>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</si>
  <si>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</si>
  <si>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</si>
  <si>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Debt Collectors</t>
  </si>
  <si>
    <t>5994</t>
  </si>
  <si>
    <t>Human Resource Clerks</t>
  </si>
  <si>
    <t>5995</t>
  </si>
  <si>
    <t>Inspectors And Regulatory Officers</t>
  </si>
  <si>
    <t>5996</t>
  </si>
  <si>
    <t>Insurance Investigators, Loss Adjusters And Risk Surveyors</t>
  </si>
  <si>
    <t>5997</t>
  </si>
  <si>
    <t>Library Assistants</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</si>
  <si>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</si>
  <si>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</si>
  <si>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</si>
  <si>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</si>
  <si>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</si>
  <si>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</si>
  <si>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</si>
  <si>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</si>
  <si>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</si>
  <si>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</si>
  <si>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</si>
  <si>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Insurance Agents</t>
  </si>
  <si>
    <t>6113</t>
  </si>
  <si>
    <t>Sales Representatives</t>
  </si>
  <si>
    <t>0612</t>
  </si>
  <si>
    <t>Real Estate Sales Agents</t>
  </si>
  <si>
    <t>6121</t>
  </si>
  <si>
    <t>0062</t>
  </si>
  <si>
    <t>Sales Assistants And Salespersons</t>
  </si>
  <si>
    <t>0621</t>
  </si>
  <si>
    <t>6211</t>
  </si>
  <si>
    <t>Sales Assistants (General)</t>
  </si>
  <si>
    <t>6212</t>
  </si>
  <si>
    <t>Ict Sales Assistants</t>
  </si>
  <si>
    <t>6213</t>
  </si>
  <si>
    <t>Motor Vehicle And Vehicle Parts Salespersons</t>
  </si>
  <si>
    <t>6214</t>
  </si>
  <si>
    <t>Pharmacy Sales Assistants</t>
  </si>
  <si>
    <t>6215</t>
  </si>
  <si>
    <t>Retail Supervisors</t>
  </si>
  <si>
    <t>6216</t>
  </si>
  <si>
    <t>Service Station Attendants</t>
  </si>
  <si>
    <t>6217</t>
  </si>
  <si>
    <t>Street Vendors And Related Salespersons</t>
  </si>
  <si>
    <t>6219</t>
  </si>
  <si>
    <t>Other Sales Assistants And Salespersons</t>
  </si>
  <si>
    <t>0063</t>
  </si>
  <si>
    <t>Sales Support Workers</t>
  </si>
  <si>
    <t>0631</t>
  </si>
  <si>
    <t>Checkout Operators And Office Cashiers</t>
  </si>
  <si>
    <t>6311</t>
  </si>
  <si>
    <t>0639</t>
  </si>
  <si>
    <t>Miscellaneous Sales Support Workers</t>
  </si>
  <si>
    <t>6391</t>
  </si>
  <si>
    <t>Models And Sales Demonstrators</t>
  </si>
  <si>
    <t>6392</t>
  </si>
  <si>
    <t>Retail And Wool Buyers</t>
  </si>
  <si>
    <t>6393</t>
  </si>
  <si>
    <t>Telemarketers</t>
  </si>
  <si>
    <t>6394</t>
  </si>
  <si>
    <t>Ticket Salespersons</t>
  </si>
  <si>
    <t>6395</t>
  </si>
  <si>
    <t>Visual Merchandisers</t>
  </si>
  <si>
    <t>6399</t>
  </si>
  <si>
    <t>Other Sales Support Workers</t>
  </si>
  <si>
    <t>0007</t>
  </si>
  <si>
    <t>Machinery Operators And Drivers</t>
  </si>
  <si>
    <t>0071</t>
  </si>
  <si>
    <t>Machine And Stationary Plant Operators</t>
  </si>
  <si>
    <t>0711</t>
  </si>
  <si>
    <t>Machine Operators</t>
  </si>
  <si>
    <t>7111</t>
  </si>
  <si>
    <t>Clay, Concrete, Glass And Stone Processing Machine Operators</t>
  </si>
  <si>
    <t>7112</t>
  </si>
  <si>
    <t>Industrial Spraypainters</t>
  </si>
  <si>
    <t>7113</t>
  </si>
  <si>
    <t>Paper And Wood Processing Machine Operators</t>
  </si>
  <si>
    <t>7114</t>
  </si>
  <si>
    <t>Photographic Developers And Printers</t>
  </si>
  <si>
    <t>7115</t>
  </si>
  <si>
    <t>Plastics And Rubber Production Machine Operators</t>
  </si>
  <si>
    <t>7116</t>
  </si>
  <si>
    <t>Sewing Machinists</t>
  </si>
  <si>
    <t>7117</t>
  </si>
  <si>
    <t>Textile And Footwear Production Machine Operators</t>
  </si>
  <si>
    <t>7119</t>
  </si>
  <si>
    <t>Other Machine Operators</t>
  </si>
  <si>
    <t>0712</t>
  </si>
  <si>
    <t>Stationary Plant Operators</t>
  </si>
  <si>
    <t>7121</t>
  </si>
  <si>
    <t>Crane, Hoist And Lift Operators</t>
  </si>
  <si>
    <t>7122</t>
  </si>
  <si>
    <t>Drillers, Miners And Shot Firers</t>
  </si>
  <si>
    <t>7123</t>
  </si>
  <si>
    <t>Engineering Production Workers</t>
  </si>
  <si>
    <t>7129</t>
  </si>
  <si>
    <t>Other Stationary Plant Operators</t>
  </si>
  <si>
    <t>0072</t>
  </si>
  <si>
    <t>Mobile Plant Operators</t>
  </si>
  <si>
    <t>0721</t>
  </si>
  <si>
    <t>7211</t>
  </si>
  <si>
    <t>Agricultural, Forestry And Horticultural Plant Operators</t>
  </si>
  <si>
    <t>7212</t>
  </si>
  <si>
    <t>Earthmoving Plant Operators</t>
  </si>
  <si>
    <t>7213</t>
  </si>
  <si>
    <t>Forklift Drivers</t>
  </si>
  <si>
    <t>7219</t>
  </si>
  <si>
    <t>Other Mobile Plant Operators</t>
  </si>
  <si>
    <t>0073</t>
  </si>
  <si>
    <t>Road And Rail Drivers</t>
  </si>
  <si>
    <t>0731</t>
  </si>
  <si>
    <t>Automobile, Bus And Rail Drivers</t>
  </si>
  <si>
    <t>7311</t>
  </si>
  <si>
    <t>Automobile Drivers</t>
  </si>
  <si>
    <t>7312</t>
  </si>
  <si>
    <t>Bus And Coach Drivers</t>
  </si>
  <si>
    <t>7313</t>
  </si>
  <si>
    <t>Train And Tram Drivers</t>
  </si>
  <si>
    <t>0732</t>
  </si>
  <si>
    <t>Delivery Drivers</t>
  </si>
  <si>
    <t>7321</t>
  </si>
  <si>
    <t>0733</t>
  </si>
  <si>
    <t>Truck Drivers</t>
  </si>
  <si>
    <t>7331</t>
  </si>
  <si>
    <t>0074</t>
  </si>
  <si>
    <t>Storepersons</t>
  </si>
  <si>
    <t>0741</t>
  </si>
  <si>
    <t>7411</t>
  </si>
  <si>
    <t>0008</t>
  </si>
  <si>
    <t>Labourers</t>
  </si>
  <si>
    <t>0081</t>
  </si>
  <si>
    <t>Cleaners And Laundry Workers</t>
  </si>
  <si>
    <t>0811</t>
  </si>
  <si>
    <t>8111</t>
  </si>
  <si>
    <t>Car Detailers</t>
  </si>
  <si>
    <t>8112</t>
  </si>
  <si>
    <t>Commercial Cleaners</t>
  </si>
  <si>
    <t>8113</t>
  </si>
  <si>
    <t>Domestic Cleaners</t>
  </si>
  <si>
    <t>8114</t>
  </si>
  <si>
    <t>Housekeepers</t>
  </si>
  <si>
    <t>8115</t>
  </si>
  <si>
    <t>Laundry Workers</t>
  </si>
  <si>
    <t>8116</t>
  </si>
  <si>
    <t>Other Cleaners</t>
  </si>
  <si>
    <t>0082</t>
  </si>
  <si>
    <t>Construction And Mining Labourers</t>
  </si>
  <si>
    <t>0821</t>
  </si>
  <si>
    <t>8211</t>
  </si>
  <si>
    <t>Building And Plumbing Labourers</t>
  </si>
  <si>
    <t>8212</t>
  </si>
  <si>
    <t>Concreters</t>
  </si>
  <si>
    <t>8213</t>
  </si>
  <si>
    <t>Fencers</t>
  </si>
  <si>
    <t>8214</t>
  </si>
  <si>
    <t>Insulation And Home Improvement Installers</t>
  </si>
  <si>
    <t>8215</t>
  </si>
  <si>
    <t>Paving And Surfacing Labourers</t>
  </si>
  <si>
    <t>8216</t>
  </si>
  <si>
    <t>Railway Track Workers</t>
  </si>
  <si>
    <t>8217</t>
  </si>
  <si>
    <t>Structural Steel Construction Workers</t>
  </si>
  <si>
    <t>8219</t>
  </si>
  <si>
    <t>Other Construction And Mining Labourers</t>
  </si>
  <si>
    <t>0083</t>
  </si>
  <si>
    <t>Factory Process Workers</t>
  </si>
  <si>
    <t>0831</t>
  </si>
  <si>
    <t>Food Process Workers</t>
  </si>
  <si>
    <t>8311</t>
  </si>
  <si>
    <t>Food And Drink Factory Workers</t>
  </si>
  <si>
    <t>8312</t>
  </si>
  <si>
    <t>Meat Boners And Slicers, And Slaughterers</t>
  </si>
  <si>
    <t>8313</t>
  </si>
  <si>
    <t>Meat, Poultry And Seafood Process Workers</t>
  </si>
  <si>
    <t>0832</t>
  </si>
  <si>
    <t>Packers And Product Assemblers</t>
  </si>
  <si>
    <t>8321</t>
  </si>
  <si>
    <t>Packers</t>
  </si>
  <si>
    <t>8322</t>
  </si>
  <si>
    <t>Product Assemblers</t>
  </si>
  <si>
    <t>0839</t>
  </si>
  <si>
    <t>Miscellaneous Factory Process Workers</t>
  </si>
  <si>
    <t>8391</t>
  </si>
  <si>
    <t>Metal Engineering Process Workers</t>
  </si>
  <si>
    <t>8392</t>
  </si>
  <si>
    <t>Plastics And Rubber Factory Workers</t>
  </si>
  <si>
    <t>8393</t>
  </si>
  <si>
    <t>Product Quality Controllers</t>
  </si>
  <si>
    <t>8394</t>
  </si>
  <si>
    <t>Timber And Wood Process Workers</t>
  </si>
  <si>
    <t>8399</t>
  </si>
  <si>
    <t>Other Factory Process Workers</t>
  </si>
  <si>
    <t>0084</t>
  </si>
  <si>
    <t>Farm, Forestry And Garden Workers</t>
  </si>
  <si>
    <t>0841</t>
  </si>
  <si>
    <t>8411</t>
  </si>
  <si>
    <t>Aquaculture Workers</t>
  </si>
  <si>
    <t>8412</t>
  </si>
  <si>
    <t>Crop Farm Workers</t>
  </si>
  <si>
    <t>8413</t>
  </si>
  <si>
    <t>Forestry And Logging Workers</t>
  </si>
  <si>
    <t>8414</t>
  </si>
  <si>
    <t>Garden And Nursery Labourers</t>
  </si>
  <si>
    <t>8415</t>
  </si>
  <si>
    <t>Livestock Farm Workers</t>
  </si>
  <si>
    <t>8416</t>
  </si>
  <si>
    <t>Mixed Crop And Livestock Farm Workers</t>
  </si>
  <si>
    <t>8419</t>
  </si>
  <si>
    <t>Other Farm, Forestry And Garden Workers</t>
  </si>
  <si>
    <t>4, 5</t>
  </si>
  <si>
    <t>0085</t>
  </si>
  <si>
    <t>Food Preparation Assistants</t>
  </si>
  <si>
    <t>0851</t>
  </si>
  <si>
    <t>8511</t>
  </si>
  <si>
    <t>Fast Food Cooks</t>
  </si>
  <si>
    <t>8512</t>
  </si>
  <si>
    <t>Food Trades Assistants</t>
  </si>
  <si>
    <t>8513</t>
  </si>
  <si>
    <t>Kitchenhands</t>
  </si>
  <si>
    <t>0089</t>
  </si>
  <si>
    <t>Other Labourers</t>
  </si>
  <si>
    <t>0891</t>
  </si>
  <si>
    <t>Freight Handlers And Shelf Fillers</t>
  </si>
  <si>
    <t>8911</t>
  </si>
  <si>
    <t>Freight And Furniture Handlers</t>
  </si>
  <si>
    <t>8912</t>
  </si>
  <si>
    <t>Shelf Fillers</t>
  </si>
  <si>
    <t>0899</t>
  </si>
  <si>
    <t>Miscellaneous Labourers</t>
  </si>
  <si>
    <t>8991</t>
  </si>
  <si>
    <t>Caretakers</t>
  </si>
  <si>
    <t>8992</t>
  </si>
  <si>
    <t>Deck And Fishing Hands</t>
  </si>
  <si>
    <t>8993</t>
  </si>
  <si>
    <t>Handypersons</t>
  </si>
  <si>
    <t>8994</t>
  </si>
  <si>
    <t>Motor Vehicle Parts And Accessories Fitters</t>
  </si>
  <si>
    <t>8995</t>
  </si>
  <si>
    <t>Printing Assistants And Table Workers</t>
  </si>
  <si>
    <t>8996</t>
  </si>
  <si>
    <t>Recycling And Rubbish Collectors</t>
  </si>
  <si>
    <t>8997</t>
  </si>
  <si>
    <t>Vending Machine Attendants</t>
  </si>
  <si>
    <t>8999</t>
  </si>
  <si>
    <t>Other Miscellaneous Labourers</t>
  </si>
  <si>
    <t>0000</t>
  </si>
  <si>
    <t>Other</t>
  </si>
  <si>
    <r>
      <t xml:space="preserve">    2024-25 Workplace Profile </t>
    </r>
    <r>
      <rPr>
        <sz val="26"/>
        <color theme="0"/>
        <rFont val="Roboto"/>
      </rPr>
      <t>(STP/calculated template)</t>
    </r>
  </si>
  <si>
    <t>You must ensure the information in the fields below is accurate for the employees being reported in this file.</t>
  </si>
  <si>
    <r>
      <rPr>
        <b/>
        <sz val="14"/>
        <rFont val="Roboto Light"/>
      </rPr>
      <t xml:space="preserve">Important - </t>
    </r>
    <r>
      <rPr>
        <sz val="12"/>
        <rFont val="Roboto Light"/>
      </rPr>
      <t xml:space="preserve">Please read the instructions below </t>
    </r>
    <r>
      <rPr>
        <b/>
        <u/>
        <sz val="12"/>
        <rFont val="Roboto Light"/>
      </rPr>
      <t>before</t>
    </r>
    <r>
      <rPr>
        <sz val="12"/>
        <rFont val="Roboto Light"/>
      </rPr>
      <t xml:space="preserve"> you prepare and populate data into your worksheet.
• There are two types of Workplace Profile  you can complete, both provide the same mandatory data. Only </t>
    </r>
    <r>
      <rPr>
        <u/>
        <sz val="12"/>
        <rFont val="Roboto Light"/>
      </rPr>
      <t>one</t>
    </r>
    <r>
      <rPr>
        <sz val="12"/>
        <rFont val="Roboto Light"/>
      </rPr>
      <t xml:space="preserve"> type of profile should be used.  
• This is a complex profile which requires additional information for each employee to calculate an annualised and full-time equivalent income, we strongly recommend using the simpler 'unit level' profile.</t>
    </r>
    <r>
      <rPr>
        <b/>
        <sz val="12"/>
        <rFont val="Roboto Light"/>
      </rPr>
      <t xml:space="preserve">
</t>
    </r>
    <r>
      <rPr>
        <sz val="12"/>
        <rFont val="Roboto Light"/>
      </rPr>
      <t>• The information you supply on this worksheet is used to calculate gender pay gaps. Please ensure that the figures calculated in columns U and X are closely checked before submission. 
• Employers have 28 days to make edits to their submission after the final lodgement, if the employer has reported on time. The full change period is not guarenteed for overdue reports.</t>
    </r>
  </si>
  <si>
    <r>
      <rPr>
        <b/>
        <sz val="14"/>
        <rFont val="Roboto Light"/>
      </rPr>
      <t>Explanation</t>
    </r>
    <r>
      <rPr>
        <sz val="12"/>
        <rFont val="Roboto Light"/>
      </rPr>
      <t xml:space="preserve">
The Workplace Profile is a snapshot of your workforce on any one date during the 12-month reporting period, populated with employees employed as at that specific date.
• The 12 month reporting period for the public sector reporting program is 1 January 2024 to 31 December 2024 
• You will need to provide a range of data for each employee in your organisation(s) in the 'Upload' tab of this worksheet, each data field is described below.
• You must not change the formatting of this file as this may result in your file being rejected when uploaded, if this occurs please move your data onto a fresh template.
• To paste data into this worksheet, right click and select the paste option "values only" - this ensures you do not bring any formatting changes into the file
</t>
    </r>
    <r>
      <rPr>
        <b/>
        <sz val="12"/>
        <rFont val="Roboto Light"/>
      </rPr>
      <t xml:space="preserve">You will need to collect and report the following data:
</t>
    </r>
    <r>
      <rPr>
        <sz val="12"/>
        <rFont val="Roboto Light"/>
      </rPr>
      <t xml:space="preserve">• A list of employees who were employed on a specific snapshot day, their employment status and type, gender, occupation, and the primary workplace (or office) postcode.
• The salary and remuneration components that each employee earned for the 12 months prior to the date chosen, in their component parts.
• The start date and time worked (hours, FTE fraction etc) for each employee for the salary and remuneration earnings above, in relation to the period set for this profile (e.g. weekly, monthly etc).
• The template calculates annualised and full-time equivalent amounts in columns U to X - if the employee has not worked for a full year for full-time hours, the pro-rata amounts entered will be calculated to this standard.
Please see our reporting guide chapter for more instructional information on completing the Workplace Profile - https://www.wgea.gov.au/reporting-guide/ps/wpp-overview
</t>
    </r>
  </si>
  <si>
    <r>
      <rPr>
        <b/>
        <sz val="12"/>
        <rFont val="Roboto Light"/>
      </rPr>
      <t>5. Upload your file and pass the data quality check</t>
    </r>
    <r>
      <rPr>
        <sz val="12"/>
        <rFont val="Roboto Light"/>
      </rPr>
      <t xml:space="preserve">
Upload your file within the Workplace Profile section of the Portal. Uploaded files will be checked for formatting and any potential data anomalies. This can take up to 1 hour or more depending on the file size and system traffic. 
•The first check is for formatting and is immediate - the columns, rows and style of the original template must not be altered or the data check cannot be completed - you will receive an email advising that your file is rejected if this occurs.To resolve, please copy your data (from cell A2 to T2) and paste into a fresh template by right clicking and selecting 'paste as values only' - ensure there are no formulas and all data is only numeric. 
•The second check is for data quality - if the system detects any data anomalies that require action, you will receive an email advising you to review the issue list, you can access this via the link from the email or the 'issues found' hyperlink in the table the file was uploaded.
To lodge your submission, be compliant, and be supplied with benchmarking information at the end of the year, you must resolve all data quality items that are identified.
•'Errors' are not accepted and must be resolved on your worksheet and be re-uploaded
•'Warnings' are data that is outside of normal ranges and requires a legitimate reason to be accepted
•'Notifications' are for unusual items that need to be confirmed by checking a check box
Warnings and Notfications can only be resolved on a file uploaded without Errors. Please see our reporting guide for additional guidance on resolving issues - https://www.wgea.gov.au/reporting-guide/data-quality</t>
    </r>
  </si>
  <si>
    <r>
      <t xml:space="preserve">Provide each employee's occupational category using the ANZSCO (Australian and New Zealand Standard Classification of Occupations) standard. The code must be a four-digit value. If the value is less than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t>
    </r>
    <r>
      <rPr>
        <b/>
        <sz val="10"/>
        <color theme="1"/>
        <rFont val="Roboto Light"/>
      </rPr>
      <t>Important</t>
    </r>
    <r>
      <rPr>
        <sz val="10"/>
        <color theme="1"/>
        <rFont val="Roboto Light"/>
      </rPr>
      <t xml:space="preserve"> - any employee given a manager occupation must also have a manager category in column D (outlined in the row below)
</t>
    </r>
    <r>
      <rPr>
        <b/>
        <sz val="10"/>
        <color theme="1"/>
        <rFont val="Roboto Light"/>
      </rPr>
      <t>Note</t>
    </r>
    <r>
      <rPr>
        <sz val="10"/>
        <color theme="1"/>
        <rFont val="Roboto Light"/>
      </rPr>
      <t xml:space="preserve"> - A copy of the ANZSCO standard is provided in tab '1. Occupational Categories'. It contains both Major Group codes and all group codes. Alternatively, an interactive search is available on ABS website: https://www.abs.gov.au/statistics/classifications/anzsco-australian-and-new-zealand-standard-classification-occupations/2022.                                                                                                                                                                                                                                                    </t>
    </r>
  </si>
  <si>
    <r>
      <t xml:space="preserve">Provide a manager category for each manager employee, using the WGEA’s standard occupational categories for managers:
</t>
    </r>
    <r>
      <rPr>
        <b/>
        <sz val="10"/>
        <color theme="1"/>
        <rFont val="Roboto Light"/>
      </rPr>
      <t xml:space="preserve">Note: </t>
    </r>
    <r>
      <rPr>
        <sz val="10"/>
        <color theme="1"/>
        <rFont val="Roboto Light"/>
      </rPr>
      <t xml:space="preserve">This is a mandatory field for manager employees only. The cell should be left blank for other types of employees. 
</t>
    </r>
    <r>
      <rPr>
        <b/>
        <sz val="10"/>
        <color theme="1"/>
        <rFont val="Roboto Light"/>
      </rPr>
      <t xml:space="preserve">
CEO - (CEO or equivalent)</t>
    </r>
    <r>
      <rPr>
        <sz val="10"/>
        <color theme="1"/>
        <rFont val="Roboto Light"/>
      </rPr>
      <t xml:space="preserve">
Your CEO or equivalent is the highest-ranked leader within your organisation or corporate structure. 
</t>
    </r>
    <r>
      <rPr>
        <b/>
        <sz val="10"/>
        <color theme="1"/>
        <rFont val="Roboto Light"/>
      </rPr>
      <t xml:space="preserve">KMP - (Key Management Personnel)
</t>
    </r>
    <r>
      <rPr>
        <sz val="10"/>
        <color theme="1"/>
        <rFont val="Roboto Light"/>
      </rPr>
      <t xml:space="preserve">A defining feature of KMPs is their influence is at the entity level. KMPs are likely to direct the strategic function of their section and are often functional heads, such as head of operations or head of finance.
</t>
    </r>
    <r>
      <rPr>
        <b/>
        <sz val="10"/>
        <color theme="1"/>
        <rFont val="Roboto Light"/>
      </rPr>
      <t>HOB - (Head of Business)</t>
    </r>
    <r>
      <rPr>
        <sz val="10"/>
        <color theme="1"/>
        <rFont val="Roboto Light"/>
      </rPr>
      <t xml:space="preserve">
These managers are the CEO or equivalent of a subsidiary organisation within your corporate group, or a manager who has strategic control and direction over a substantial part of the business, but whose responsibilities do not extend across an entire corporate group, such as the head of a brand within a group.
</t>
    </r>
    <r>
      <rPr>
        <b/>
        <sz val="10"/>
        <color theme="1"/>
        <rFont val="Roboto Light"/>
      </rPr>
      <t>Important</t>
    </r>
    <r>
      <rPr>
        <sz val="10"/>
        <color theme="1"/>
        <rFont val="Roboto Light"/>
      </rPr>
      <t xml:space="preserve"> - this category can only be used by public sector employers in a corporate group structure reporting multiple ABNs.
</t>
    </r>
    <r>
      <rPr>
        <b/>
        <sz val="10"/>
        <color theme="1"/>
        <rFont val="Roboto Light"/>
      </rPr>
      <t>GM - (Other executives/general managers)</t>
    </r>
    <r>
      <rPr>
        <sz val="10"/>
        <color theme="1"/>
        <rFont val="Roboto Light"/>
      </rPr>
      <t xml:space="preserve">
GMs (other executives and general managers) are responsible for a department or business unit within an entity. In large organisations, they may not take part in organisation-wide decisions with the CEO.
</t>
    </r>
    <r>
      <rPr>
        <b/>
        <sz val="10"/>
        <color theme="1"/>
        <rFont val="Roboto Light"/>
      </rPr>
      <t xml:space="preserve">SM - (Senior manager)
</t>
    </r>
    <r>
      <rPr>
        <sz val="10"/>
        <color theme="1"/>
        <rFont val="Roboto Light"/>
      </rPr>
      <t>SMs are responsible for one or more functions, departments or outcomes for an entity. They are more likely to take part in both the strategic and operational sides of management, including resourcing, budget and assets (capital expenditure).</t>
    </r>
    <r>
      <rPr>
        <b/>
        <sz val="10"/>
        <color theme="1"/>
        <rFont val="Roboto Light"/>
      </rPr>
      <t xml:space="preserve">
</t>
    </r>
    <r>
      <rPr>
        <sz val="10"/>
        <color theme="1"/>
        <rFont val="Roboto Light"/>
      </rPr>
      <t xml:space="preserve">
</t>
    </r>
    <r>
      <rPr>
        <b/>
        <sz val="10"/>
        <color theme="1"/>
        <rFont val="Roboto Light"/>
      </rPr>
      <t>OM - (Other manager)</t>
    </r>
    <r>
      <rPr>
        <sz val="10"/>
        <color theme="1"/>
        <rFont val="Roboto Light"/>
      </rPr>
      <t xml:space="preserve">
OMs are responsible for operational functions. They oversee day-to-day work, following and enforcing their entity’s defined parameters. They may be responsible for strategies, policies and plans to meet business needs for their areas of work.
</t>
    </r>
  </si>
  <si>
    <r>
      <t xml:space="preserve">Enter each employee’s gender as one of: 
 F - Female
 M - Male
 X - Non-binary 
</t>
    </r>
    <r>
      <rPr>
        <b/>
        <sz val="10"/>
        <color theme="1"/>
        <rFont val="Roboto Light"/>
      </rPr>
      <t>Important</t>
    </r>
    <r>
      <rPr>
        <sz val="10"/>
        <color theme="1"/>
        <rFont val="Roboto Light"/>
      </rPr>
      <t xml:space="preserve"> - 'Non-binary’ is a data point designed for people whose gender identity is neither female nor male. It is a term for any number of gender identities that sit within, outside of, across or between the spectrum of female - male binary. A non-binary person might identify as gender fluid, trans-masculine, trans-feminine, agender, or bigender.
If an employee does not wish to disclose their non-binary gender status you should not include them in the Workplace Profile or Workforce Management Statistics submission. However, if you do populate an employee into the Profile or Statistics sheet you must disclose their gender as one of female ‘F’, male ‘M’ or non-binary ‘X’.  </t>
    </r>
  </si>
  <si>
    <r>
      <t xml:space="preserve">Provide whether each employee is part of a formal graduate or apprentice program:
  G - Graduate (only for employees who are part of a formal graduate program)
  A - Apprentice (not trainees)
</t>
    </r>
    <r>
      <rPr>
        <b/>
        <sz val="10"/>
        <color theme="1"/>
        <rFont val="Roboto Light"/>
      </rPr>
      <t xml:space="preserve">Note </t>
    </r>
    <r>
      <rPr>
        <sz val="10"/>
        <color theme="1"/>
        <rFont val="Roboto Light"/>
      </rPr>
      <t xml:space="preserve">- the cell should be left blank for other types of employees.      </t>
    </r>
  </si>
  <si>
    <r>
      <t xml:space="preserve">Provide the employment status of each employee:
  FT - full-time employees
  PT - part-time employees
  CE - Casual employees      
</t>
    </r>
    <r>
      <rPr>
        <b/>
        <sz val="10"/>
        <color theme="1"/>
        <rFont val="Roboto Light"/>
      </rPr>
      <t>Note</t>
    </r>
    <r>
      <rPr>
        <sz val="10"/>
        <color theme="1"/>
        <rFont val="Roboto Light"/>
      </rPr>
      <t xml:space="preserve"> - CE employees must only use 'Casual' as an employment type</t>
    </r>
  </si>
  <si>
    <r>
      <t xml:space="preserve">Provide employment type of each employee:
  Permanent - (permanent/ongoing)
  Contract - (fixed-term/non-ongoing contract)
  Casual
</t>
    </r>
    <r>
      <rPr>
        <b/>
        <sz val="10"/>
        <color theme="1"/>
        <rFont val="Roboto Light"/>
      </rPr>
      <t>Note</t>
    </r>
    <r>
      <rPr>
        <sz val="10"/>
        <color theme="1"/>
        <rFont val="Roboto Light"/>
      </rPr>
      <t xml:space="preserve"> - Casual employees must only use 'CE' as an employment status</t>
    </r>
  </si>
  <si>
    <t>Not collected this year</t>
  </si>
  <si>
    <t>This field will not be collected during this submission period.</t>
  </si>
  <si>
    <r>
      <t xml:space="preserve">Provide the ‘Postcode’ of each employee. This is a four-digit number that refers to the postcode of an employee’s primary workplace location. 
- If an employee attends multiple different locations for work, enter the postcode where they spend most of their time. 
- If an employee works remotely (e.g. from home) for the majority of their time, you must enter the postcode of the local office, or office that the employee reports into.
- If no appropriate postcode can be determined due to the employee or business type, please enter the postcode of the head office or any physical location the employer controls.
- Please do not enter the postcode of the employees home address.
</t>
    </r>
    <r>
      <rPr>
        <b/>
        <sz val="10"/>
        <color theme="1"/>
        <rFont val="Roboto Light"/>
      </rPr>
      <t>Note:</t>
    </r>
    <r>
      <rPr>
        <sz val="10"/>
        <color theme="1"/>
        <rFont val="Roboto Light"/>
      </rPr>
      <t xml:space="preserve"> This is mandatory to provide</t>
    </r>
  </si>
  <si>
    <r>
      <t xml:space="preserve">Provide the number of ordinary hours for employees within the period chose at the top of this page. These are the employee's normal and regular hours of work, which do not attract overtime rates within the time period selected (weekly, fortnightly, monthly, or yearly). 
</t>
    </r>
    <r>
      <rPr>
        <b/>
        <sz val="10"/>
        <color theme="1"/>
        <rFont val="Roboto Light"/>
      </rPr>
      <t xml:space="preserve">Note: </t>
    </r>
    <r>
      <rPr>
        <sz val="10"/>
        <color theme="1"/>
        <rFont val="Roboto Light"/>
      </rPr>
      <t>If an employee has ordinary hours that are below the figure entered on the Explanation tab - their pro-rata payments will be calculated by the template to a full-time equivalent amount.</t>
    </r>
  </si>
  <si>
    <r>
      <t xml:space="preserve">Provide the date that each employee commenced employment with the organisation (DD/MM/YYYY). This date should be less than or equal to the chosen snapshot date. 
</t>
    </r>
    <r>
      <rPr>
        <b/>
        <sz val="10"/>
        <color theme="1"/>
        <rFont val="Roboto Light"/>
      </rPr>
      <t xml:space="preserve">
Note</t>
    </r>
    <r>
      <rPr>
        <sz val="10"/>
        <color theme="1"/>
        <rFont val="Roboto Light"/>
      </rPr>
      <t xml:space="preserve"> - Employees that commenced working after or resigned before the snapshot date should not be included. 
If an employee has a start date that is less than 12 months preceding the snapshot date entered - their pro-rata payments will be calculated by the template to an annualised amount.</t>
    </r>
  </si>
  <si>
    <r>
      <t xml:space="preserve">Provide the base salary (fixed) for each employee. Base salary (fixed) payments are base salary payments made irrespective of time worked - an example would be an employee paid per product rather than per hour. If you do not pay base salary in this manner for your employees enter 0 for each cell in this column.
- Fixed base salary or wage payments
- Flat lump sum payments replacing wages or salary
Most employers who pay salary or wages based on time worked will report 0 for this column.
</t>
    </r>
    <r>
      <rPr>
        <b/>
        <sz val="10"/>
        <color theme="1"/>
        <rFont val="Roboto Light"/>
      </rPr>
      <t>Note</t>
    </r>
    <r>
      <rPr>
        <sz val="10"/>
        <color theme="1"/>
        <rFont val="Roboto Light"/>
      </rPr>
      <t xml:space="preserve"> -</t>
    </r>
    <r>
      <rPr>
        <b/>
        <sz val="10"/>
        <color theme="1"/>
        <rFont val="Roboto Light"/>
      </rPr>
      <t xml:space="preserve"> Do not enter contractual amounts or agreed salary packages (that are made up of pro-rata payments) into this field.</t>
    </r>
  </si>
  <si>
    <r>
      <t xml:space="preserve">Provide the Ordinary Time Earnings (pro-rata) for each employee. OTE (pro-rata) covers all payments that attract superannuation.
- Base salary (pro-rata) amount (entire amount)
- Sales commissions
- Temporary performance loadings/higher duties allowance
- Cashed out annual leave/long service leave
</t>
    </r>
    <r>
      <rPr>
        <b/>
        <sz val="10"/>
        <color theme="1"/>
        <rFont val="Roboto Light"/>
      </rPr>
      <t>Note</t>
    </r>
    <r>
      <rPr>
        <sz val="10"/>
        <color theme="1"/>
        <rFont val="Roboto Light"/>
      </rPr>
      <t xml:space="preserve"> - This entry will be the same amount as base salary (pro-rata) if an employee did not receive sales commission, temporary performance loadings/higher duties allowances or cashed out annual or long service leave.</t>
    </r>
  </si>
  <si>
    <r>
      <t xml:space="preserve">Provide the Ordinary Time Earnings (fixed) for each employee. OTE (fixed) covers all fixed payments that attract superannuation. 
- Base salary (fixed) amount (entire amount)
- Back pay
- Discretionary pay that attracts superannuation
</t>
    </r>
    <r>
      <rPr>
        <b/>
        <sz val="10"/>
        <color theme="1"/>
        <rFont val="Roboto Light"/>
      </rPr>
      <t>Note</t>
    </r>
    <r>
      <rPr>
        <sz val="10"/>
        <color theme="1"/>
        <rFont val="Roboto Light"/>
      </rPr>
      <t xml:space="preserve"> - If an employee did not receive a fixed base salary (as defned above), sales commission, temporary performance loadings/higher duties allowances or cashed out annual or long service leave this column will be $0.</t>
    </r>
  </si>
  <si>
    <r>
      <t xml:space="preserve">Provide the Employee Share Scheme payments for each employee.
</t>
    </r>
    <r>
      <rPr>
        <b/>
        <sz val="10"/>
        <color theme="1"/>
        <rFont val="Roboto Light"/>
      </rPr>
      <t xml:space="preserve">
Note</t>
    </r>
    <r>
      <rPr>
        <sz val="10"/>
        <color theme="1"/>
        <rFont val="Roboto Light"/>
      </rPr>
      <t xml:space="preserve">: This is the total </t>
    </r>
    <r>
      <rPr>
        <u/>
        <sz val="10"/>
        <color theme="1"/>
        <rFont val="Roboto Light"/>
      </rPr>
      <t>vested</t>
    </r>
    <r>
      <rPr>
        <sz val="10"/>
        <color theme="1"/>
        <rFont val="Roboto Light"/>
      </rPr>
      <t xml:space="preserve"> income received by the employee from employee share schemes for the past 12 months up to the snapshot date.</t>
    </r>
  </si>
  <si>
    <r>
      <t xml:space="preserve"> </t>
    </r>
    <r>
      <rPr>
        <b/>
        <sz val="11"/>
        <color theme="1"/>
        <rFont val="Roboto Light"/>
      </rPr>
      <t>Note</t>
    </r>
    <r>
      <rPr>
        <sz val="11"/>
        <color theme="1"/>
        <rFont val="Roboto Light"/>
      </rPr>
      <t>: This file will calculate all employees to a single full time standard, provided as the ordinary hours over a specific period of time in the fields above. Select the values that align with what would be full time ordinary hours for the employees reported on this file.</t>
    </r>
  </si>
  <si>
    <r>
      <t xml:space="preserve"> </t>
    </r>
    <r>
      <rPr>
        <b/>
        <sz val="11"/>
        <color theme="1"/>
        <rFont val="Roboto Light"/>
      </rPr>
      <t>Note</t>
    </r>
    <r>
      <rPr>
        <sz val="11"/>
        <color theme="1"/>
        <rFont val="Roboto Light"/>
      </rPr>
      <t xml:space="preserve">: If you have more than 10 casual employees, it will be easier to submit a separate workplace profile for casual employees, with the cycle to be "Yearly" ordinary hours </t>
    </r>
  </si>
  <si>
    <r>
      <rPr>
        <b/>
        <sz val="11"/>
        <color theme="1"/>
        <rFont val="Roboto Light"/>
      </rPr>
      <t xml:space="preserve"> Note:</t>
    </r>
    <r>
      <rPr>
        <sz val="11"/>
        <color theme="1"/>
        <rFont val="Roboto Light"/>
      </rPr>
      <t xml:space="preserve"> Public sector employers who report with data transferred from the APSC should always use a snapshot date of 31/12/2024.</t>
    </r>
  </si>
  <si>
    <r>
      <rPr>
        <b/>
        <sz val="14"/>
        <rFont val="Roboto Light"/>
      </rPr>
      <t>Steps</t>
    </r>
    <r>
      <rPr>
        <sz val="12"/>
        <rFont val="Roboto Light"/>
      </rPr>
      <t xml:space="preserve">
</t>
    </r>
    <r>
      <rPr>
        <b/>
        <sz val="12"/>
        <rFont val="Roboto Light"/>
      </rPr>
      <t>1. Select a snapshot date</t>
    </r>
    <r>
      <rPr>
        <sz val="12"/>
        <rFont val="Roboto Light"/>
      </rPr>
      <t xml:space="preserve">
Select one snapshot date during then 12-month reporting period (1 January 2024 to 31 December 2024) and enter it into the box above for this profile.
• Populate the 'Upload' tab with the employees who were employed as at your snapshot date - i.e. any employee that resigned/was let go before the date, or who was hired after the date, should not be included on the Upload tab.
• All employees - including the CEO/Agency or Department head or equivalent - are included. Independent contractors or labour hire placements are not considered employees for this submission.
• Public sector employers who report with data transferred from the APSC should always use a snapshot date of 31/12/2024 for this file.
</t>
    </r>
    <r>
      <rPr>
        <b/>
        <sz val="12"/>
        <rFont val="Roboto Light"/>
      </rPr>
      <t>2. Enter the standard full-time hours for the employees being included on this profile</t>
    </r>
    <r>
      <rPr>
        <sz val="12"/>
        <rFont val="Roboto Light"/>
      </rPr>
      <t xml:space="preserve">
Enter the number of hours considered full-time, and the period to which the hours relate (i.e. weekly, fortnightly)
• If different employees are covered by different standard full-time hours - please either complete a worksheet for each full-time standard, or use the simpler unit level profile which accomdates all employees.
</t>
    </r>
    <r>
      <rPr>
        <b/>
        <sz val="12"/>
        <rFont val="Roboto Light"/>
      </rPr>
      <t>3. Populate the file with employee data</t>
    </r>
    <r>
      <rPr>
        <sz val="12"/>
        <rFont val="Roboto Light"/>
      </rPr>
      <t xml:space="preserve">
For each employee on the file, provide an entry for each mandatory field: employing ABN, occupational category, manager category (if they are a manager - please see the manager categories below), gender, graduate/apprentice status (if the employee is an apprentice or part of a formal graduate program), employment status and type, postcode of workplace or office location, and the components of the employees income (please see the data dictionary below for definitions).
</t>
    </r>
    <r>
      <rPr>
        <b/>
        <sz val="12"/>
        <rFont val="Roboto Light"/>
      </rPr>
      <t>4. Provide the actual income for each employee, divided into component parts.</t>
    </r>
    <r>
      <rPr>
        <sz val="12"/>
        <rFont val="Roboto Light"/>
      </rPr>
      <t xml:space="preserve">
Columns M -T should be entered with actual earnings, if the employee earned an amount for the particular field. 
• Definitions of each column can be found below.
• Please note - actual earnings for employees that have not worked a full year for full-time hours will be calculated to this standard.
• The final figures that will be uploaded for each employee are found within Columns U to X - please closely review the calculated amounts that the file prepares based on the information you have entered.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</si>
</sst>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quot;$&quot;* #,##0.00_-;_-&quot;$&quot;* &quot;-&quot;??_-;_-@_-"/>
    <numFmt numFmtId="43" formatCode="_-* #,##0.00_-;\-* #,##0.00_-;_-* &quot;-&quot;??_-;_-@_-"/>
    <numFmt numFmtId="164" formatCode="dd/mm/yyyy"/>
    <numFmt numFmtId="165" formatCode="&quot;$&quot;#,##0.00"/>
    <numFmt numFmtId="166" formatCode="####"/>
    <numFmt numFmtId="167" formatCode="[$$-C09]#,##0.00"/>
    <numFmt numFmtId="168" formatCode="d/m/yyyy;@"/>
    <numFmt numFmtId="169" formatCode="_-* #,##0_-;\-* #,##0_-;_-* &quot;-&quot;??_-;_-@_-"/>
    <numFmt numFmtId="170" formatCode="#,##0.0"/>
    <numFmt numFmtId="171" formatCode="####.0"/>
  </numFmts>
  <fonts count="60" x14ac:knownFonts="1">
    <font>
      <sz val="11"/>
      <color theme="1"/>
      <name val="Aptos Narrow"/>
      <family val="2"/>
      <scheme val="minor"/>
    </font>
    <font>
      <sz val="11"/>
      <color theme="1"/>
      <name val="Aptos Narrow"/>
      <family val="2"/>
      <scheme val="minor"/>
    </font>
    <font>
      <sz val="10"/>
      <color theme="1"/>
      <name val="Arial"/>
      <family val="2"/>
    </font>
    <font>
      <u/>
      <sz val="10"/>
      <color indexed="12"/>
      <name val="Arial"/>
      <family val="2"/>
    </font>
    <font>
      <sz val="8"/>
      <name val="Arial"/>
      <family val="2"/>
    </font>
    <font>
      <sz val="12"/>
      <name val="Arial"/>
      <family val="2"/>
    </font>
    <font>
      <sz val="8"/>
      <name val="Aptos Narrow"/>
      <family val="2"/>
      <scheme val="minor"/>
    </font>
    <font>
      <sz val="11"/>
      <color theme="1"/>
      <name val="Roboto"/>
    </font>
    <font>
      <sz val="11"/>
      <name val="Roboto"/>
    </font>
    <font>
      <sz val="10"/>
      <name val="Roboto"/>
    </font>
    <font>
      <sz val="8"/>
      <name val="Roboto"/>
    </font>
    <font>
      <b/>
      <sz val="11"/>
      <name val="Roboto"/>
    </font>
    <font>
      <b/>
      <sz val="10"/>
      <name val="Roboto"/>
    </font>
    <font>
      <u/>
      <sz val="10"/>
      <name val="Roboto"/>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2"/>
      <name val="Roboto"/>
    </font>
    <font>
      <sz val="10"/>
      <color indexed="8"/>
      <name val="Arial"/>
      <family val="2"/>
    </font>
    <font>
      <sz val="11"/>
      <color indexed="8"/>
      <name val="Calibri"/>
      <family val="2"/>
    </font>
    <font>
      <sz val="10"/>
      <color rgb="FF3F3F76"/>
      <name val="Arial"/>
      <family val="2"/>
    </font>
    <font>
      <i/>
      <sz val="11"/>
      <color theme="1"/>
      <name val="Roboto"/>
    </font>
    <font>
      <b/>
      <sz val="18"/>
      <color rgb="FFFFCC00"/>
      <name val="Roboto"/>
    </font>
    <font>
      <b/>
      <sz val="10"/>
      <color rgb="FFFFCC00"/>
      <name val="Roboto"/>
    </font>
    <font>
      <sz val="11"/>
      <color rgb="FF000000"/>
      <name val="Roboto"/>
    </font>
    <font>
      <b/>
      <sz val="12"/>
      <color rgb="FFFFCC00"/>
      <name val="Roboto"/>
    </font>
    <font>
      <b/>
      <sz val="11"/>
      <color rgb="FF000000"/>
      <name val="Roboto"/>
    </font>
    <font>
      <b/>
      <sz val="26"/>
      <color rgb="FFFFC000"/>
      <name val="Roboto"/>
    </font>
    <font>
      <b/>
      <sz val="16"/>
      <color rgb="FFFFC000"/>
      <name val="Roboto"/>
    </font>
    <font>
      <b/>
      <sz val="18"/>
      <color rgb="FFFFC000"/>
      <name val="Roboto"/>
    </font>
    <font>
      <b/>
      <sz val="10"/>
      <color rgb="FFFFC000"/>
      <name val="Roboto"/>
    </font>
    <font>
      <b/>
      <sz val="12"/>
      <color rgb="FF000000"/>
      <name val="Roboto"/>
    </font>
    <font>
      <b/>
      <sz val="9"/>
      <color rgb="FFFFCC00"/>
      <name val="Roboto"/>
    </font>
    <font>
      <sz val="26"/>
      <color theme="0"/>
      <name val="Roboto"/>
    </font>
    <font>
      <sz val="10"/>
      <color theme="1"/>
      <name val="Roboto Light"/>
    </font>
    <font>
      <b/>
      <sz val="10"/>
      <color theme="1"/>
      <name val="Roboto Light"/>
    </font>
    <font>
      <sz val="12"/>
      <name val="Roboto Light"/>
    </font>
    <font>
      <sz val="12"/>
      <color rgb="FFFFF8D9"/>
      <name val="Roboto"/>
    </font>
    <font>
      <sz val="12"/>
      <color theme="1"/>
      <name val="Roboto Light"/>
    </font>
    <font>
      <b/>
      <sz val="12"/>
      <name val="Roboto Light"/>
    </font>
    <font>
      <b/>
      <sz val="14"/>
      <name val="Roboto Light"/>
    </font>
    <font>
      <b/>
      <u/>
      <sz val="12"/>
      <name val="Roboto Light"/>
    </font>
    <font>
      <u/>
      <sz val="12"/>
      <name val="Roboto Light"/>
    </font>
    <font>
      <sz val="10"/>
      <name val="Roboto Light"/>
    </font>
    <font>
      <u/>
      <sz val="10"/>
      <color theme="1"/>
      <name val="Roboto Light"/>
    </font>
    <font>
      <sz val="11"/>
      <color theme="1"/>
      <name val="Roboto Light"/>
    </font>
    <font>
      <b/>
      <sz val="11"/>
      <color theme="1"/>
      <name val="Roboto Light"/>
    </font>
  </fonts>
  <fills count="46">
    <fill>
      <patternFill patternType="none"/>
    </fill>
    <fill>
      <patternFill patternType="gray125"/>
    </fill>
    <fill>
      <patternFill patternType="solid">
        <fgColor rgb="FFFFF8D9"/>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darkUp">
        <fgColor theme="0" tint="-0.499984740745262"/>
        <bgColor theme="0" tint="-0.24994659260841701"/>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8D9"/>
        <bgColor rgb="FF000000"/>
      </patternFill>
    </fill>
    <fill>
      <patternFill patternType="solid">
        <fgColor theme="4" tint="-0.499984740745262"/>
        <bgColor indexed="64"/>
      </patternFill>
    </fill>
    <fill>
      <patternFill patternType="solid">
        <fgColor theme="1"/>
        <bgColor indexed="64"/>
      </patternFill>
    </fill>
    <fill>
      <patternFill patternType="solid">
        <fgColor rgb="FF000000"/>
        <bgColor rgb="FF000000"/>
      </patternFill>
    </fill>
    <fill>
      <patternFill patternType="solid">
        <fgColor theme="1"/>
        <bgColor rgb="FF000000"/>
      </patternFill>
    </fill>
    <fill>
      <patternFill patternType="solid">
        <fgColor rgb="FFFFCC00"/>
        <bgColor rgb="FF000000"/>
      </patternFill>
    </fill>
    <fill>
      <patternFill patternType="solid">
        <fgColor rgb="FFFFE066"/>
        <bgColor rgb="FF000000"/>
      </patternFill>
    </fill>
    <fill>
      <patternFill patternType="darkUp">
        <fgColor rgb="FF000000"/>
        <bgColor rgb="FF000000"/>
      </patternFill>
    </fill>
  </fills>
  <borders count="2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2" tint="-9.9978637043366805E-2"/>
      </right>
      <top/>
      <bottom/>
      <diagonal/>
    </border>
    <border>
      <left style="thin">
        <color theme="2" tint="-9.9978637043366805E-2"/>
      </left>
      <right/>
      <top/>
      <bottom/>
      <diagonal/>
    </border>
    <border>
      <left style="thin">
        <color theme="2" tint="-9.9978637043366805E-2"/>
      </left>
      <right style="thin">
        <color theme="2" tint="-9.9978637043366805E-2"/>
      </right>
      <top/>
      <bottom/>
      <diagonal/>
    </border>
  </borders>
  <cellStyleXfs count="2909">
    <xf numFmtId="0" fontId="0" fillId="0" borderId="0"/>
    <xf numFmtId="0" fontId="2" fillId="0" borderId="0"/>
    <xf numFmtId="0" fontId="3" fillId="0" borderId="0" applyNumberFormat="0" applyFill="0" applyBorder="0" applyAlignment="0" applyProtection="0">
      <alignment vertical="top"/>
      <protection locked="0"/>
    </xf>
    <xf numFmtId="0" fontId="4" fillId="0" borderId="0"/>
    <xf numFmtId="0" fontId="5" fillId="0" borderId="0"/>
    <xf numFmtId="0" fontId="14" fillId="0" borderId="0" applyNumberFormat="0" applyFill="0" applyBorder="0" applyAlignment="0" applyProtection="0"/>
    <xf numFmtId="0" fontId="15" fillId="0" borderId="13" applyNumberFormat="0" applyFill="0" applyAlignment="0" applyProtection="0"/>
    <xf numFmtId="0" fontId="16" fillId="0" borderId="14" applyNumberFormat="0" applyFill="0" applyAlignment="0" applyProtection="0"/>
    <xf numFmtId="0" fontId="17" fillId="0" borderId="15" applyNumberFormat="0" applyFill="0" applyAlignment="0" applyProtection="0"/>
    <xf numFmtId="0" fontId="17" fillId="0" borderId="0" applyNumberFormat="0" applyFill="0" applyBorder="0" applyAlignment="0" applyProtection="0"/>
    <xf numFmtId="0" fontId="18" fillId="7" borderId="0" applyNumberFormat="0" applyBorder="0" applyAlignment="0" applyProtection="0"/>
    <xf numFmtId="0" fontId="19" fillId="8" borderId="0" applyNumberFormat="0" applyBorder="0" applyAlignment="0" applyProtection="0"/>
    <xf numFmtId="0" fontId="20" fillId="9" borderId="0" applyNumberFormat="0" applyBorder="0" applyAlignment="0" applyProtection="0"/>
    <xf numFmtId="0" fontId="21" fillId="10" borderId="16" applyNumberFormat="0" applyAlignment="0" applyProtection="0"/>
    <xf numFmtId="0" fontId="22" fillId="11" borderId="17" applyNumberFormat="0" applyAlignment="0" applyProtection="0"/>
    <xf numFmtId="0" fontId="23" fillId="11" borderId="16" applyNumberFormat="0" applyAlignment="0" applyProtection="0"/>
    <xf numFmtId="0" fontId="24" fillId="0" borderId="18" applyNumberFormat="0" applyFill="0" applyAlignment="0" applyProtection="0"/>
    <xf numFmtId="0" fontId="25" fillId="12" borderId="19" applyNumberFormat="0" applyAlignment="0" applyProtection="0"/>
    <xf numFmtId="0" fontId="26" fillId="0" borderId="0" applyNumberFormat="0" applyFill="0" applyBorder="0" applyAlignment="0" applyProtection="0"/>
    <xf numFmtId="0" fontId="1" fillId="13" borderId="20" applyNumberFormat="0" applyFont="0" applyAlignment="0" applyProtection="0"/>
    <xf numFmtId="0" fontId="27" fillId="0" borderId="0" applyNumberFormat="0" applyFill="0" applyBorder="0" applyAlignment="0" applyProtection="0"/>
    <xf numFmtId="0" fontId="28" fillId="0" borderId="21" applyNumberFormat="0" applyFill="0" applyAlignment="0" applyProtection="0"/>
    <xf numFmtId="0" fontId="29"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9"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9"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9"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9"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9"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 fillId="0" borderId="0"/>
    <xf numFmtId="0" fontId="31" fillId="0" borderId="0" applyFill="0" applyProtection="0"/>
    <xf numFmtId="0" fontId="1" fillId="0" borderId="0"/>
    <xf numFmtId="0" fontId="1" fillId="0" borderId="0"/>
    <xf numFmtId="0" fontId="1" fillId="0" borderId="0"/>
    <xf numFmtId="0" fontId="32" fillId="0" borderId="0"/>
    <xf numFmtId="0" fontId="33" fillId="10" borderId="16" applyNumberFormat="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96">
    <xf numFmtId="0" fontId="0" fillId="0" borderId="0" xfId="0"/>
    <xf numFmtId="0" fontId="7" fillId="0" borderId="0" xfId="0" applyFont="1"/>
    <xf numFmtId="0" fontId="10" fillId="0" borderId="0" xfId="3" applyFont="1"/>
    <xf numFmtId="0" fontId="10" fillId="0" borderId="0" xfId="3" applyFont="1" applyAlignment="1">
      <alignment horizontal="left"/>
    </xf>
    <xf numFmtId="0" fontId="9" fillId="0" borderId="0" xfId="3" applyFont="1"/>
    <xf numFmtId="49" fontId="9" fillId="0" borderId="0" xfId="3" applyNumberFormat="1" applyFont="1"/>
    <xf numFmtId="0" fontId="7" fillId="0" borderId="0" xfId="0" applyFont="1" applyAlignment="1">
      <alignment horizontal="left" vertical="center"/>
    </xf>
    <xf numFmtId="0" fontId="7" fillId="39" borderId="0" xfId="0" applyFont="1" applyFill="1"/>
    <xf numFmtId="0" fontId="7" fillId="0" borderId="0" xfId="0" applyFont="1" applyProtection="1">
      <protection locked="0"/>
    </xf>
    <xf numFmtId="49" fontId="30" fillId="2" borderId="0" xfId="1" quotePrefix="1" applyNumberFormat="1" applyFont="1" applyFill="1" applyAlignment="1" applyProtection="1">
      <alignment vertical="top" wrapText="1"/>
      <protection locked="0"/>
    </xf>
    <xf numFmtId="0" fontId="35" fillId="41" borderId="0" xfId="3" applyFont="1" applyFill="1"/>
    <xf numFmtId="0" fontId="36" fillId="41" borderId="0" xfId="3" applyFont="1" applyFill="1"/>
    <xf numFmtId="0" fontId="37" fillId="0" borderId="0" xfId="0" applyFont="1"/>
    <xf numFmtId="0" fontId="38" fillId="41" borderId="0" xfId="3" applyFont="1" applyFill="1"/>
    <xf numFmtId="0" fontId="11" fillId="0" borderId="0" xfId="2" applyFont="1" applyFill="1" applyBorder="1" applyAlignment="1" applyProtection="1">
      <alignment horizontal="left"/>
    </xf>
    <xf numFmtId="0" fontId="12" fillId="0" borderId="0" xfId="2" applyFont="1" applyFill="1" applyBorder="1" applyAlignment="1" applyProtection="1">
      <alignment horizontal="left"/>
    </xf>
    <xf numFmtId="0" fontId="9" fillId="0" borderId="0" xfId="2" applyFont="1" applyFill="1" applyBorder="1" applyAlignment="1" applyProtection="1">
      <alignment horizontal="left"/>
    </xf>
    <xf numFmtId="0" fontId="8" fillId="0" borderId="0" xfId="2" applyFont="1" applyFill="1" applyBorder="1" applyAlignment="1" applyProtection="1">
      <alignment horizontal="left"/>
    </xf>
    <xf numFmtId="0" fontId="12" fillId="0" borderId="0" xfId="2" applyFont="1" applyFill="1" applyBorder="1" applyAlignment="1" applyProtection="1">
      <alignment horizontal="left" wrapText="1"/>
    </xf>
    <xf numFmtId="0" fontId="12" fillId="0" borderId="0" xfId="2" applyFont="1" applyFill="1" applyBorder="1" applyAlignment="1" applyProtection="1">
      <alignment wrapText="1"/>
    </xf>
    <xf numFmtId="0" fontId="43" fillId="40" borderId="0" xfId="0" applyFont="1" applyFill="1" applyAlignment="1">
      <alignment horizontal="center" vertical="center"/>
    </xf>
    <xf numFmtId="0" fontId="43" fillId="40" borderId="0" xfId="0" applyFont="1" applyFill="1" applyAlignment="1">
      <alignment horizontal="center" vertical="center" wrapText="1"/>
    </xf>
    <xf numFmtId="2" fontId="45" fillId="41" borderId="0" xfId="1" applyNumberFormat="1" applyFont="1" applyFill="1" applyAlignment="1">
      <alignment horizontal="center" vertical="center" wrapText="1"/>
    </xf>
    <xf numFmtId="1" fontId="45" fillId="41" borderId="0" xfId="1" applyNumberFormat="1" applyFont="1" applyFill="1" applyAlignment="1">
      <alignment horizontal="center" vertical="center" wrapText="1"/>
    </xf>
    <xf numFmtId="49" fontId="45" fillId="41" borderId="0" xfId="1" applyNumberFormat="1" applyFont="1" applyFill="1" applyAlignment="1">
      <alignment horizontal="center" vertical="center" wrapText="1"/>
    </xf>
    <xf numFmtId="165" fontId="45" fillId="45" borderId="0" xfId="1" applyNumberFormat="1" applyFont="1" applyFill="1" applyAlignment="1">
      <alignment horizontal="center" vertical="center" wrapText="1"/>
    </xf>
    <xf numFmtId="165" fontId="45" fillId="41" borderId="0" xfId="1" applyNumberFormat="1" applyFont="1" applyFill="1" applyAlignment="1">
      <alignment horizontal="center" vertical="center" wrapText="1"/>
    </xf>
    <xf numFmtId="49" fontId="7" fillId="0" borderId="0" xfId="0" applyNumberFormat="1" applyFont="1"/>
    <xf numFmtId="0" fontId="34" fillId="3" borderId="22" xfId="0" applyFont="1" applyFill="1" applyBorder="1" applyAlignment="1">
      <alignment horizontal="left"/>
    </xf>
    <xf numFmtId="0" fontId="7" fillId="3" borderId="0" xfId="0" applyFont="1" applyFill="1" applyAlignment="1">
      <alignment horizontal="center"/>
    </xf>
    <xf numFmtId="0" fontId="7" fillId="3" borderId="23" xfId="0" applyFont="1" applyFill="1" applyBorder="1" applyAlignment="1">
      <alignment horizontal="center"/>
    </xf>
    <xf numFmtId="0" fontId="7" fillId="3" borderId="24" xfId="0" applyFont="1" applyFill="1" applyBorder="1" applyAlignment="1">
      <alignment horizontal="center"/>
    </xf>
    <xf numFmtId="0" fontId="7" fillId="6" borderId="0" xfId="0" applyFont="1" applyFill="1"/>
    <xf numFmtId="49" fontId="7" fillId="3" borderId="0" xfId="0" applyNumberFormat="1" applyFont="1" applyFill="1" applyAlignment="1">
      <alignment horizontal="center"/>
    </xf>
    <xf numFmtId="170" fontId="7" fillId="3" borderId="23" xfId="0" applyNumberFormat="1" applyFont="1" applyFill="1" applyBorder="1" applyAlignment="1">
      <alignment horizontal="center"/>
    </xf>
    <xf numFmtId="14" fontId="7" fillId="3" borderId="24" xfId="0" applyNumberFormat="1" applyFont="1" applyFill="1" applyBorder="1" applyAlignment="1">
      <alignment horizontal="center"/>
    </xf>
    <xf numFmtId="165" fontId="7" fillId="3" borderId="0" xfId="0" applyNumberFormat="1" applyFont="1" applyFill="1" applyAlignment="1">
      <alignment horizontal="center"/>
    </xf>
    <xf numFmtId="165" fontId="7" fillId="3" borderId="24" xfId="0" applyNumberFormat="1" applyFont="1" applyFill="1" applyBorder="1" applyAlignment="1">
      <alignment horizontal="center"/>
    </xf>
    <xf numFmtId="165" fontId="7" fillId="3" borderId="23" xfId="0" applyNumberFormat="1" applyFont="1" applyFill="1" applyBorder="1" applyAlignment="1">
      <alignment horizontal="center"/>
    </xf>
    <xf numFmtId="165" fontId="8" fillId="4" borderId="0" xfId="0" applyNumberFormat="1" applyFont="1" applyFill="1" applyAlignment="1">
      <alignment horizontal="center"/>
    </xf>
    <xf numFmtId="165" fontId="8" fillId="4" borderId="0" xfId="0" quotePrefix="1" applyNumberFormat="1" applyFont="1" applyFill="1" applyAlignment="1">
      <alignment horizontal="center"/>
    </xf>
    <xf numFmtId="0" fontId="44" fillId="2" borderId="0" xfId="1" applyFont="1" applyFill="1" applyAlignment="1">
      <alignment horizontal="left" vertical="center" indent="2"/>
    </xf>
    <xf numFmtId="49" fontId="30" fillId="2" borderId="0" xfId="1" quotePrefix="1" applyNumberFormat="1" applyFont="1" applyFill="1" applyAlignment="1">
      <alignment horizontal="left" vertical="top" wrapText="1" indent="2"/>
    </xf>
    <xf numFmtId="49" fontId="30" fillId="2" borderId="0" xfId="1" quotePrefix="1" applyNumberFormat="1" applyFont="1" applyFill="1" applyAlignment="1">
      <alignment horizontal="left" vertical="top" indent="2"/>
    </xf>
    <xf numFmtId="49" fontId="50" fillId="2" borderId="0" xfId="1" quotePrefix="1" applyNumberFormat="1" applyFont="1" applyFill="1" applyAlignment="1">
      <alignment horizontal="left" vertical="top" indent="2"/>
    </xf>
    <xf numFmtId="0" fontId="51" fillId="2" borderId="0" xfId="1" applyFont="1" applyFill="1"/>
    <xf numFmtId="0" fontId="51" fillId="2" borderId="4" xfId="1" applyFont="1" applyFill="1" applyBorder="1"/>
    <xf numFmtId="4" fontId="51" fillId="2" borderId="0" xfId="1" applyNumberFormat="1" applyFont="1" applyFill="1" applyAlignment="1" applyProtection="1">
      <alignment horizontal="left" vertical="top" indent="2"/>
      <protection locked="0"/>
    </xf>
    <xf numFmtId="0" fontId="51" fillId="2" borderId="0" xfId="1" applyFont="1" applyFill="1" applyAlignment="1" applyProtection="1">
      <alignment horizontal="left" vertical="top" indent="2"/>
      <protection locked="0"/>
    </xf>
    <xf numFmtId="49" fontId="49" fillId="2" borderId="0" xfId="1" quotePrefix="1" applyNumberFormat="1" applyFont="1" applyFill="1" applyAlignment="1">
      <alignment horizontal="left" vertical="top" wrapText="1" indent="2"/>
    </xf>
    <xf numFmtId="166" fontId="51" fillId="2" borderId="0" xfId="1" applyNumberFormat="1" applyFont="1" applyFill="1" applyAlignment="1" applyProtection="1">
      <alignment horizontal="left" vertical="top" indent="2"/>
      <protection locked="0"/>
    </xf>
    <xf numFmtId="0" fontId="51" fillId="3" borderId="9" xfId="1" applyFont="1" applyFill="1" applyBorder="1" applyAlignment="1" applyProtection="1">
      <alignment horizontal="left" vertical="top" indent="2"/>
      <protection locked="0"/>
    </xf>
    <xf numFmtId="0" fontId="51" fillId="2" borderId="0" xfId="1" applyFont="1" applyFill="1" applyAlignment="1">
      <alignment horizontal="left" indent="2"/>
    </xf>
    <xf numFmtId="0" fontId="51" fillId="2" borderId="0" xfId="1" applyFont="1" applyFill="1" applyAlignment="1">
      <alignment horizontal="left" vertical="top" indent="2"/>
    </xf>
    <xf numFmtId="0" fontId="47" fillId="0" borderId="7" xfId="0" applyFont="1" applyBorder="1" applyAlignment="1">
      <alignment horizontal="center" vertical="center"/>
    </xf>
    <xf numFmtId="0" fontId="47" fillId="0" borderId="7" xfId="0" applyFont="1" applyBorder="1" applyAlignment="1">
      <alignment horizontal="center" vertical="center" wrapText="1"/>
    </xf>
    <xf numFmtId="0" fontId="47" fillId="0" borderId="8" xfId="0" applyFont="1" applyBorder="1" applyAlignment="1">
      <alignment horizontal="center" vertical="center"/>
    </xf>
    <xf numFmtId="0" fontId="47" fillId="0" borderId="8" xfId="0" quotePrefix="1" applyFont="1" applyBorder="1" applyAlignment="1">
      <alignment horizontal="center" vertical="center"/>
    </xf>
    <xf numFmtId="0" fontId="56" fillId="0" borderId="7" xfId="0" applyFont="1" applyBorder="1" applyAlignment="1">
      <alignment horizontal="center" vertical="center"/>
    </xf>
    <xf numFmtId="0" fontId="56" fillId="0" borderId="8" xfId="2" applyFont="1" applyBorder="1" applyAlignment="1" applyProtection="1">
      <alignment horizontal="center" vertical="center" wrapText="1"/>
    </xf>
    <xf numFmtId="0" fontId="48" fillId="0" borderId="7" xfId="0" applyFont="1" applyBorder="1" applyAlignment="1">
      <alignment horizontal="center" vertical="center" wrapText="1"/>
    </xf>
    <xf numFmtId="0" fontId="47" fillId="0" borderId="7" xfId="0" applyFont="1" applyBorder="1" applyAlignment="1">
      <alignment vertical="center"/>
    </xf>
    <xf numFmtId="168" fontId="47" fillId="0" borderId="8" xfId="180" applyNumberFormat="1" applyFont="1" applyBorder="1" applyAlignment="1">
      <alignment horizontal="center" vertical="center"/>
    </xf>
    <xf numFmtId="169" fontId="47" fillId="0" borderId="8" xfId="180" applyNumberFormat="1" applyFont="1" applyBorder="1" applyAlignment="1">
      <alignment horizontal="center" vertical="center"/>
    </xf>
    <xf numFmtId="0" fontId="47" fillId="5" borderId="7" xfId="0" applyFont="1" applyFill="1" applyBorder="1" applyAlignment="1">
      <alignment horizontal="center" vertical="center"/>
    </xf>
    <xf numFmtId="0" fontId="47" fillId="5" borderId="7" xfId="0" applyFont="1" applyFill="1" applyBorder="1" applyAlignment="1">
      <alignment vertical="center"/>
    </xf>
    <xf numFmtId="0" fontId="47" fillId="5" borderId="7" xfId="0" applyFont="1" applyFill="1" applyBorder="1" applyAlignment="1">
      <alignment horizontal="center" vertical="center" wrapText="1"/>
    </xf>
    <xf numFmtId="169" fontId="47" fillId="5" borderId="8" xfId="180" applyNumberFormat="1" applyFont="1" applyFill="1" applyBorder="1" applyAlignment="1">
      <alignment horizontal="center" vertical="center"/>
    </xf>
    <xf numFmtId="0" fontId="47" fillId="0" borderId="8" xfId="0" applyFont="1" applyBorder="1" applyAlignment="1">
      <alignment horizontal="left" vertical="center" wrapText="1"/>
    </xf>
    <xf numFmtId="0" fontId="47" fillId="0" borderId="10" xfId="0" applyFont="1" applyBorder="1" applyAlignment="1">
      <alignment horizontal="left" vertical="center" wrapText="1"/>
    </xf>
    <xf numFmtId="0" fontId="47" fillId="0" borderId="11" xfId="0" applyFont="1" applyBorder="1" applyAlignment="1">
      <alignment horizontal="left" vertical="center" wrapText="1"/>
    </xf>
    <xf numFmtId="49" fontId="41" fillId="40" borderId="0" xfId="1" quotePrefix="1" applyNumberFormat="1" applyFont="1" applyFill="1" applyAlignment="1">
      <alignment horizontal="left" vertical="top" wrapText="1"/>
    </xf>
    <xf numFmtId="0" fontId="43" fillId="40" borderId="0" xfId="0" applyFont="1" applyFill="1" applyAlignment="1">
      <alignment horizontal="center" vertical="center" wrapText="1"/>
    </xf>
    <xf numFmtId="0" fontId="47" fillId="0" borderId="7" xfId="0" applyFont="1" applyBorder="1" applyAlignment="1">
      <alignment horizontal="left" vertical="center" wrapText="1"/>
    </xf>
    <xf numFmtId="49" fontId="49" fillId="2" borderId="0" xfId="1" quotePrefix="1" applyNumberFormat="1" applyFont="1" applyFill="1" applyAlignment="1">
      <alignment horizontal="left" vertical="center" wrapText="1"/>
    </xf>
    <xf numFmtId="171" fontId="51" fillId="3" borderId="5" xfId="1" applyNumberFormat="1" applyFont="1" applyFill="1" applyBorder="1" applyAlignment="1" applyProtection="1">
      <alignment horizontal="center" vertical="top"/>
      <protection locked="0"/>
    </xf>
    <xf numFmtId="171" fontId="51" fillId="3" borderId="6" xfId="1" applyNumberFormat="1" applyFont="1" applyFill="1" applyBorder="1" applyAlignment="1" applyProtection="1">
      <alignment horizontal="center" vertical="top"/>
      <protection locked="0"/>
    </xf>
    <xf numFmtId="164" fontId="51" fillId="3" borderId="5" xfId="1" applyNumberFormat="1" applyFont="1" applyFill="1" applyBorder="1" applyAlignment="1" applyProtection="1">
      <alignment horizontal="center" vertical="top"/>
      <protection locked="0"/>
    </xf>
    <xf numFmtId="164" fontId="51" fillId="3" borderId="6" xfId="1" applyNumberFormat="1" applyFont="1" applyFill="1" applyBorder="1" applyAlignment="1" applyProtection="1">
      <alignment horizontal="center" vertical="top"/>
      <protection locked="0"/>
    </xf>
    <xf numFmtId="167" fontId="51" fillId="3" borderId="5" xfId="1" applyNumberFormat="1" applyFont="1" applyFill="1" applyBorder="1" applyAlignment="1" applyProtection="1">
      <alignment horizontal="center" vertical="top"/>
      <protection locked="0"/>
    </xf>
    <xf numFmtId="167" fontId="51" fillId="3" borderId="6" xfId="1" applyNumberFormat="1" applyFont="1" applyFill="1" applyBorder="1" applyAlignment="1" applyProtection="1">
      <alignment horizontal="center" vertical="top"/>
      <protection locked="0"/>
    </xf>
    <xf numFmtId="0" fontId="40" fillId="42" borderId="1" xfId="1" applyFont="1" applyFill="1" applyBorder="1" applyAlignment="1">
      <alignment vertical="center"/>
    </xf>
    <xf numFmtId="0" fontId="40" fillId="42" borderId="2" xfId="1" applyFont="1" applyFill="1" applyBorder="1" applyAlignment="1">
      <alignment vertical="center"/>
    </xf>
    <xf numFmtId="0" fontId="40" fillId="42" borderId="3" xfId="1" applyFont="1" applyFill="1" applyBorder="1" applyAlignment="1">
      <alignment vertical="center"/>
    </xf>
    <xf numFmtId="0" fontId="52" fillId="38" borderId="0" xfId="1" applyFont="1" applyFill="1" applyAlignment="1">
      <alignment horizontal="left" vertical="center" wrapText="1"/>
    </xf>
    <xf numFmtId="49" fontId="49" fillId="2" borderId="0" xfId="1" quotePrefix="1" applyNumberFormat="1" applyFont="1" applyFill="1" applyAlignment="1">
      <alignment horizontal="left" vertical="top" wrapText="1"/>
    </xf>
    <xf numFmtId="49" fontId="49" fillId="2" borderId="0" xfId="1" quotePrefix="1" applyNumberFormat="1" applyFont="1" applyFill="1" applyAlignment="1" applyProtection="1">
      <alignment horizontal="left" vertical="top" wrapText="1"/>
      <protection locked="0"/>
    </xf>
    <xf numFmtId="165" fontId="44" fillId="44" borderId="5" xfId="1" applyNumberFormat="1" applyFont="1" applyFill="1" applyBorder="1" applyAlignment="1">
      <alignment horizontal="center" vertical="center"/>
    </xf>
    <xf numFmtId="165" fontId="44" fillId="44" borderId="12" xfId="1" applyNumberFormat="1" applyFont="1" applyFill="1" applyBorder="1" applyAlignment="1">
      <alignment horizontal="center" vertical="center"/>
    </xf>
    <xf numFmtId="165" fontId="44" fillId="44" borderId="6" xfId="1" applyNumberFormat="1" applyFont="1" applyFill="1" applyBorder="1" applyAlignment="1">
      <alignment horizontal="center" vertical="center"/>
    </xf>
    <xf numFmtId="165" fontId="44" fillId="43" borderId="5" xfId="1" applyNumberFormat="1" applyFont="1" applyFill="1" applyBorder="1" applyAlignment="1" applyProtection="1">
      <alignment horizontal="center" vertical="center"/>
      <protection locked="0"/>
    </xf>
    <xf numFmtId="165" fontId="44" fillId="43" borderId="12" xfId="1" applyNumberFormat="1" applyFont="1" applyFill="1" applyBorder="1" applyAlignment="1" applyProtection="1">
      <alignment horizontal="center" vertical="center"/>
      <protection locked="0"/>
    </xf>
    <xf numFmtId="165" fontId="44" fillId="43" borderId="6" xfId="1" applyNumberFormat="1" applyFont="1" applyFill="1" applyBorder="1" applyAlignment="1" applyProtection="1">
      <alignment horizontal="center" vertical="center"/>
      <protection locked="0"/>
    </xf>
    <xf numFmtId="0" fontId="9" fillId="0" borderId="0" xfId="2" applyFont="1" applyFill="1" applyBorder="1" applyAlignment="1" applyProtection="1">
      <alignment horizontal="left" wrapText="1"/>
    </xf>
    <xf numFmtId="0" fontId="58" fillId="2" borderId="0" xfId="1" applyFont="1" applyFill="1" applyAlignment="1">
      <alignment horizontal="left" vertical="center" wrapText="1"/>
    </xf>
    <xf numFmtId="0" fontId="58" fillId="2" borderId="0" xfId="1" applyFont="1" applyFill="1" applyAlignment="1">
      <alignment horizontal="left" vertical="top" wrapText="1"/>
    </xf>
  </cellXfs>
  <cellStyles count="2909">
    <cellStyle name="20% - Accent1" xfId="23" builtinId="30" customBuiltin="1"/>
    <cellStyle name="20% - Accent2" xfId="27" builtinId="34" customBuiltin="1"/>
    <cellStyle name="20% - Accent3" xfId="31" builtinId="38" customBuiltin="1"/>
    <cellStyle name="20% - Accent4" xfId="35" builtinId="42" customBuiltin="1"/>
    <cellStyle name="20% - Accent5" xfId="39" builtinId="46" customBuiltin="1"/>
    <cellStyle name="20% - Accent6" xfId="43" builtinId="50" customBuiltin="1"/>
    <cellStyle name="40% - Accent1" xfId="24" builtinId="31" customBuiltin="1"/>
    <cellStyle name="40% - Accent2" xfId="28" builtinId="35" customBuiltin="1"/>
    <cellStyle name="40% - Accent3" xfId="32" builtinId="39" customBuiltin="1"/>
    <cellStyle name="40% - Accent4" xfId="36" builtinId="43" customBuiltin="1"/>
    <cellStyle name="40% - Accent5" xfId="40" builtinId="47" customBuiltin="1"/>
    <cellStyle name="40% - Accent6" xfId="44" builtinId="51" customBuiltin="1"/>
    <cellStyle name="60% - Accent1" xfId="25" builtinId="32" customBuiltin="1"/>
    <cellStyle name="60% - Accent2" xfId="29" builtinId="36" customBuiltin="1"/>
    <cellStyle name="60% - Accent3" xfId="33" builtinId="40" customBuiltin="1"/>
    <cellStyle name="60% - Accent4" xfId="37" builtinId="44" customBuiltin="1"/>
    <cellStyle name="60% - Accent5" xfId="41" builtinId="48" customBuiltin="1"/>
    <cellStyle name="60% - Accent6" xfId="45" builtinId="52" customBuiltin="1"/>
    <cellStyle name="Accent1" xfId="22" builtinId="29" customBuiltin="1"/>
    <cellStyle name="Accent2" xfId="26" builtinId="33" customBuiltin="1"/>
    <cellStyle name="Accent3" xfId="30" builtinId="37" customBuiltin="1"/>
    <cellStyle name="Accent4" xfId="34" builtinId="41" customBuiltin="1"/>
    <cellStyle name="Accent5" xfId="38" builtinId="45" customBuiltin="1"/>
    <cellStyle name="Accent6" xfId="42" builtinId="49" customBuiltin="1"/>
    <cellStyle name="Bad" xfId="11" builtinId="27" customBuiltin="1"/>
    <cellStyle name="Calculation" xfId="15" builtinId="22" customBuiltin="1"/>
    <cellStyle name="Check Cell" xfId="17" builtinId="23" customBuiltin="1"/>
    <cellStyle name="Comma 2" xfId="180" xr:uid="{18738D3F-8F80-456B-8DE4-89C84F5C28AB}"/>
    <cellStyle name="Comma 2 2" xfId="268" xr:uid="{DBD55D5A-17CA-4A56-B2E5-2223F9BFC887}"/>
    <cellStyle name="Comma 2 2 2" xfId="444" xr:uid="{3E09B458-8798-433D-9284-2A06230E9707}"/>
    <cellStyle name="Comma 2 2 2 2" xfId="796" xr:uid="{21ADFB26-3D1B-4CFF-B946-F40CF1E7F1B2}"/>
    <cellStyle name="Comma 2 2 2 2 2" xfId="1500" xr:uid="{40147E65-322D-4426-877F-0E3BA0FB0405}"/>
    <cellStyle name="Comma 2 2 2 2 2 2" xfId="2908" xr:uid="{7B657728-81AA-459D-8DD1-FACC9F6D3043}"/>
    <cellStyle name="Comma 2 2 2 2 3" xfId="2204" xr:uid="{13CCA4C3-997B-490C-8170-4A698170DF3E}"/>
    <cellStyle name="Comma 2 2 2 3" xfId="1148" xr:uid="{8E98AAFB-D8A3-4188-84DE-B95B95E89608}"/>
    <cellStyle name="Comma 2 2 2 3 2" xfId="2556" xr:uid="{E5C9409E-B365-4AA3-B9C6-FA87D7442318}"/>
    <cellStyle name="Comma 2 2 2 4" xfId="1852" xr:uid="{87602E35-B56C-43CA-AABB-27C492F6A3D7}"/>
    <cellStyle name="Comma 2 2 3" xfId="620" xr:uid="{6ECDAAAF-0C72-4D66-985F-0DF6BD2C5F91}"/>
    <cellStyle name="Comma 2 2 3 2" xfId="1324" xr:uid="{9C35162D-F8ED-432E-A27C-3C3CEC2EA9AD}"/>
    <cellStyle name="Comma 2 2 3 2 2" xfId="2732" xr:uid="{4F3CDF78-5790-4744-8C5A-AC3EF897215D}"/>
    <cellStyle name="Comma 2 2 3 3" xfId="2028" xr:uid="{18FF8C18-BB97-4B5B-84D2-778D905E01F4}"/>
    <cellStyle name="Comma 2 2 4" xfId="972" xr:uid="{D4053300-F167-44B2-BE8A-DB1DB5AA6F82}"/>
    <cellStyle name="Comma 2 2 4 2" xfId="2380" xr:uid="{28E659FB-5138-4B8B-9729-152102A94D1B}"/>
    <cellStyle name="Comma 2 2 5" xfId="1676" xr:uid="{F9C3FFFA-138C-406E-A97B-1A5CA37198B2}"/>
    <cellStyle name="Comma 2 3" xfId="356" xr:uid="{E1F2DC83-9151-4A35-AEED-38CD51C9A00B}"/>
    <cellStyle name="Comma 2 3 2" xfId="708" xr:uid="{A4329C7C-C778-4533-9A7D-9E59D433EFB0}"/>
    <cellStyle name="Comma 2 3 2 2" xfId="1412" xr:uid="{B427B2F3-1639-42D7-954F-8EDF25F3A7F5}"/>
    <cellStyle name="Comma 2 3 2 2 2" xfId="2820" xr:uid="{8662163E-3B99-445F-B085-FA624C29C512}"/>
    <cellStyle name="Comma 2 3 2 3" xfId="2116" xr:uid="{487636F2-9093-492C-A1A9-4E7D440DD33F}"/>
    <cellStyle name="Comma 2 3 3" xfId="1060" xr:uid="{EBE8CD89-AD29-4F55-BA7C-7D032D608474}"/>
    <cellStyle name="Comma 2 3 3 2" xfId="2468" xr:uid="{ACE674FA-799A-49C9-8524-08E8ECA32334}"/>
    <cellStyle name="Comma 2 3 4" xfId="1764" xr:uid="{980D0AC8-936E-4981-AF45-EC6229158B6D}"/>
    <cellStyle name="Comma 2 4" xfId="532" xr:uid="{2557E5B0-DB0F-45E4-812A-AE3D4CC904C3}"/>
    <cellStyle name="Comma 2 4 2" xfId="1236" xr:uid="{323F3BDE-9967-4891-90BE-E099F3E39422}"/>
    <cellStyle name="Comma 2 4 2 2" xfId="2644" xr:uid="{165A04DD-31FF-4ACE-A8FA-E3A31C6B169C}"/>
    <cellStyle name="Comma 2 4 3" xfId="1940" xr:uid="{71E8B44A-7C45-48B5-A8A1-E51EA8A7E5C9}"/>
    <cellStyle name="Comma 2 5" xfId="884" xr:uid="{20B61168-0B88-43D3-9F87-50E7BB0E780E}"/>
    <cellStyle name="Comma 2 5 2" xfId="2292" xr:uid="{1F1F8F7B-C363-4BDA-AAEA-A1A8F306E3DA}"/>
    <cellStyle name="Comma 2 6" xfId="1588" xr:uid="{8DB4DF95-EEB3-4EFB-85DA-1256C702564B}"/>
    <cellStyle name="Comma 3" xfId="224" xr:uid="{9A7449E5-90DC-469F-B27D-0A6200EC25AB}"/>
    <cellStyle name="Comma 3 2" xfId="400" xr:uid="{FABA04EF-E473-40B6-83BB-AC0E29DE0AE7}"/>
    <cellStyle name="Comma 3 2 2" xfId="752" xr:uid="{26F8F4A2-EC02-448F-BA4D-DFCCD5590216}"/>
    <cellStyle name="Comma 3 2 2 2" xfId="1456" xr:uid="{834D92B0-9628-459F-A09A-82F51631018D}"/>
    <cellStyle name="Comma 3 2 2 2 2" xfId="2864" xr:uid="{915926DA-F109-45FC-BF14-9C0298D251C9}"/>
    <cellStyle name="Comma 3 2 2 3" xfId="2160" xr:uid="{EE318FB5-1D8F-4CF7-BD58-0EBB7DEA01F6}"/>
    <cellStyle name="Comma 3 2 3" xfId="1104" xr:uid="{5FBF001C-0794-4E8A-8248-2092C639BF5E}"/>
    <cellStyle name="Comma 3 2 3 2" xfId="2512" xr:uid="{0A324919-B8DD-4435-B9BD-9BB8F09C10DC}"/>
    <cellStyle name="Comma 3 2 4" xfId="1808" xr:uid="{83386DEE-08E2-457C-9CFF-B4FE1A9C3FF5}"/>
    <cellStyle name="Comma 3 3" xfId="576" xr:uid="{E12F9B80-FE9C-4B89-8DB4-191D700CF9E4}"/>
    <cellStyle name="Comma 3 3 2" xfId="1280" xr:uid="{E3BE2E25-4AC0-4C91-B78C-3F002B0F4AEA}"/>
    <cellStyle name="Comma 3 3 2 2" xfId="2688" xr:uid="{79AC5ACC-97F1-48BC-81A8-384B9F703698}"/>
    <cellStyle name="Comma 3 3 3" xfId="1984" xr:uid="{24D4C95E-94D6-410D-9A6B-DE8DB56D181C}"/>
    <cellStyle name="Comma 3 4" xfId="928" xr:uid="{D8305D13-D2D4-4F24-A930-3C843EED501A}"/>
    <cellStyle name="Comma 3 4 2" xfId="2336" xr:uid="{FD186DB5-FC79-47A8-BBE2-001A7926EB70}"/>
    <cellStyle name="Comma 3 5" xfId="1632" xr:uid="{EED9EAB4-3A4B-4BDF-A6DC-615A2853D2CD}"/>
    <cellStyle name="Comma 4" xfId="312" xr:uid="{103AE589-421A-457E-8D55-5D6C2A6A5D31}"/>
    <cellStyle name="Comma 4 2" xfId="664" xr:uid="{2C8EF517-D5BB-4FEE-B1BC-009481164F25}"/>
    <cellStyle name="Comma 4 2 2" xfId="1368" xr:uid="{04A583DB-5DCF-43CB-854C-FB8DA0BD7B1E}"/>
    <cellStyle name="Comma 4 2 2 2" xfId="2776" xr:uid="{D9F8A316-501A-44C3-BC7B-D919232A63D3}"/>
    <cellStyle name="Comma 4 2 3" xfId="2072" xr:uid="{53CC0D04-4383-4173-BD14-356ECA09679F}"/>
    <cellStyle name="Comma 4 3" xfId="1016" xr:uid="{5B28DF1A-4EAA-4C47-9F9D-51FA23218060}"/>
    <cellStyle name="Comma 4 3 2" xfId="2424" xr:uid="{8BFD78EF-9740-4674-A249-37C5AECA4604}"/>
    <cellStyle name="Comma 4 4" xfId="1720" xr:uid="{A940FF30-754B-41A5-BAC9-85D99FB34246}"/>
    <cellStyle name="Comma 5" xfId="488" xr:uid="{14BF36A6-8001-487B-B647-37EE2F00C2F2}"/>
    <cellStyle name="Comma 5 2" xfId="1192" xr:uid="{6C388881-5FE1-43C5-A0D8-5C68504CF0A4}"/>
    <cellStyle name="Comma 5 2 2" xfId="2600" xr:uid="{EECBD904-7818-4B25-904B-F36A3F7DF0EB}"/>
    <cellStyle name="Comma 5 3" xfId="1896" xr:uid="{DB2B22DB-16CA-4A09-8FAA-B59CF35A43C7}"/>
    <cellStyle name="Comma 6" xfId="840" xr:uid="{6F3AA877-64A2-444C-B310-148827A1A1B5}"/>
    <cellStyle name="Comma 6 2" xfId="2248" xr:uid="{4850594E-A4C3-4C7B-A1F3-442153E775E7}"/>
    <cellStyle name="Comma 7" xfId="1544" xr:uid="{D28493B6-BBF0-4349-A04F-90E1A9843DDC}"/>
    <cellStyle name="Comma 8" xfId="136" xr:uid="{8D733A0F-83A8-4C9D-AE4A-23B365F0F02B}"/>
    <cellStyle name="Currency 2" xfId="46" xr:uid="{26D90692-0C5C-45A5-86CA-019586828EC0}"/>
    <cellStyle name="Currency 2 10" xfId="269" xr:uid="{EE531C0D-3F43-44CA-AAA3-FD31FB80D73D}"/>
    <cellStyle name="Currency 2 10 2" xfId="621" xr:uid="{29381A1C-7C60-4641-89B5-0F7EE66C72A3}"/>
    <cellStyle name="Currency 2 10 2 2" xfId="1325" xr:uid="{07906281-D823-4F67-B3AB-8C5681D3CEFB}"/>
    <cellStyle name="Currency 2 10 2 2 2" xfId="2733" xr:uid="{60B66929-4ACA-470D-A64A-01675FB1A778}"/>
    <cellStyle name="Currency 2 10 2 3" xfId="2029" xr:uid="{9440284A-D659-4339-9217-9BDFDCBAA078}"/>
    <cellStyle name="Currency 2 10 3" xfId="973" xr:uid="{063A4F4D-9A1B-4722-A654-67C7F52CB102}"/>
    <cellStyle name="Currency 2 10 3 2" xfId="2381" xr:uid="{8B068290-A52D-45F9-9FDC-C9E37F8DB6D4}"/>
    <cellStyle name="Currency 2 10 4" xfId="1677" xr:uid="{11FB19F7-74B8-42A6-A25E-67A0BD0AFF01}"/>
    <cellStyle name="Currency 2 11" xfId="445" xr:uid="{2ACE9276-AA26-446B-8125-180830F04939}"/>
    <cellStyle name="Currency 2 11 2" xfId="1149" xr:uid="{9FCFD71B-3CA3-4D35-88F9-A29546C9A992}"/>
    <cellStyle name="Currency 2 11 2 2" xfId="2557" xr:uid="{31463D3A-7886-4FAA-A248-A8420350A280}"/>
    <cellStyle name="Currency 2 11 3" xfId="1853" xr:uid="{A4CB727E-970E-4F61-B2BF-044844EB3471}"/>
    <cellStyle name="Currency 2 12" xfId="797" xr:uid="{F27EE71A-A4A0-4B3E-9762-0B1EA6B20033}"/>
    <cellStyle name="Currency 2 12 2" xfId="2205" xr:uid="{C76BC018-4F78-40C7-9DFB-FC37E7CB586E}"/>
    <cellStyle name="Currency 2 13" xfId="1501" xr:uid="{A94B7EBB-C201-481C-A78B-D4ACB485C6FD}"/>
    <cellStyle name="Currency 2 2" xfId="47" xr:uid="{30304BEB-DD5D-4967-9615-F33332163F4B}"/>
    <cellStyle name="Currency 2 2 10" xfId="446" xr:uid="{34090B76-80CB-418F-8CDC-63ABA0FFA969}"/>
    <cellStyle name="Currency 2 2 10 2" xfId="1150" xr:uid="{22A9E3D1-04D4-4216-843D-1609590A65DA}"/>
    <cellStyle name="Currency 2 2 10 2 2" xfId="2558" xr:uid="{9FD77843-C9A3-47C9-81AB-03BEFC095B96}"/>
    <cellStyle name="Currency 2 2 10 3" xfId="1854" xr:uid="{1B8EA2DC-D5DB-4AC0-BFFB-D53F2562EA87}"/>
    <cellStyle name="Currency 2 2 11" xfId="798" xr:uid="{080CEF97-CEF0-48FD-9EB1-178D2CC58783}"/>
    <cellStyle name="Currency 2 2 11 2" xfId="2206" xr:uid="{7ADD63B8-56EC-4F0D-B07D-5CA5AE13A48A}"/>
    <cellStyle name="Currency 2 2 12" xfId="1502" xr:uid="{E551ED09-D0E0-410E-A796-34F2620BCEA3}"/>
    <cellStyle name="Currency 2 2 2" xfId="58" xr:uid="{B398E385-B99D-4335-A45A-1695F590F758}"/>
    <cellStyle name="Currency 2 2 2 10" xfId="1504" xr:uid="{DF1EDE1F-C356-4B0C-933B-8C3687B18FF0}"/>
    <cellStyle name="Currency 2 2 2 2" xfId="72" xr:uid="{115FE639-B7D2-4142-8F6F-1A5F4FE43457}"/>
    <cellStyle name="Currency 2 2 2 2 2" xfId="100" xr:uid="{9D1ED582-56DD-4DEF-8A29-634A528192CD}"/>
    <cellStyle name="Currency 2 2 2 2 2 2" xfId="129" xr:uid="{21150829-5899-494B-8E43-41154AB5A648}"/>
    <cellStyle name="Currency 2 2 2 2 2 2 2" xfId="175" xr:uid="{82BE5E52-1E80-4AE5-A64C-DAC15EBC1FDB}"/>
    <cellStyle name="Currency 2 2 2 2 2 2 2 2" xfId="263" xr:uid="{2EEAA730-D112-43F8-83AF-25E6594D130B}"/>
    <cellStyle name="Currency 2 2 2 2 2 2 2 2 2" xfId="439" xr:uid="{4D6D60B2-CA15-4622-8B64-7F8BD01A6668}"/>
    <cellStyle name="Currency 2 2 2 2 2 2 2 2 2 2" xfId="791" xr:uid="{A92E6117-EE40-4141-800B-656E7751E8EA}"/>
    <cellStyle name="Currency 2 2 2 2 2 2 2 2 2 2 2" xfId="1495" xr:uid="{0918D773-5191-4585-9161-1F7896EF3B43}"/>
    <cellStyle name="Currency 2 2 2 2 2 2 2 2 2 2 2 2" xfId="2903" xr:uid="{C6AF5E27-5497-49C1-A56D-2BE23C2A4D8E}"/>
    <cellStyle name="Currency 2 2 2 2 2 2 2 2 2 2 3" xfId="2199" xr:uid="{2427B2CC-6EC3-4196-A2FF-BE9B847D18D7}"/>
    <cellStyle name="Currency 2 2 2 2 2 2 2 2 2 3" xfId="1143" xr:uid="{002DFD74-8D6B-40DA-82D3-DD119FE047D3}"/>
    <cellStyle name="Currency 2 2 2 2 2 2 2 2 2 3 2" xfId="2551" xr:uid="{1CBA25CD-680F-46D8-8722-E6C5BF7F2EA3}"/>
    <cellStyle name="Currency 2 2 2 2 2 2 2 2 2 4" xfId="1847" xr:uid="{FC8775E1-4811-436B-90F8-7CA1790FB49A}"/>
    <cellStyle name="Currency 2 2 2 2 2 2 2 2 3" xfId="615" xr:uid="{D4EC0ECF-A943-43D1-95AE-3BE08D967C1C}"/>
    <cellStyle name="Currency 2 2 2 2 2 2 2 2 3 2" xfId="1319" xr:uid="{1D8FD575-D3DF-408F-8D9C-4B155637E160}"/>
    <cellStyle name="Currency 2 2 2 2 2 2 2 2 3 2 2" xfId="2727" xr:uid="{67EA011D-C475-4FB3-B56D-232C45019E50}"/>
    <cellStyle name="Currency 2 2 2 2 2 2 2 2 3 3" xfId="2023" xr:uid="{8A9991B1-44D9-46C2-BB22-6F693541A663}"/>
    <cellStyle name="Currency 2 2 2 2 2 2 2 2 4" xfId="967" xr:uid="{176F205E-8555-4CD2-BBF8-E1C1978F3296}"/>
    <cellStyle name="Currency 2 2 2 2 2 2 2 2 4 2" xfId="2375" xr:uid="{1694DF01-FC43-4138-B52E-AF237FE42008}"/>
    <cellStyle name="Currency 2 2 2 2 2 2 2 2 5" xfId="1671" xr:uid="{3120AEAD-6FB7-4A2E-9177-26D000D51643}"/>
    <cellStyle name="Currency 2 2 2 2 2 2 2 3" xfId="351" xr:uid="{F1EAD510-1D52-4527-A80F-5B9E979397CB}"/>
    <cellStyle name="Currency 2 2 2 2 2 2 2 3 2" xfId="703" xr:uid="{685B6D12-EBA1-4804-A808-80ADFB2EE54E}"/>
    <cellStyle name="Currency 2 2 2 2 2 2 2 3 2 2" xfId="1407" xr:uid="{33684F89-89A7-4477-98EF-3D7B1D9D76C1}"/>
    <cellStyle name="Currency 2 2 2 2 2 2 2 3 2 2 2" xfId="2815" xr:uid="{99B35FDA-B0F0-4BAE-8902-BA2D1BAAECF6}"/>
    <cellStyle name="Currency 2 2 2 2 2 2 2 3 2 3" xfId="2111" xr:uid="{14556FC0-8FD4-4AA6-89A2-151718C00F7D}"/>
    <cellStyle name="Currency 2 2 2 2 2 2 2 3 3" xfId="1055" xr:uid="{5CBCEF31-85B4-45E4-944D-F83E24D61C42}"/>
    <cellStyle name="Currency 2 2 2 2 2 2 2 3 3 2" xfId="2463" xr:uid="{71E0A2AF-4CA3-4796-B01C-E0AA9942D957}"/>
    <cellStyle name="Currency 2 2 2 2 2 2 2 3 4" xfId="1759" xr:uid="{619D8ADF-A3F6-4687-95B6-A06631D8096A}"/>
    <cellStyle name="Currency 2 2 2 2 2 2 2 4" xfId="527" xr:uid="{D10F1746-7E25-4125-A20B-6984FC034854}"/>
    <cellStyle name="Currency 2 2 2 2 2 2 2 4 2" xfId="1231" xr:uid="{D35CA86D-4D7D-4A0A-8B24-4E39323FFC28}"/>
    <cellStyle name="Currency 2 2 2 2 2 2 2 4 2 2" xfId="2639" xr:uid="{C8DD7B88-7B4E-458C-94FB-6C897CDB4EED}"/>
    <cellStyle name="Currency 2 2 2 2 2 2 2 4 3" xfId="1935" xr:uid="{437ACF13-11F7-4D1D-B79C-28FB18F0F059}"/>
    <cellStyle name="Currency 2 2 2 2 2 2 2 5" xfId="879" xr:uid="{C38CEEB2-0906-4CDC-AA81-9FDE5E580406}"/>
    <cellStyle name="Currency 2 2 2 2 2 2 2 5 2" xfId="2287" xr:uid="{94023B43-E5C8-4FFC-8E4F-1B990B4E50B4}"/>
    <cellStyle name="Currency 2 2 2 2 2 2 2 6" xfId="1583" xr:uid="{3A7E87AF-EDA2-428B-89C5-BDAA7E315994}"/>
    <cellStyle name="Currency 2 2 2 2 2 2 3" xfId="219" xr:uid="{1155857B-367C-46DE-A08E-36D9D4441D14}"/>
    <cellStyle name="Currency 2 2 2 2 2 2 3 2" xfId="395" xr:uid="{68428795-37D6-4DB2-A10C-C758F6A1076A}"/>
    <cellStyle name="Currency 2 2 2 2 2 2 3 2 2" xfId="747" xr:uid="{EFBABE70-643B-41DA-8CDA-BDF5F04AA363}"/>
    <cellStyle name="Currency 2 2 2 2 2 2 3 2 2 2" xfId="1451" xr:uid="{933A50FD-7C8B-4A61-918A-A813769DDB41}"/>
    <cellStyle name="Currency 2 2 2 2 2 2 3 2 2 2 2" xfId="2859" xr:uid="{3485E0A6-54EC-4A00-BDAA-A418A679B358}"/>
    <cellStyle name="Currency 2 2 2 2 2 2 3 2 2 3" xfId="2155" xr:uid="{847BE86C-F946-4C0C-9939-DDDA7A5B1AEF}"/>
    <cellStyle name="Currency 2 2 2 2 2 2 3 2 3" xfId="1099" xr:uid="{BDBEA581-0015-40B0-BA07-3F2B956D544A}"/>
    <cellStyle name="Currency 2 2 2 2 2 2 3 2 3 2" xfId="2507" xr:uid="{B7563007-CB44-465C-B306-C7833F0F8552}"/>
    <cellStyle name="Currency 2 2 2 2 2 2 3 2 4" xfId="1803" xr:uid="{0DAC84C9-C77F-4059-8B64-12248E32905B}"/>
    <cellStyle name="Currency 2 2 2 2 2 2 3 3" xfId="571" xr:uid="{4BA11983-3C8B-47D8-8AF6-5E56FF23B176}"/>
    <cellStyle name="Currency 2 2 2 2 2 2 3 3 2" xfId="1275" xr:uid="{57AF2AEF-8774-4DC8-9701-EE81DE33E6A2}"/>
    <cellStyle name="Currency 2 2 2 2 2 2 3 3 2 2" xfId="2683" xr:uid="{7E4D4763-7FF4-45D3-B13D-BEDE4C61255F}"/>
    <cellStyle name="Currency 2 2 2 2 2 2 3 3 3" xfId="1979" xr:uid="{17860B2A-CFE5-4E1B-BBE3-CCB2C63BD9C0}"/>
    <cellStyle name="Currency 2 2 2 2 2 2 3 4" xfId="923" xr:uid="{E679ADF3-EA3E-42C4-BC17-4009F48A2836}"/>
    <cellStyle name="Currency 2 2 2 2 2 2 3 4 2" xfId="2331" xr:uid="{33F07CA3-2208-4612-923C-C1F4BFA44946}"/>
    <cellStyle name="Currency 2 2 2 2 2 2 3 5" xfId="1627" xr:uid="{1C95191D-6852-4672-ABA0-2DEBC29247A6}"/>
    <cellStyle name="Currency 2 2 2 2 2 2 4" xfId="307" xr:uid="{6407AA6A-6B20-40DA-9EEC-A69DD774F48A}"/>
    <cellStyle name="Currency 2 2 2 2 2 2 4 2" xfId="659" xr:uid="{C1075DDB-BAC8-40BB-9752-DC11CC4CF128}"/>
    <cellStyle name="Currency 2 2 2 2 2 2 4 2 2" xfId="1363" xr:uid="{81A5B7FF-9313-478A-9D47-8BA443570C54}"/>
    <cellStyle name="Currency 2 2 2 2 2 2 4 2 2 2" xfId="2771" xr:uid="{1C6B4C0B-1F08-4E00-A2E9-5393A14FBFFD}"/>
    <cellStyle name="Currency 2 2 2 2 2 2 4 2 3" xfId="2067" xr:uid="{A7F62AF9-5852-4A6A-83F0-151751D0D2FE}"/>
    <cellStyle name="Currency 2 2 2 2 2 2 4 3" xfId="1011" xr:uid="{4345BAF2-AE11-4AE3-A946-EA22CF6AC413}"/>
    <cellStyle name="Currency 2 2 2 2 2 2 4 3 2" xfId="2419" xr:uid="{16A31F67-A6E5-4FBC-ADCA-487A9800BC3D}"/>
    <cellStyle name="Currency 2 2 2 2 2 2 4 4" xfId="1715" xr:uid="{4382F85F-FAB3-4642-8B91-5334ED757DB4}"/>
    <cellStyle name="Currency 2 2 2 2 2 2 5" xfId="483" xr:uid="{858FD564-DF90-456D-B2A9-94F1D0880A0F}"/>
    <cellStyle name="Currency 2 2 2 2 2 2 5 2" xfId="1187" xr:uid="{1689EE54-FAE3-4525-B59F-ECAAF09D91D8}"/>
    <cellStyle name="Currency 2 2 2 2 2 2 5 2 2" xfId="2595" xr:uid="{8FF4BBF6-248B-4CDE-A1FB-2B2501BB8156}"/>
    <cellStyle name="Currency 2 2 2 2 2 2 5 3" xfId="1891" xr:uid="{A4FD1CB1-0244-4432-9FFA-E8C8E0FCBAA5}"/>
    <cellStyle name="Currency 2 2 2 2 2 2 6" xfId="835" xr:uid="{DF0CBF1A-C7A3-4DBE-99D4-18E7016DE20C}"/>
    <cellStyle name="Currency 2 2 2 2 2 2 6 2" xfId="2243" xr:uid="{C2F9A86A-9A2E-41C0-ADC2-611C1CB64047}"/>
    <cellStyle name="Currency 2 2 2 2 2 2 7" xfId="1539" xr:uid="{9EF981C6-190A-46B5-AD58-BF78628BF622}"/>
    <cellStyle name="Currency 2 2 2 2 2 3" xfId="152" xr:uid="{765739E4-21C5-4D08-962B-A929D2CC092E}"/>
    <cellStyle name="Currency 2 2 2 2 2 3 2" xfId="240" xr:uid="{542BD7C6-D605-43DA-A823-FD65C871FE21}"/>
    <cellStyle name="Currency 2 2 2 2 2 3 2 2" xfId="416" xr:uid="{1CC5428E-4D89-43F0-8FDE-24B45D93E8E4}"/>
    <cellStyle name="Currency 2 2 2 2 2 3 2 2 2" xfId="768" xr:uid="{7056BF65-F231-44B7-AD33-8B8FFD8DFF71}"/>
    <cellStyle name="Currency 2 2 2 2 2 3 2 2 2 2" xfId="1472" xr:uid="{1C7059C1-921A-421B-8DE0-B8E949855043}"/>
    <cellStyle name="Currency 2 2 2 2 2 3 2 2 2 2 2" xfId="2880" xr:uid="{6759C295-D9DB-4A30-AF27-476828DDB9C6}"/>
    <cellStyle name="Currency 2 2 2 2 2 3 2 2 2 3" xfId="2176" xr:uid="{1358CFE0-9AD6-4A5A-921E-8DC326A9C6D4}"/>
    <cellStyle name="Currency 2 2 2 2 2 3 2 2 3" xfId="1120" xr:uid="{B5B9C41C-A9B5-4F1D-9792-8E9501A5F37E}"/>
    <cellStyle name="Currency 2 2 2 2 2 3 2 2 3 2" xfId="2528" xr:uid="{498C7C38-2AF4-487B-A255-0BC32D0A9799}"/>
    <cellStyle name="Currency 2 2 2 2 2 3 2 2 4" xfId="1824" xr:uid="{F5768AE4-46EC-46B3-BEB2-6E963A5927FF}"/>
    <cellStyle name="Currency 2 2 2 2 2 3 2 3" xfId="592" xr:uid="{F64EB0AD-8704-4CEE-A1B8-271754504DA4}"/>
    <cellStyle name="Currency 2 2 2 2 2 3 2 3 2" xfId="1296" xr:uid="{1BCBD49F-6E09-4721-B41E-949EE41854D8}"/>
    <cellStyle name="Currency 2 2 2 2 2 3 2 3 2 2" xfId="2704" xr:uid="{DC03AB66-F160-452A-A020-1FE4D1A26413}"/>
    <cellStyle name="Currency 2 2 2 2 2 3 2 3 3" xfId="2000" xr:uid="{5D04E2DA-65F3-49DD-88F1-DF6BBE5F905C}"/>
    <cellStyle name="Currency 2 2 2 2 2 3 2 4" xfId="944" xr:uid="{DE899BE4-30B6-4F78-820F-1CC3D5E7AA2F}"/>
    <cellStyle name="Currency 2 2 2 2 2 3 2 4 2" xfId="2352" xr:uid="{73252EA2-1C86-469A-A72D-4E98AE68DD39}"/>
    <cellStyle name="Currency 2 2 2 2 2 3 2 5" xfId="1648" xr:uid="{17DE712A-4ED2-46C0-8BA2-D9FC7EA38B65}"/>
    <cellStyle name="Currency 2 2 2 2 2 3 3" xfId="328" xr:uid="{74A3EF52-534A-487B-AC02-EB6E3718261C}"/>
    <cellStyle name="Currency 2 2 2 2 2 3 3 2" xfId="680" xr:uid="{3C07900F-5C9A-4A11-8529-DB3F9CB36AC4}"/>
    <cellStyle name="Currency 2 2 2 2 2 3 3 2 2" xfId="1384" xr:uid="{E266367C-550D-4B0F-A146-CB874E619A65}"/>
    <cellStyle name="Currency 2 2 2 2 2 3 3 2 2 2" xfId="2792" xr:uid="{B4521D9B-0025-4A70-BF0F-C4BFF45EC5A0}"/>
    <cellStyle name="Currency 2 2 2 2 2 3 3 2 3" xfId="2088" xr:uid="{1FAAF997-88BA-4D71-A2FE-5033350D83C5}"/>
    <cellStyle name="Currency 2 2 2 2 2 3 3 3" xfId="1032" xr:uid="{07DF2E74-9CEE-441C-AECA-61038E6CF389}"/>
    <cellStyle name="Currency 2 2 2 2 2 3 3 3 2" xfId="2440" xr:uid="{20D6FF72-2E2E-4CDC-A9F8-0824A553F9B4}"/>
    <cellStyle name="Currency 2 2 2 2 2 3 3 4" xfId="1736" xr:uid="{CB2B204B-4ED7-4E19-A5F4-A7994D4FEDF0}"/>
    <cellStyle name="Currency 2 2 2 2 2 3 4" xfId="504" xr:uid="{5188FF17-A9EB-48AB-928D-48E56EF4CAD2}"/>
    <cellStyle name="Currency 2 2 2 2 2 3 4 2" xfId="1208" xr:uid="{13C57D9B-7ABB-471B-8C13-6B282A8B8097}"/>
    <cellStyle name="Currency 2 2 2 2 2 3 4 2 2" xfId="2616" xr:uid="{C26C3D39-4894-4AD0-8F6E-F948888A46C1}"/>
    <cellStyle name="Currency 2 2 2 2 2 3 4 3" xfId="1912" xr:uid="{6A15A177-9732-4096-AA45-B58DA53A33DF}"/>
    <cellStyle name="Currency 2 2 2 2 2 3 5" xfId="856" xr:uid="{CF2A11A1-E4F2-4AD0-A41F-3D86E04F65FE}"/>
    <cellStyle name="Currency 2 2 2 2 2 3 5 2" xfId="2264" xr:uid="{F9A1856D-C148-4B94-AB21-15DEEEE4EF68}"/>
    <cellStyle name="Currency 2 2 2 2 2 3 6" xfId="1560" xr:uid="{F3ED6182-0D4C-4E90-BA56-DDE18B691DC0}"/>
    <cellStyle name="Currency 2 2 2 2 2 4" xfId="196" xr:uid="{1020D9D3-6FC4-4A8E-A2B5-AA52072E8AF3}"/>
    <cellStyle name="Currency 2 2 2 2 2 4 2" xfId="372" xr:uid="{776627A2-8E1C-4C06-8B77-7685383F7FE9}"/>
    <cellStyle name="Currency 2 2 2 2 2 4 2 2" xfId="724" xr:uid="{429D1071-F970-4340-A291-2F2B72A735E6}"/>
    <cellStyle name="Currency 2 2 2 2 2 4 2 2 2" xfId="1428" xr:uid="{6C2C1EFC-BA9C-459D-A731-2BE67F4B5494}"/>
    <cellStyle name="Currency 2 2 2 2 2 4 2 2 2 2" xfId="2836" xr:uid="{05B73BAA-FBD2-49DD-AE35-CF03DA469416}"/>
    <cellStyle name="Currency 2 2 2 2 2 4 2 2 3" xfId="2132" xr:uid="{30C3C8FD-B962-4D11-B50D-89BE130DBCC6}"/>
    <cellStyle name="Currency 2 2 2 2 2 4 2 3" xfId="1076" xr:uid="{CBE15616-2BCC-44D5-AA75-B1131902AD51}"/>
    <cellStyle name="Currency 2 2 2 2 2 4 2 3 2" xfId="2484" xr:uid="{11797DF0-ABE3-46DC-82A1-BF3360B284BB}"/>
    <cellStyle name="Currency 2 2 2 2 2 4 2 4" xfId="1780" xr:uid="{7AEC1BDF-948B-4339-BF63-C37F34BFD6B3}"/>
    <cellStyle name="Currency 2 2 2 2 2 4 3" xfId="548" xr:uid="{F89B282A-A69E-49A4-BF13-C253B7185BE4}"/>
    <cellStyle name="Currency 2 2 2 2 2 4 3 2" xfId="1252" xr:uid="{A6A68FFD-6FB6-4577-B9E9-81282BC9F9EE}"/>
    <cellStyle name="Currency 2 2 2 2 2 4 3 2 2" xfId="2660" xr:uid="{FA149E3C-855C-45BC-968A-E2D5DF3B4A98}"/>
    <cellStyle name="Currency 2 2 2 2 2 4 3 3" xfId="1956" xr:uid="{676D2873-5A0A-4C44-9C98-F7712A277E5D}"/>
    <cellStyle name="Currency 2 2 2 2 2 4 4" xfId="900" xr:uid="{290DDEC2-675B-4BF6-B565-548FDBE12E35}"/>
    <cellStyle name="Currency 2 2 2 2 2 4 4 2" xfId="2308" xr:uid="{7B46CE92-1401-48AD-99F2-52CDBA63A4FD}"/>
    <cellStyle name="Currency 2 2 2 2 2 4 5" xfId="1604" xr:uid="{7163D9C8-B144-4D28-860C-ECE4B96A611D}"/>
    <cellStyle name="Currency 2 2 2 2 2 5" xfId="284" xr:uid="{71002B18-0D8B-450F-93B5-2F1CCD87202C}"/>
    <cellStyle name="Currency 2 2 2 2 2 5 2" xfId="636" xr:uid="{C64765B1-4F65-4DEB-B65C-BF584D9C165B}"/>
    <cellStyle name="Currency 2 2 2 2 2 5 2 2" xfId="1340" xr:uid="{4186FEF3-DFD5-4CCB-B2C2-2974F1BDCFC2}"/>
    <cellStyle name="Currency 2 2 2 2 2 5 2 2 2" xfId="2748" xr:uid="{A928C052-565C-41AC-8E3F-032569D2DD7C}"/>
    <cellStyle name="Currency 2 2 2 2 2 5 2 3" xfId="2044" xr:uid="{F324F35C-CA92-41D0-ACFD-668607BC7479}"/>
    <cellStyle name="Currency 2 2 2 2 2 5 3" xfId="988" xr:uid="{11571074-7258-4CF5-B4C9-7F6B7377F340}"/>
    <cellStyle name="Currency 2 2 2 2 2 5 3 2" xfId="2396" xr:uid="{0EFE3EFC-B666-44B9-AE34-0CF5E9A754CD}"/>
    <cellStyle name="Currency 2 2 2 2 2 5 4" xfId="1692" xr:uid="{794FFF32-0D82-45DD-BB7C-5D06323289AA}"/>
    <cellStyle name="Currency 2 2 2 2 2 6" xfId="460" xr:uid="{760AF77E-AC48-4776-99B7-FB19E3ACD368}"/>
    <cellStyle name="Currency 2 2 2 2 2 6 2" xfId="1164" xr:uid="{F9959813-8A9D-4B6C-8503-C5C5CF7BAC36}"/>
    <cellStyle name="Currency 2 2 2 2 2 6 2 2" xfId="2572" xr:uid="{0691811A-ABB3-4CBD-A5BC-94AF3EC8A0B4}"/>
    <cellStyle name="Currency 2 2 2 2 2 6 3" xfId="1868" xr:uid="{5619BDD2-5D03-4D0C-B5EB-6693F162791D}"/>
    <cellStyle name="Currency 2 2 2 2 2 7" xfId="812" xr:uid="{2B74AE30-0CB4-40B3-A8C6-52E55E552A11}"/>
    <cellStyle name="Currency 2 2 2 2 2 7 2" xfId="2220" xr:uid="{B2B72049-43BF-4B72-87E1-3BF4B70ED366}"/>
    <cellStyle name="Currency 2 2 2 2 2 8" xfId="1516" xr:uid="{001D4000-2925-4705-85D1-81C3F8EC4727}"/>
    <cellStyle name="Currency 2 2 2 2 3" xfId="117" xr:uid="{78EB39FC-DB99-482B-AF91-B5D6E12CF274}"/>
    <cellStyle name="Currency 2 2 2 2 3 2" xfId="163" xr:uid="{44E6B38A-692C-4755-9EAC-2420F8780F25}"/>
    <cellStyle name="Currency 2 2 2 2 3 2 2" xfId="251" xr:uid="{23C3A344-687C-4822-9DE0-894F92CD8A1E}"/>
    <cellStyle name="Currency 2 2 2 2 3 2 2 2" xfId="427" xr:uid="{879235D9-E629-432E-8E03-3240EEA6A2E2}"/>
    <cellStyle name="Currency 2 2 2 2 3 2 2 2 2" xfId="779" xr:uid="{34618FF7-8F35-43FB-A8E3-83C12E50C6D7}"/>
    <cellStyle name="Currency 2 2 2 2 3 2 2 2 2 2" xfId="1483" xr:uid="{59741679-4CDD-4D33-8050-320EE063DE9B}"/>
    <cellStyle name="Currency 2 2 2 2 3 2 2 2 2 2 2" xfId="2891" xr:uid="{986814B5-80D7-43F7-A4B4-D81AA640C57A}"/>
    <cellStyle name="Currency 2 2 2 2 3 2 2 2 2 3" xfId="2187" xr:uid="{6ADC0F13-F8FC-48E6-91C9-70A7942978FA}"/>
    <cellStyle name="Currency 2 2 2 2 3 2 2 2 3" xfId="1131" xr:uid="{A010DD4D-7D16-4528-983B-754C42F8E7B8}"/>
    <cellStyle name="Currency 2 2 2 2 3 2 2 2 3 2" xfId="2539" xr:uid="{197969A0-6020-48A3-A4D5-593897F4F0AF}"/>
    <cellStyle name="Currency 2 2 2 2 3 2 2 2 4" xfId="1835" xr:uid="{01958737-A22E-4857-9DA6-F3E95E92DB02}"/>
    <cellStyle name="Currency 2 2 2 2 3 2 2 3" xfId="603" xr:uid="{BF68009B-7656-497F-9DBE-5130DDAECE87}"/>
    <cellStyle name="Currency 2 2 2 2 3 2 2 3 2" xfId="1307" xr:uid="{0F765BC6-666D-42F0-A44F-CCA0C212E54E}"/>
    <cellStyle name="Currency 2 2 2 2 3 2 2 3 2 2" xfId="2715" xr:uid="{4C99D1C0-D131-4D6B-8F74-8BEDEE277AA2}"/>
    <cellStyle name="Currency 2 2 2 2 3 2 2 3 3" xfId="2011" xr:uid="{125FB53C-138F-4085-88C7-5AE8E99A9579}"/>
    <cellStyle name="Currency 2 2 2 2 3 2 2 4" xfId="955" xr:uid="{7BD7B280-E21C-4907-BFE1-AF777B7266A7}"/>
    <cellStyle name="Currency 2 2 2 2 3 2 2 4 2" xfId="2363" xr:uid="{8D4A7B62-4644-4D9E-9E05-E8DDBC8CA499}"/>
    <cellStyle name="Currency 2 2 2 2 3 2 2 5" xfId="1659" xr:uid="{C7B66216-AFB1-4329-BC25-B30F4490ED80}"/>
    <cellStyle name="Currency 2 2 2 2 3 2 3" xfId="339" xr:uid="{45A04F04-4A38-4480-B52D-A374339BB95F}"/>
    <cellStyle name="Currency 2 2 2 2 3 2 3 2" xfId="691" xr:uid="{0F78B4BA-18D9-43B5-9329-972A7F6361A3}"/>
    <cellStyle name="Currency 2 2 2 2 3 2 3 2 2" xfId="1395" xr:uid="{B2CFA9DE-C639-48DA-9A0B-3B46BF3B4AEA}"/>
    <cellStyle name="Currency 2 2 2 2 3 2 3 2 2 2" xfId="2803" xr:uid="{69359A5B-6091-4EA5-901B-91CECFBEE154}"/>
    <cellStyle name="Currency 2 2 2 2 3 2 3 2 3" xfId="2099" xr:uid="{DB164649-23FB-417B-B1D6-8EF85538CA56}"/>
    <cellStyle name="Currency 2 2 2 2 3 2 3 3" xfId="1043" xr:uid="{11AEF604-2F4B-4BE0-91CC-FB700E54F936}"/>
    <cellStyle name="Currency 2 2 2 2 3 2 3 3 2" xfId="2451" xr:uid="{5A190F05-7C19-4671-AB5E-5DEB7CD5C2AD}"/>
    <cellStyle name="Currency 2 2 2 2 3 2 3 4" xfId="1747" xr:uid="{8F5DE108-3506-4A5E-8051-68C4E2F6A5DC}"/>
    <cellStyle name="Currency 2 2 2 2 3 2 4" xfId="515" xr:uid="{45E7796B-E29F-4664-AE9E-65F4E340193B}"/>
    <cellStyle name="Currency 2 2 2 2 3 2 4 2" xfId="1219" xr:uid="{4299A6B7-6719-4F99-A9FA-9CB13965E59A}"/>
    <cellStyle name="Currency 2 2 2 2 3 2 4 2 2" xfId="2627" xr:uid="{148CE9DA-E608-4A42-9456-47EDA5EFA55E}"/>
    <cellStyle name="Currency 2 2 2 2 3 2 4 3" xfId="1923" xr:uid="{E42B7E38-6628-46E6-94E9-A3021BB21530}"/>
    <cellStyle name="Currency 2 2 2 2 3 2 5" xfId="867" xr:uid="{6F383080-D3FC-400B-8B6F-74B0BFFC4B75}"/>
    <cellStyle name="Currency 2 2 2 2 3 2 5 2" xfId="2275" xr:uid="{CB1DE341-C311-4B1A-9C2F-A71618C8741D}"/>
    <cellStyle name="Currency 2 2 2 2 3 2 6" xfId="1571" xr:uid="{1C780978-605F-47C2-9947-57FC000FB47F}"/>
    <cellStyle name="Currency 2 2 2 2 3 3" xfId="207" xr:uid="{19C4843E-4B2E-41C8-8D07-650225903672}"/>
    <cellStyle name="Currency 2 2 2 2 3 3 2" xfId="383" xr:uid="{D310B164-CA62-49DF-9FA9-7CA44E09AAB5}"/>
    <cellStyle name="Currency 2 2 2 2 3 3 2 2" xfId="735" xr:uid="{B15F4DA4-0EFC-4D6B-BB43-6C74B7F8EF24}"/>
    <cellStyle name="Currency 2 2 2 2 3 3 2 2 2" xfId="1439" xr:uid="{CA816CA5-CCAE-45B7-86B1-FA2B20421C9A}"/>
    <cellStyle name="Currency 2 2 2 2 3 3 2 2 2 2" xfId="2847" xr:uid="{AD89228D-1FA7-43D2-A0E2-03B6FAADA574}"/>
    <cellStyle name="Currency 2 2 2 2 3 3 2 2 3" xfId="2143" xr:uid="{23AE464E-053A-4986-8277-F41A3A38CD51}"/>
    <cellStyle name="Currency 2 2 2 2 3 3 2 3" xfId="1087" xr:uid="{3971F754-2B4E-43BE-A1AD-186DACEBFC40}"/>
    <cellStyle name="Currency 2 2 2 2 3 3 2 3 2" xfId="2495" xr:uid="{4383A48E-CC74-459C-AF15-76107F143F0A}"/>
    <cellStyle name="Currency 2 2 2 2 3 3 2 4" xfId="1791" xr:uid="{CF820C0D-D8EB-404D-A0CF-890CD084DC65}"/>
    <cellStyle name="Currency 2 2 2 2 3 3 3" xfId="559" xr:uid="{561FFCFE-FC5F-47F6-A34C-1DE54A222B19}"/>
    <cellStyle name="Currency 2 2 2 2 3 3 3 2" xfId="1263" xr:uid="{1514D5ED-786F-46C8-9FB2-F6CF079F1981}"/>
    <cellStyle name="Currency 2 2 2 2 3 3 3 2 2" xfId="2671" xr:uid="{AC09C470-6C35-4DC6-8BC8-58B06A8A54E0}"/>
    <cellStyle name="Currency 2 2 2 2 3 3 3 3" xfId="1967" xr:uid="{54D99D7F-126F-46D3-8D11-5B92FD2880EE}"/>
    <cellStyle name="Currency 2 2 2 2 3 3 4" xfId="911" xr:uid="{FC44A4D6-324F-4C48-9474-18E9FB4485E3}"/>
    <cellStyle name="Currency 2 2 2 2 3 3 4 2" xfId="2319" xr:uid="{08D632DE-DF8B-49CC-BA8F-2F32685B6DAE}"/>
    <cellStyle name="Currency 2 2 2 2 3 3 5" xfId="1615" xr:uid="{858B6C11-6915-4C93-B2D4-FF5F187110C9}"/>
    <cellStyle name="Currency 2 2 2 2 3 4" xfId="295" xr:uid="{1AEA6E07-00E8-4AA8-AA09-A8666D263A57}"/>
    <cellStyle name="Currency 2 2 2 2 3 4 2" xfId="647" xr:uid="{FA16DE1E-2D6D-40E2-B239-5913FFA56F97}"/>
    <cellStyle name="Currency 2 2 2 2 3 4 2 2" xfId="1351" xr:uid="{1525A357-EED8-419B-8F7E-E9344EBFA571}"/>
    <cellStyle name="Currency 2 2 2 2 3 4 2 2 2" xfId="2759" xr:uid="{FE1C4E45-BB83-4975-BFDC-2747A0BA521F}"/>
    <cellStyle name="Currency 2 2 2 2 3 4 2 3" xfId="2055" xr:uid="{1E06C0F2-5061-4DCA-BC4E-0AF60F99AADE}"/>
    <cellStyle name="Currency 2 2 2 2 3 4 3" xfId="999" xr:uid="{36986627-2F80-46A2-AE44-EB141DC16B04}"/>
    <cellStyle name="Currency 2 2 2 2 3 4 3 2" xfId="2407" xr:uid="{088C4460-4A60-419A-B1DC-F1E754B82518}"/>
    <cellStyle name="Currency 2 2 2 2 3 4 4" xfId="1703" xr:uid="{53BBAE1F-1DDF-4718-BB38-61BDB0694546}"/>
    <cellStyle name="Currency 2 2 2 2 3 5" xfId="471" xr:uid="{20B8E568-B595-49E2-AC84-6BD2034D014F}"/>
    <cellStyle name="Currency 2 2 2 2 3 5 2" xfId="1175" xr:uid="{638666A6-E8F5-445A-A815-53383A5A3E3A}"/>
    <cellStyle name="Currency 2 2 2 2 3 5 2 2" xfId="2583" xr:uid="{04A53690-9723-4938-9564-5ACE57B4A542}"/>
    <cellStyle name="Currency 2 2 2 2 3 5 3" xfId="1879" xr:uid="{7D6D1DFF-0660-4B47-A5BD-D46347F9CA1F}"/>
    <cellStyle name="Currency 2 2 2 2 3 6" xfId="823" xr:uid="{FCEE97B7-BBF7-44B1-869A-4D6D40DC7E4D}"/>
    <cellStyle name="Currency 2 2 2 2 3 6 2" xfId="2231" xr:uid="{7DD48472-240B-46DE-8F41-9A792ED7DE69}"/>
    <cellStyle name="Currency 2 2 2 2 3 7" xfId="1527" xr:uid="{903C09E9-F85E-44EE-ABBF-88B2913409B6}"/>
    <cellStyle name="Currency 2 2 2 2 4" xfId="144" xr:uid="{B44A9AF3-93BD-4E97-9C3E-640F7B762198}"/>
    <cellStyle name="Currency 2 2 2 2 4 2" xfId="232" xr:uid="{F25968B0-DEA9-48D7-9DA7-E6788C9F3BE4}"/>
    <cellStyle name="Currency 2 2 2 2 4 2 2" xfId="408" xr:uid="{9B868D96-4F4D-426C-BDA5-432407F63C9E}"/>
    <cellStyle name="Currency 2 2 2 2 4 2 2 2" xfId="760" xr:uid="{912CB84C-E72D-4C57-AAF8-D27E0B66A6B9}"/>
    <cellStyle name="Currency 2 2 2 2 4 2 2 2 2" xfId="1464" xr:uid="{BF8117F7-9633-47D1-A045-CFAA093BD5A3}"/>
    <cellStyle name="Currency 2 2 2 2 4 2 2 2 2 2" xfId="2872" xr:uid="{A337900D-96BD-428B-9826-20C81A0130EB}"/>
    <cellStyle name="Currency 2 2 2 2 4 2 2 2 3" xfId="2168" xr:uid="{AF853C71-9BE4-4F95-889F-0A0CF8F60608}"/>
    <cellStyle name="Currency 2 2 2 2 4 2 2 3" xfId="1112" xr:uid="{C3F932BA-4625-4925-8C27-16AEBCA5B7A9}"/>
    <cellStyle name="Currency 2 2 2 2 4 2 2 3 2" xfId="2520" xr:uid="{4EE92531-AB7A-4B2D-841C-40D576193828}"/>
    <cellStyle name="Currency 2 2 2 2 4 2 2 4" xfId="1816" xr:uid="{473AEFA6-5DD2-4442-BAA4-D862BB1CF4B3}"/>
    <cellStyle name="Currency 2 2 2 2 4 2 3" xfId="584" xr:uid="{B474D3FF-C583-4474-840C-7979555452D4}"/>
    <cellStyle name="Currency 2 2 2 2 4 2 3 2" xfId="1288" xr:uid="{95E1CB90-D9BB-4776-891D-7645EA769C2E}"/>
    <cellStyle name="Currency 2 2 2 2 4 2 3 2 2" xfId="2696" xr:uid="{7EC4A729-666B-4585-B089-92000EF188A3}"/>
    <cellStyle name="Currency 2 2 2 2 4 2 3 3" xfId="1992" xr:uid="{BEAA9345-6C75-4489-AE54-DF776FDC87A1}"/>
    <cellStyle name="Currency 2 2 2 2 4 2 4" xfId="936" xr:uid="{913F1769-99A3-4E17-8FC4-6AA3ED1DED69}"/>
    <cellStyle name="Currency 2 2 2 2 4 2 4 2" xfId="2344" xr:uid="{3784F24D-EEB8-4848-A7D8-4CEB54E59335}"/>
    <cellStyle name="Currency 2 2 2 2 4 2 5" xfId="1640" xr:uid="{F29932A0-5C6A-4367-A69B-C75E3F41E380}"/>
    <cellStyle name="Currency 2 2 2 2 4 3" xfId="320" xr:uid="{A9F58B94-4069-490E-83A4-148DD567D490}"/>
    <cellStyle name="Currency 2 2 2 2 4 3 2" xfId="672" xr:uid="{B6B671C9-6DA6-4D61-A7A2-6AF6B07A645F}"/>
    <cellStyle name="Currency 2 2 2 2 4 3 2 2" xfId="1376" xr:uid="{0D45CB7A-1FDF-474E-B5D9-115E6033846B}"/>
    <cellStyle name="Currency 2 2 2 2 4 3 2 2 2" xfId="2784" xr:uid="{7B2A90D3-2F2F-49CC-8632-C73205192FEE}"/>
    <cellStyle name="Currency 2 2 2 2 4 3 2 3" xfId="2080" xr:uid="{751C3020-00E8-42B7-B582-7CF54A9D3AE5}"/>
    <cellStyle name="Currency 2 2 2 2 4 3 3" xfId="1024" xr:uid="{73AEB288-3109-410C-9079-6F321B468216}"/>
    <cellStyle name="Currency 2 2 2 2 4 3 3 2" xfId="2432" xr:uid="{4A3BD005-979A-41CA-B400-1F4ACFAABB1F}"/>
    <cellStyle name="Currency 2 2 2 2 4 3 4" xfId="1728" xr:uid="{1B21F8E6-A947-4FA9-9D7D-393142BCB001}"/>
    <cellStyle name="Currency 2 2 2 2 4 4" xfId="496" xr:uid="{9C809947-BBF0-495B-8038-A9F4B43023D8}"/>
    <cellStyle name="Currency 2 2 2 2 4 4 2" xfId="1200" xr:uid="{1FE1086B-5B6F-4937-840D-73A3690A073C}"/>
    <cellStyle name="Currency 2 2 2 2 4 4 2 2" xfId="2608" xr:uid="{985AC1E0-7043-4D11-9A84-FC3EBC0E6EED}"/>
    <cellStyle name="Currency 2 2 2 2 4 4 3" xfId="1904" xr:uid="{25669257-0F62-4510-B9F4-001C9167EC06}"/>
    <cellStyle name="Currency 2 2 2 2 4 5" xfId="848" xr:uid="{6F31C12D-74ED-48B2-A6C2-CC6268BBA61F}"/>
    <cellStyle name="Currency 2 2 2 2 4 5 2" xfId="2256" xr:uid="{C7A0C9B6-9D29-47FC-9309-CB0C09D98424}"/>
    <cellStyle name="Currency 2 2 2 2 4 6" xfId="1552" xr:uid="{744E85A1-D3B9-48D6-88DE-CB3E6BA949C4}"/>
    <cellStyle name="Currency 2 2 2 2 5" xfId="188" xr:uid="{FFD2547C-D513-4D34-9213-83708B1E1F0F}"/>
    <cellStyle name="Currency 2 2 2 2 5 2" xfId="364" xr:uid="{4096844D-97F3-475D-BC9B-384556B2D665}"/>
    <cellStyle name="Currency 2 2 2 2 5 2 2" xfId="716" xr:uid="{0A8A6EFC-0CBE-4408-977C-3E68CB5BC179}"/>
    <cellStyle name="Currency 2 2 2 2 5 2 2 2" xfId="1420" xr:uid="{30B6F961-8466-41A9-A29F-E0F7A4617193}"/>
    <cellStyle name="Currency 2 2 2 2 5 2 2 2 2" xfId="2828" xr:uid="{5B13008A-1F47-464B-8E6E-2FBCC5697290}"/>
    <cellStyle name="Currency 2 2 2 2 5 2 2 3" xfId="2124" xr:uid="{664A8D68-282A-4FA5-B23C-A3BDB2283841}"/>
    <cellStyle name="Currency 2 2 2 2 5 2 3" xfId="1068" xr:uid="{616E8810-8E6D-4204-A1AA-C473994DCE77}"/>
    <cellStyle name="Currency 2 2 2 2 5 2 3 2" xfId="2476" xr:uid="{D3604F98-52C1-4AC8-8F9F-C6D762343A7A}"/>
    <cellStyle name="Currency 2 2 2 2 5 2 4" xfId="1772" xr:uid="{0E006EC2-D787-4E82-803B-E7A7E725BC3B}"/>
    <cellStyle name="Currency 2 2 2 2 5 3" xfId="540" xr:uid="{927E2285-5D9E-43C8-86C9-1386DAEE8E18}"/>
    <cellStyle name="Currency 2 2 2 2 5 3 2" xfId="1244" xr:uid="{AA43409B-61B9-4659-957C-4BC2FB305B82}"/>
    <cellStyle name="Currency 2 2 2 2 5 3 2 2" xfId="2652" xr:uid="{8AD2B795-EE6C-4279-BF50-0EF5F9425734}"/>
    <cellStyle name="Currency 2 2 2 2 5 3 3" xfId="1948" xr:uid="{105C7595-0A84-49AF-ADA8-13875D376130}"/>
    <cellStyle name="Currency 2 2 2 2 5 4" xfId="892" xr:uid="{7FDC78C7-F7B1-4FA9-AB06-E859D71E5922}"/>
    <cellStyle name="Currency 2 2 2 2 5 4 2" xfId="2300" xr:uid="{4D17F1FE-1772-4EEC-A374-39DC006673B6}"/>
    <cellStyle name="Currency 2 2 2 2 5 5" xfId="1596" xr:uid="{B2EA5D9D-8B33-4B86-94F5-B61A7FC3F56A}"/>
    <cellStyle name="Currency 2 2 2 2 6" xfId="276" xr:uid="{7FF1FD28-0B42-4834-BA42-06995B7CBC98}"/>
    <cellStyle name="Currency 2 2 2 2 6 2" xfId="628" xr:uid="{47AE2826-A874-4AF8-8833-F8F60CA0EF48}"/>
    <cellStyle name="Currency 2 2 2 2 6 2 2" xfId="1332" xr:uid="{B8637F08-C8D1-46CD-9ABE-DB7F24A551B4}"/>
    <cellStyle name="Currency 2 2 2 2 6 2 2 2" xfId="2740" xr:uid="{4A3FCD59-A3C8-444D-9363-FEB6A229F000}"/>
    <cellStyle name="Currency 2 2 2 2 6 2 3" xfId="2036" xr:uid="{E8CFF6A9-FC0F-4163-8B92-273363636C72}"/>
    <cellStyle name="Currency 2 2 2 2 6 3" xfId="980" xr:uid="{AACA5D6E-21A4-4271-89DF-CD3079C6241E}"/>
    <cellStyle name="Currency 2 2 2 2 6 3 2" xfId="2388" xr:uid="{3255E3F3-9616-495E-A5D4-D0268AC8B79D}"/>
    <cellStyle name="Currency 2 2 2 2 6 4" xfId="1684" xr:uid="{532E4E40-0F95-4B05-BF3D-D1F6092CDA68}"/>
    <cellStyle name="Currency 2 2 2 2 7" xfId="452" xr:uid="{2171A1E0-1912-4FF9-94F3-2F18DB208300}"/>
    <cellStyle name="Currency 2 2 2 2 7 2" xfId="1156" xr:uid="{DC23DD06-0B50-4DC2-9363-B3E6A290CD3A}"/>
    <cellStyle name="Currency 2 2 2 2 7 2 2" xfId="2564" xr:uid="{C1CDB920-00FA-498A-9E87-350945179609}"/>
    <cellStyle name="Currency 2 2 2 2 7 3" xfId="1860" xr:uid="{844BD685-6CEF-44DE-8A67-3216923F38D7}"/>
    <cellStyle name="Currency 2 2 2 2 8" xfId="804" xr:uid="{7651D539-ED9C-4DAB-A4CE-4A68767DF6B5}"/>
    <cellStyle name="Currency 2 2 2 2 8 2" xfId="2212" xr:uid="{0A625601-E32E-4D9B-84EF-6F1EB5AE1AB8}"/>
    <cellStyle name="Currency 2 2 2 2 9" xfId="1508" xr:uid="{5FBF219A-FAA0-4F7D-B210-3DD546879A8A}"/>
    <cellStyle name="Currency 2 2 2 3" xfId="86" xr:uid="{1DBC64E6-C2D1-45B3-8D7E-47CC38CB62E5}"/>
    <cellStyle name="Currency 2 2 2 3 2" xfId="123" xr:uid="{83E3F0AD-34E0-4B33-AE45-A9855A7A93B9}"/>
    <cellStyle name="Currency 2 2 2 3 2 2" xfId="169" xr:uid="{466449F2-0830-4EBF-B17A-4B19D7FAB565}"/>
    <cellStyle name="Currency 2 2 2 3 2 2 2" xfId="257" xr:uid="{80BEB632-D6E0-4E5E-9C4F-84F1A0CEB7E5}"/>
    <cellStyle name="Currency 2 2 2 3 2 2 2 2" xfId="433" xr:uid="{6A825CE2-3561-457D-A9B3-44EC3A6B3863}"/>
    <cellStyle name="Currency 2 2 2 3 2 2 2 2 2" xfId="785" xr:uid="{1862D25E-B6F9-4296-9243-8001EC552FF9}"/>
    <cellStyle name="Currency 2 2 2 3 2 2 2 2 2 2" xfId="1489" xr:uid="{F56AFF65-8130-4EC5-8F42-A824517C35E2}"/>
    <cellStyle name="Currency 2 2 2 3 2 2 2 2 2 2 2" xfId="2897" xr:uid="{B29BE99D-8A77-4A27-B2BE-E5ECC0B10883}"/>
    <cellStyle name="Currency 2 2 2 3 2 2 2 2 2 3" xfId="2193" xr:uid="{F78A4420-EFE8-4AF9-9B4C-79C1671FA42E}"/>
    <cellStyle name="Currency 2 2 2 3 2 2 2 2 3" xfId="1137" xr:uid="{5A665530-EC26-4C62-B348-BDE431B47A4C}"/>
    <cellStyle name="Currency 2 2 2 3 2 2 2 2 3 2" xfId="2545" xr:uid="{30666CBE-C05C-49B1-B0D8-E32A2B6035E6}"/>
    <cellStyle name="Currency 2 2 2 3 2 2 2 2 4" xfId="1841" xr:uid="{6466BA46-B472-4A91-B37E-3C3DF5A602AC}"/>
    <cellStyle name="Currency 2 2 2 3 2 2 2 3" xfId="609" xr:uid="{AB67BF7E-1E31-4545-B3E3-2C2CDC826319}"/>
    <cellStyle name="Currency 2 2 2 3 2 2 2 3 2" xfId="1313" xr:uid="{8AC661DD-6560-4741-9B8B-5E89F9EECB11}"/>
    <cellStyle name="Currency 2 2 2 3 2 2 2 3 2 2" xfId="2721" xr:uid="{96E6397A-3CF8-4806-A013-70A791FBC71A}"/>
    <cellStyle name="Currency 2 2 2 3 2 2 2 3 3" xfId="2017" xr:uid="{597C4E47-6531-4A3F-A374-E8A61F1CDAB5}"/>
    <cellStyle name="Currency 2 2 2 3 2 2 2 4" xfId="961" xr:uid="{68E05A33-258D-4440-86CA-678566EB5115}"/>
    <cellStyle name="Currency 2 2 2 3 2 2 2 4 2" xfId="2369" xr:uid="{0A0F24AA-9FE0-4EE3-A747-6E4B2EF67380}"/>
    <cellStyle name="Currency 2 2 2 3 2 2 2 5" xfId="1665" xr:uid="{7CC4FF8C-06B9-430D-9607-BD9BF01D3CCC}"/>
    <cellStyle name="Currency 2 2 2 3 2 2 3" xfId="345" xr:uid="{13B88E8C-6302-4810-8695-E866FFD783C1}"/>
    <cellStyle name="Currency 2 2 2 3 2 2 3 2" xfId="697" xr:uid="{5DAA3EC7-C125-4CA2-8E47-60534E311E81}"/>
    <cellStyle name="Currency 2 2 2 3 2 2 3 2 2" xfId="1401" xr:uid="{32CEE372-2B2B-4001-BF26-0A8E8285BFE5}"/>
    <cellStyle name="Currency 2 2 2 3 2 2 3 2 2 2" xfId="2809" xr:uid="{04A5C02A-E91E-41DB-BD00-3A6F62DB1C77}"/>
    <cellStyle name="Currency 2 2 2 3 2 2 3 2 3" xfId="2105" xr:uid="{02779F7A-4456-482F-8799-BD2C76F42A7B}"/>
    <cellStyle name="Currency 2 2 2 3 2 2 3 3" xfId="1049" xr:uid="{4469D209-3FE9-4E48-844C-487090A726ED}"/>
    <cellStyle name="Currency 2 2 2 3 2 2 3 3 2" xfId="2457" xr:uid="{245A197D-F7BD-4DD1-AF8A-C00D48245B7D}"/>
    <cellStyle name="Currency 2 2 2 3 2 2 3 4" xfId="1753" xr:uid="{53F3BCF4-44BE-43E1-A145-097BDDBB4282}"/>
    <cellStyle name="Currency 2 2 2 3 2 2 4" xfId="521" xr:uid="{E55093E0-9FA7-45BE-92E5-9F61A5AB27B0}"/>
    <cellStyle name="Currency 2 2 2 3 2 2 4 2" xfId="1225" xr:uid="{6724A8C8-B659-4702-9A25-530E61A17C94}"/>
    <cellStyle name="Currency 2 2 2 3 2 2 4 2 2" xfId="2633" xr:uid="{6CE3521E-6EB8-4538-B039-8780F67941C5}"/>
    <cellStyle name="Currency 2 2 2 3 2 2 4 3" xfId="1929" xr:uid="{AADFA43B-74FD-4224-BC94-86D6688A8563}"/>
    <cellStyle name="Currency 2 2 2 3 2 2 5" xfId="873" xr:uid="{823388A8-9502-4C4C-A0F4-D30E8471C338}"/>
    <cellStyle name="Currency 2 2 2 3 2 2 5 2" xfId="2281" xr:uid="{0A1477EB-C93B-47BF-AED4-A52B0075E54B}"/>
    <cellStyle name="Currency 2 2 2 3 2 2 6" xfId="1577" xr:uid="{CB87EC79-6C0D-4894-9ECD-58C939B42FFF}"/>
    <cellStyle name="Currency 2 2 2 3 2 3" xfId="213" xr:uid="{08C6ABFD-CD61-400A-A975-F4F7180B1530}"/>
    <cellStyle name="Currency 2 2 2 3 2 3 2" xfId="389" xr:uid="{EEE0B914-DCBC-4CE4-BFBD-391DA3FFC92A}"/>
    <cellStyle name="Currency 2 2 2 3 2 3 2 2" xfId="741" xr:uid="{1046407D-77E5-4899-8CF9-F7FD3D3122D1}"/>
    <cellStyle name="Currency 2 2 2 3 2 3 2 2 2" xfId="1445" xr:uid="{EFCC54A3-FF3F-4395-BED7-B1A5BB6F594B}"/>
    <cellStyle name="Currency 2 2 2 3 2 3 2 2 2 2" xfId="2853" xr:uid="{5454663C-4366-4428-A2EE-9F32389CC7E1}"/>
    <cellStyle name="Currency 2 2 2 3 2 3 2 2 3" xfId="2149" xr:uid="{1AFA338F-3072-45B5-9A8C-66F0CE00147D}"/>
    <cellStyle name="Currency 2 2 2 3 2 3 2 3" xfId="1093" xr:uid="{0A8E2639-27C2-4288-9076-55FA6F6105B2}"/>
    <cellStyle name="Currency 2 2 2 3 2 3 2 3 2" xfId="2501" xr:uid="{C2EF988E-8C3F-4236-86FA-647A0E2633A8}"/>
    <cellStyle name="Currency 2 2 2 3 2 3 2 4" xfId="1797" xr:uid="{1CF41A31-EA71-4D14-99C5-4644A56E1A95}"/>
    <cellStyle name="Currency 2 2 2 3 2 3 3" xfId="565" xr:uid="{F294C5F0-C4FF-48CD-85BB-2D28E2AAE191}"/>
    <cellStyle name="Currency 2 2 2 3 2 3 3 2" xfId="1269" xr:uid="{190F2961-1243-4505-9E0E-DAEDBC380639}"/>
    <cellStyle name="Currency 2 2 2 3 2 3 3 2 2" xfId="2677" xr:uid="{EE26FC5F-8AD4-4F5E-B0BF-08A2C56A33E7}"/>
    <cellStyle name="Currency 2 2 2 3 2 3 3 3" xfId="1973" xr:uid="{DCF6BB33-19D7-40A2-A583-98A84AEAD47F}"/>
    <cellStyle name="Currency 2 2 2 3 2 3 4" xfId="917" xr:uid="{364F45D6-E6FF-4326-86D5-365ADC0BD3F7}"/>
    <cellStyle name="Currency 2 2 2 3 2 3 4 2" xfId="2325" xr:uid="{A8EC2793-1BAA-4C77-B56D-DE612004D016}"/>
    <cellStyle name="Currency 2 2 2 3 2 3 5" xfId="1621" xr:uid="{CDAA181A-A9C2-4B4C-8B79-1BB96C01FAF3}"/>
    <cellStyle name="Currency 2 2 2 3 2 4" xfId="301" xr:uid="{0A35C3F2-3329-4B2B-BD42-94122EFFABE5}"/>
    <cellStyle name="Currency 2 2 2 3 2 4 2" xfId="653" xr:uid="{F02112DE-E278-4DB9-91D2-0B4916513082}"/>
    <cellStyle name="Currency 2 2 2 3 2 4 2 2" xfId="1357" xr:uid="{B0B66A3D-41B4-402D-853C-D39968193AD6}"/>
    <cellStyle name="Currency 2 2 2 3 2 4 2 2 2" xfId="2765" xr:uid="{7F3A54B7-F759-47CA-A34D-7566D6969B13}"/>
    <cellStyle name="Currency 2 2 2 3 2 4 2 3" xfId="2061" xr:uid="{5B17D7FD-3264-4D05-B906-16DDF1E956EF}"/>
    <cellStyle name="Currency 2 2 2 3 2 4 3" xfId="1005" xr:uid="{71449F78-9DD0-4E34-AA50-DF8B032C4870}"/>
    <cellStyle name="Currency 2 2 2 3 2 4 3 2" xfId="2413" xr:uid="{C50C37E2-F1E6-4E0E-B980-74974419E6D3}"/>
    <cellStyle name="Currency 2 2 2 3 2 4 4" xfId="1709" xr:uid="{86D2D866-E801-49CF-B088-BAFBED47EFBF}"/>
    <cellStyle name="Currency 2 2 2 3 2 5" xfId="477" xr:uid="{05D9B921-3759-4E5F-A389-1F221AB52A6C}"/>
    <cellStyle name="Currency 2 2 2 3 2 5 2" xfId="1181" xr:uid="{DBB602D6-989E-4AFE-ADFD-A7CF590865AE}"/>
    <cellStyle name="Currency 2 2 2 3 2 5 2 2" xfId="2589" xr:uid="{B601F71E-A7A8-498A-A436-04ECE4D84A36}"/>
    <cellStyle name="Currency 2 2 2 3 2 5 3" xfId="1885" xr:uid="{5A1AE2D3-4EE3-47FA-B281-2A8A8E71BA7D}"/>
    <cellStyle name="Currency 2 2 2 3 2 6" xfId="829" xr:uid="{23A0C02D-C1DD-46CC-9DA9-D69072476D73}"/>
    <cellStyle name="Currency 2 2 2 3 2 6 2" xfId="2237" xr:uid="{89DE182E-7696-4C7C-AE39-B2FE3A93B31E}"/>
    <cellStyle name="Currency 2 2 2 3 2 7" xfId="1533" xr:uid="{7C16652E-58D2-4155-A3F1-D5A8704D85BB}"/>
    <cellStyle name="Currency 2 2 2 3 3" xfId="148" xr:uid="{71C0D9E4-4DE6-4416-97E5-F771BE8D4E5D}"/>
    <cellStyle name="Currency 2 2 2 3 3 2" xfId="236" xr:uid="{AD23714E-8CD7-4254-B1B3-CD9642CB49C5}"/>
    <cellStyle name="Currency 2 2 2 3 3 2 2" xfId="412" xr:uid="{8F3D40E8-70CC-46E7-AAC7-5B84D52594F9}"/>
    <cellStyle name="Currency 2 2 2 3 3 2 2 2" xfId="764" xr:uid="{9AE2D3F5-D226-4DE7-A1ED-C5F9EC7779C6}"/>
    <cellStyle name="Currency 2 2 2 3 3 2 2 2 2" xfId="1468" xr:uid="{B8F5A05F-C5FA-4285-83F8-FDD76C3A1D2D}"/>
    <cellStyle name="Currency 2 2 2 3 3 2 2 2 2 2" xfId="2876" xr:uid="{31BBCB55-6E69-4967-9787-E66D7A0E0035}"/>
    <cellStyle name="Currency 2 2 2 3 3 2 2 2 3" xfId="2172" xr:uid="{96FE96E6-8CDD-4816-A3E6-3AED250E3ADF}"/>
    <cellStyle name="Currency 2 2 2 3 3 2 2 3" xfId="1116" xr:uid="{0CD46FF2-C89E-4C69-AC17-DA4EFE40CC9B}"/>
    <cellStyle name="Currency 2 2 2 3 3 2 2 3 2" xfId="2524" xr:uid="{7A3AAACF-EA09-4B8C-A7B6-6E1681BFF012}"/>
    <cellStyle name="Currency 2 2 2 3 3 2 2 4" xfId="1820" xr:uid="{708AE336-FAAB-4C2E-9CAA-E36E74CED0C1}"/>
    <cellStyle name="Currency 2 2 2 3 3 2 3" xfId="588" xr:uid="{4AA6EAF6-E2CC-4656-AF3A-2CE56A33CB5F}"/>
    <cellStyle name="Currency 2 2 2 3 3 2 3 2" xfId="1292" xr:uid="{5EDCBF3E-845D-4FA9-9422-77A98650E6C6}"/>
    <cellStyle name="Currency 2 2 2 3 3 2 3 2 2" xfId="2700" xr:uid="{B5A97431-9338-44CC-A9B9-EA36BC387DE4}"/>
    <cellStyle name="Currency 2 2 2 3 3 2 3 3" xfId="1996" xr:uid="{4A066589-99E3-45B1-9DD2-70E95782C9C3}"/>
    <cellStyle name="Currency 2 2 2 3 3 2 4" xfId="940" xr:uid="{2329C718-EB52-4AB1-9D14-33A72CD3238F}"/>
    <cellStyle name="Currency 2 2 2 3 3 2 4 2" xfId="2348" xr:uid="{E1AECF60-E448-4E9A-9A6D-79ECE1992C31}"/>
    <cellStyle name="Currency 2 2 2 3 3 2 5" xfId="1644" xr:uid="{F9DEC5FF-4A3A-446B-B337-A4B79538B028}"/>
    <cellStyle name="Currency 2 2 2 3 3 3" xfId="324" xr:uid="{01047839-5382-4FDA-A8A4-20D245639226}"/>
    <cellStyle name="Currency 2 2 2 3 3 3 2" xfId="676" xr:uid="{A09FCD0F-70FA-4B8E-AA1E-2AED841454B7}"/>
    <cellStyle name="Currency 2 2 2 3 3 3 2 2" xfId="1380" xr:uid="{0E0ACAD3-1B32-4EE3-B08E-858485A4D711}"/>
    <cellStyle name="Currency 2 2 2 3 3 3 2 2 2" xfId="2788" xr:uid="{2D48B22F-71F3-4AAF-9AF8-48790332BA85}"/>
    <cellStyle name="Currency 2 2 2 3 3 3 2 3" xfId="2084" xr:uid="{CC15477A-F0E8-42B6-B978-1C4396F3B63E}"/>
    <cellStyle name="Currency 2 2 2 3 3 3 3" xfId="1028" xr:uid="{470DA7FC-66DE-45B8-B489-F0C477A0B6FA}"/>
    <cellStyle name="Currency 2 2 2 3 3 3 3 2" xfId="2436" xr:uid="{7A43B7F0-6D50-4C30-9A2E-DAA098587908}"/>
    <cellStyle name="Currency 2 2 2 3 3 3 4" xfId="1732" xr:uid="{6573BF87-68D2-43D2-ABF7-01644A1DF9F5}"/>
    <cellStyle name="Currency 2 2 2 3 3 4" xfId="500" xr:uid="{7037E827-7594-4B82-AAD2-92B3A8A904F2}"/>
    <cellStyle name="Currency 2 2 2 3 3 4 2" xfId="1204" xr:uid="{90D9C359-DC52-4153-B6E6-76E050557E2D}"/>
    <cellStyle name="Currency 2 2 2 3 3 4 2 2" xfId="2612" xr:uid="{289B2576-7E40-4AC8-B229-07C97803A911}"/>
    <cellStyle name="Currency 2 2 2 3 3 4 3" xfId="1908" xr:uid="{F57E7801-DA21-451D-9A66-F8DF4D3B8829}"/>
    <cellStyle name="Currency 2 2 2 3 3 5" xfId="852" xr:uid="{F25252FB-1888-47C9-96D4-C2DCCD4A8E2B}"/>
    <cellStyle name="Currency 2 2 2 3 3 5 2" xfId="2260" xr:uid="{BBCF2606-5C33-43C9-B083-CA6F10C890E7}"/>
    <cellStyle name="Currency 2 2 2 3 3 6" xfId="1556" xr:uid="{595E9136-6E9F-41F5-996C-635598B20F6E}"/>
    <cellStyle name="Currency 2 2 2 3 4" xfId="192" xr:uid="{C1302680-7A51-4747-BBB0-7A25913166A6}"/>
    <cellStyle name="Currency 2 2 2 3 4 2" xfId="368" xr:uid="{64D5777D-2A0C-4196-A857-BDD8C0FFCB1E}"/>
    <cellStyle name="Currency 2 2 2 3 4 2 2" xfId="720" xr:uid="{9ACB42D7-4E4C-4812-99B5-12F62A4903E4}"/>
    <cellStyle name="Currency 2 2 2 3 4 2 2 2" xfId="1424" xr:uid="{8DDB9FA9-DA5E-4BB3-90CB-274EAF1095BD}"/>
    <cellStyle name="Currency 2 2 2 3 4 2 2 2 2" xfId="2832" xr:uid="{801E06B8-697F-46E6-8AA8-150181725D8B}"/>
    <cellStyle name="Currency 2 2 2 3 4 2 2 3" xfId="2128" xr:uid="{27D334C6-0330-4BDC-907D-713208488F38}"/>
    <cellStyle name="Currency 2 2 2 3 4 2 3" xfId="1072" xr:uid="{02B8809D-761C-4286-982E-6081BAEFBD2F}"/>
    <cellStyle name="Currency 2 2 2 3 4 2 3 2" xfId="2480" xr:uid="{BEF4C338-962A-4330-A173-9364D3DADBCD}"/>
    <cellStyle name="Currency 2 2 2 3 4 2 4" xfId="1776" xr:uid="{B104152F-1A88-4E68-BD90-FF5604E30EE6}"/>
    <cellStyle name="Currency 2 2 2 3 4 3" xfId="544" xr:uid="{47B271CD-6360-4174-99D6-EF274D4BF379}"/>
    <cellStyle name="Currency 2 2 2 3 4 3 2" xfId="1248" xr:uid="{FD613621-A3E2-4036-B7C8-0156B0BD6361}"/>
    <cellStyle name="Currency 2 2 2 3 4 3 2 2" xfId="2656" xr:uid="{5B18CA87-8473-4F5A-BEAA-FBD0AC69F936}"/>
    <cellStyle name="Currency 2 2 2 3 4 3 3" xfId="1952" xr:uid="{88E18202-B720-4019-994D-85F77E2398B5}"/>
    <cellStyle name="Currency 2 2 2 3 4 4" xfId="896" xr:uid="{9D1D7478-433F-4E66-BDBD-2732C0A78086}"/>
    <cellStyle name="Currency 2 2 2 3 4 4 2" xfId="2304" xr:uid="{C93994D7-D2F3-4E6F-9460-3D36823C6613}"/>
    <cellStyle name="Currency 2 2 2 3 4 5" xfId="1600" xr:uid="{81A2626E-56A7-44DA-90B3-83844C15996C}"/>
    <cellStyle name="Currency 2 2 2 3 5" xfId="280" xr:uid="{CCF9EAC1-00E5-4712-8867-F6CBC9571929}"/>
    <cellStyle name="Currency 2 2 2 3 5 2" xfId="632" xr:uid="{A8A21389-F138-4E54-BEE9-EEF12CFCC1B0}"/>
    <cellStyle name="Currency 2 2 2 3 5 2 2" xfId="1336" xr:uid="{66B921A8-53FB-419A-A847-12F84DE368E1}"/>
    <cellStyle name="Currency 2 2 2 3 5 2 2 2" xfId="2744" xr:uid="{4FB862B5-E87E-4D1B-9C38-67ADB811A843}"/>
    <cellStyle name="Currency 2 2 2 3 5 2 3" xfId="2040" xr:uid="{BB0A8D74-28D3-461E-83CB-493DF6E9C77D}"/>
    <cellStyle name="Currency 2 2 2 3 5 3" xfId="984" xr:uid="{9CD9E758-6C18-4983-8C52-8EE8EC757791}"/>
    <cellStyle name="Currency 2 2 2 3 5 3 2" xfId="2392" xr:uid="{3E7422F9-81D9-4870-859B-75BF7985AB55}"/>
    <cellStyle name="Currency 2 2 2 3 5 4" xfId="1688" xr:uid="{F1F49BB2-A3EB-429D-B8DB-0502CF6FA183}"/>
    <cellStyle name="Currency 2 2 2 3 6" xfId="456" xr:uid="{0E844069-E373-4FDF-AABE-2339D0C25425}"/>
    <cellStyle name="Currency 2 2 2 3 6 2" xfId="1160" xr:uid="{5FD6ED5E-8C5F-49F9-93B6-E055FCB11518}"/>
    <cellStyle name="Currency 2 2 2 3 6 2 2" xfId="2568" xr:uid="{5ED768B2-F3B8-4F56-B650-FF59768067C9}"/>
    <cellStyle name="Currency 2 2 2 3 6 3" xfId="1864" xr:uid="{B3A3ADB1-145C-416B-9681-56E31C7908A3}"/>
    <cellStyle name="Currency 2 2 2 3 7" xfId="808" xr:uid="{04E778EE-432B-4A18-8A7D-AB4E511944C0}"/>
    <cellStyle name="Currency 2 2 2 3 7 2" xfId="2216" xr:uid="{C4A73654-E011-491B-86DD-8D15585775E4}"/>
    <cellStyle name="Currency 2 2 2 3 8" xfId="1512" xr:uid="{0200FA68-ADC8-4BBE-947A-73E1D19A5C05}"/>
    <cellStyle name="Currency 2 2 2 4" xfId="111" xr:uid="{AB1B6469-A135-4F2C-A31F-B3A1C6440E2E}"/>
    <cellStyle name="Currency 2 2 2 4 2" xfId="157" xr:uid="{CE4FE015-B6C3-43B0-A260-9809AFC00E5D}"/>
    <cellStyle name="Currency 2 2 2 4 2 2" xfId="245" xr:uid="{C53E1574-FA51-4725-BFF9-2B29E909593E}"/>
    <cellStyle name="Currency 2 2 2 4 2 2 2" xfId="421" xr:uid="{BACDFCF0-7281-4E6E-BE4D-152023FE05F4}"/>
    <cellStyle name="Currency 2 2 2 4 2 2 2 2" xfId="773" xr:uid="{1E365A9E-7163-4CE4-BAD8-393D1ECA4D50}"/>
    <cellStyle name="Currency 2 2 2 4 2 2 2 2 2" xfId="1477" xr:uid="{EE02E853-2AEA-4372-BF9B-A25C76A631CE}"/>
    <cellStyle name="Currency 2 2 2 4 2 2 2 2 2 2" xfId="2885" xr:uid="{46478B25-626C-4CED-BD76-CCC01045628A}"/>
    <cellStyle name="Currency 2 2 2 4 2 2 2 2 3" xfId="2181" xr:uid="{AE74BADE-9409-48BB-9088-FB98F01BDC09}"/>
    <cellStyle name="Currency 2 2 2 4 2 2 2 3" xfId="1125" xr:uid="{C2A0049F-61F4-481B-94B5-96F33063E844}"/>
    <cellStyle name="Currency 2 2 2 4 2 2 2 3 2" xfId="2533" xr:uid="{882DD5E7-7ED0-4873-816D-F0DCA1E86D96}"/>
    <cellStyle name="Currency 2 2 2 4 2 2 2 4" xfId="1829" xr:uid="{48D6BD15-A7FD-44DD-AA92-2BACEECBB5E7}"/>
    <cellStyle name="Currency 2 2 2 4 2 2 3" xfId="597" xr:uid="{C15F4E10-B763-4A4E-B88C-331EFF31C580}"/>
    <cellStyle name="Currency 2 2 2 4 2 2 3 2" xfId="1301" xr:uid="{C29B5050-44A1-4F64-B934-0DD747B41D36}"/>
    <cellStyle name="Currency 2 2 2 4 2 2 3 2 2" xfId="2709" xr:uid="{CE121D38-6274-4ABE-AEED-6F4E9A798490}"/>
    <cellStyle name="Currency 2 2 2 4 2 2 3 3" xfId="2005" xr:uid="{1A7ADDB2-CCC8-444C-B39B-0EA9CB4B0C6D}"/>
    <cellStyle name="Currency 2 2 2 4 2 2 4" xfId="949" xr:uid="{9E2DCD70-247F-4C4F-897F-75B71F6B2BF3}"/>
    <cellStyle name="Currency 2 2 2 4 2 2 4 2" xfId="2357" xr:uid="{81D49B09-3767-4604-8939-11FC20FF1DBA}"/>
    <cellStyle name="Currency 2 2 2 4 2 2 5" xfId="1653" xr:uid="{184E2E7A-C87C-4075-9382-F917D9F5F0E7}"/>
    <cellStyle name="Currency 2 2 2 4 2 3" xfId="333" xr:uid="{AB7F5001-E104-492D-998A-4C6D0E30CAA1}"/>
    <cellStyle name="Currency 2 2 2 4 2 3 2" xfId="685" xr:uid="{AEEC580E-B26E-4425-A1A3-8AF039F64DE8}"/>
    <cellStyle name="Currency 2 2 2 4 2 3 2 2" xfId="1389" xr:uid="{1C94162E-9B5D-4D6D-849D-41F5E832867B}"/>
    <cellStyle name="Currency 2 2 2 4 2 3 2 2 2" xfId="2797" xr:uid="{BA4ED515-E3BD-4A63-BE34-C9E6C7F847C7}"/>
    <cellStyle name="Currency 2 2 2 4 2 3 2 3" xfId="2093" xr:uid="{8A80B1C1-D625-44E3-B349-E2183B894EB2}"/>
    <cellStyle name="Currency 2 2 2 4 2 3 3" xfId="1037" xr:uid="{4303825D-3920-477C-8F2A-C5A6AD2BC310}"/>
    <cellStyle name="Currency 2 2 2 4 2 3 3 2" xfId="2445" xr:uid="{052D266C-3793-4FA5-B34B-6D70F2EB474E}"/>
    <cellStyle name="Currency 2 2 2 4 2 3 4" xfId="1741" xr:uid="{3A13935B-3608-4A49-AFFC-126E0662F60F}"/>
    <cellStyle name="Currency 2 2 2 4 2 4" xfId="509" xr:uid="{A31F80FB-C8FC-4D8E-83B7-F9450972DB71}"/>
    <cellStyle name="Currency 2 2 2 4 2 4 2" xfId="1213" xr:uid="{21E763EC-C04C-4159-9990-C769A8E48E6A}"/>
    <cellStyle name="Currency 2 2 2 4 2 4 2 2" xfId="2621" xr:uid="{EDEDF040-FF48-46B4-9610-A906C3231848}"/>
    <cellStyle name="Currency 2 2 2 4 2 4 3" xfId="1917" xr:uid="{EE9107B7-B2BB-4888-8AE9-EAFE19121A6B}"/>
    <cellStyle name="Currency 2 2 2 4 2 5" xfId="861" xr:uid="{FEA0CAB8-C8DC-4E1C-9B6A-9A423EF1ABBB}"/>
    <cellStyle name="Currency 2 2 2 4 2 5 2" xfId="2269" xr:uid="{F58ADFD8-BE73-47F5-BDFD-A2A2BA73A5E0}"/>
    <cellStyle name="Currency 2 2 2 4 2 6" xfId="1565" xr:uid="{A0CF7A40-E6C1-4120-9D21-5779B3A77566}"/>
    <cellStyle name="Currency 2 2 2 4 3" xfId="201" xr:uid="{241424CB-E3F1-4F8C-9241-9DB419316201}"/>
    <cellStyle name="Currency 2 2 2 4 3 2" xfId="377" xr:uid="{741D4317-4933-4108-83E2-7ECB602CAFCE}"/>
    <cellStyle name="Currency 2 2 2 4 3 2 2" xfId="729" xr:uid="{AF2C22C5-536E-4A82-A861-A87F1B275222}"/>
    <cellStyle name="Currency 2 2 2 4 3 2 2 2" xfId="1433" xr:uid="{B4E600B8-A762-4EFB-878D-5917FB526917}"/>
    <cellStyle name="Currency 2 2 2 4 3 2 2 2 2" xfId="2841" xr:uid="{4D4A5CE4-EC25-4B2D-A735-CACF435DA775}"/>
    <cellStyle name="Currency 2 2 2 4 3 2 2 3" xfId="2137" xr:uid="{E8F04E71-4266-4DE0-9ECE-6D3150C2B5AD}"/>
    <cellStyle name="Currency 2 2 2 4 3 2 3" xfId="1081" xr:uid="{15D5B7E9-F2C5-461F-B1D5-E2CAA77F6837}"/>
    <cellStyle name="Currency 2 2 2 4 3 2 3 2" xfId="2489" xr:uid="{6EB0BB25-2FFA-40BD-B211-DF05F2ED2E61}"/>
    <cellStyle name="Currency 2 2 2 4 3 2 4" xfId="1785" xr:uid="{28473B4F-100A-4FF8-801A-3B69FC189CE7}"/>
    <cellStyle name="Currency 2 2 2 4 3 3" xfId="553" xr:uid="{AD2B3416-4BF2-4820-8FC1-5A0F04F03FC3}"/>
    <cellStyle name="Currency 2 2 2 4 3 3 2" xfId="1257" xr:uid="{E97B35F2-74FA-40C8-A64D-770DDB3388A3}"/>
    <cellStyle name="Currency 2 2 2 4 3 3 2 2" xfId="2665" xr:uid="{FFD8D0FF-3CC9-45E5-8117-1E26B931BDC3}"/>
    <cellStyle name="Currency 2 2 2 4 3 3 3" xfId="1961" xr:uid="{947B7EA9-EF2D-4D6D-A0EB-FC1149813EEB}"/>
    <cellStyle name="Currency 2 2 2 4 3 4" xfId="905" xr:uid="{6D8C9A72-6EA2-44EF-BCD4-273624872B57}"/>
    <cellStyle name="Currency 2 2 2 4 3 4 2" xfId="2313" xr:uid="{8369D5D3-C32D-438D-98D9-E7C3EF7F79BB}"/>
    <cellStyle name="Currency 2 2 2 4 3 5" xfId="1609" xr:uid="{5D86B0F5-5CDD-4E8D-875A-617BD1F7D1F1}"/>
    <cellStyle name="Currency 2 2 2 4 4" xfId="289" xr:uid="{0AE46938-5A28-40D3-B1EE-571CF01D7DEC}"/>
    <cellStyle name="Currency 2 2 2 4 4 2" xfId="641" xr:uid="{64C1D7B3-36EE-44D5-93AE-57D4F990782C}"/>
    <cellStyle name="Currency 2 2 2 4 4 2 2" xfId="1345" xr:uid="{7E8E16EE-FD09-43A4-B00D-C8AC790C3001}"/>
    <cellStyle name="Currency 2 2 2 4 4 2 2 2" xfId="2753" xr:uid="{FEE487CC-88DF-4FA5-B8A0-2042C5B8CC0D}"/>
    <cellStyle name="Currency 2 2 2 4 4 2 3" xfId="2049" xr:uid="{591999BE-31EA-4E26-AE91-2314B90616DB}"/>
    <cellStyle name="Currency 2 2 2 4 4 3" xfId="993" xr:uid="{BBB4A33D-3B61-4E1C-A1BF-A91DB96F3E2C}"/>
    <cellStyle name="Currency 2 2 2 4 4 3 2" xfId="2401" xr:uid="{56EE3FC5-9FBB-4816-A011-57C1075691EC}"/>
    <cellStyle name="Currency 2 2 2 4 4 4" xfId="1697" xr:uid="{9167B711-8D45-4D5A-9EBC-B7D1773520CE}"/>
    <cellStyle name="Currency 2 2 2 4 5" xfId="465" xr:uid="{54A5379C-504F-489E-978F-3675E227A9B3}"/>
    <cellStyle name="Currency 2 2 2 4 5 2" xfId="1169" xr:uid="{95BB5182-D0E3-445A-9587-5ACE81E405D0}"/>
    <cellStyle name="Currency 2 2 2 4 5 2 2" xfId="2577" xr:uid="{3F30B4B5-CF30-41C2-A335-A18A45B75327}"/>
    <cellStyle name="Currency 2 2 2 4 5 3" xfId="1873" xr:uid="{6FA1461A-68A7-4E8A-9896-641BC4066240}"/>
    <cellStyle name="Currency 2 2 2 4 6" xfId="817" xr:uid="{67260414-D23B-48DC-B6D7-AC4F3B17AE70}"/>
    <cellStyle name="Currency 2 2 2 4 6 2" xfId="2225" xr:uid="{E6F7CBA9-16B3-467D-8C83-5019C151B578}"/>
    <cellStyle name="Currency 2 2 2 4 7" xfId="1521" xr:uid="{B6D85FA1-3458-4629-923C-DCB0E826E663}"/>
    <cellStyle name="Currency 2 2 2 5" xfId="140" xr:uid="{288CDA4F-DC82-4700-9368-4C6E66EA5FF5}"/>
    <cellStyle name="Currency 2 2 2 5 2" xfId="228" xr:uid="{C2BA2E10-F5BE-4082-9AF6-ADB65A385B71}"/>
    <cellStyle name="Currency 2 2 2 5 2 2" xfId="404" xr:uid="{EA604208-C01E-4513-A479-17905381E8FB}"/>
    <cellStyle name="Currency 2 2 2 5 2 2 2" xfId="756" xr:uid="{2AC918A4-A7FC-4C0C-8685-AC93F65709E5}"/>
    <cellStyle name="Currency 2 2 2 5 2 2 2 2" xfId="1460" xr:uid="{9CCC3AC0-6DD0-45A6-9BB6-2375EA85C7A7}"/>
    <cellStyle name="Currency 2 2 2 5 2 2 2 2 2" xfId="2868" xr:uid="{E0AE3C02-E646-4D1C-9F91-67BA9E5ACDCC}"/>
    <cellStyle name="Currency 2 2 2 5 2 2 2 3" xfId="2164" xr:uid="{A6CBBA17-4582-4C9D-9702-714C94BE4BA6}"/>
    <cellStyle name="Currency 2 2 2 5 2 2 3" xfId="1108" xr:uid="{ED850883-F6D3-4C70-AB52-F9F315D555D8}"/>
    <cellStyle name="Currency 2 2 2 5 2 2 3 2" xfId="2516" xr:uid="{2A6E17F2-F7C3-492E-A01C-0083A3FA7B83}"/>
    <cellStyle name="Currency 2 2 2 5 2 2 4" xfId="1812" xr:uid="{B530D4F9-ECD0-4813-A8A5-5BD205C1EADE}"/>
    <cellStyle name="Currency 2 2 2 5 2 3" xfId="580" xr:uid="{8CDC98D4-D7BB-438E-90B1-1F0846B899F5}"/>
    <cellStyle name="Currency 2 2 2 5 2 3 2" xfId="1284" xr:uid="{376F9BA1-2629-4D57-98B8-95CE433C2B36}"/>
    <cellStyle name="Currency 2 2 2 5 2 3 2 2" xfId="2692" xr:uid="{946AC304-BAB6-481E-AA6F-696E2BEDCD0D}"/>
    <cellStyle name="Currency 2 2 2 5 2 3 3" xfId="1988" xr:uid="{D24111A8-E106-4EB2-BE77-9A42401E51B1}"/>
    <cellStyle name="Currency 2 2 2 5 2 4" xfId="932" xr:uid="{BEE8CDEE-7470-4CF8-88D6-08E728E434B5}"/>
    <cellStyle name="Currency 2 2 2 5 2 4 2" xfId="2340" xr:uid="{E9298574-9500-4164-A533-0FB046AAF9F3}"/>
    <cellStyle name="Currency 2 2 2 5 2 5" xfId="1636" xr:uid="{828A7862-64A6-45A8-B23F-C8F770FAE7AE}"/>
    <cellStyle name="Currency 2 2 2 5 3" xfId="316" xr:uid="{3303F6EB-64F4-448B-B210-A9051D27A215}"/>
    <cellStyle name="Currency 2 2 2 5 3 2" xfId="668" xr:uid="{8D89C9FE-39D0-4E61-AC1B-A76CF5BE5A97}"/>
    <cellStyle name="Currency 2 2 2 5 3 2 2" xfId="1372" xr:uid="{9B1598C5-F228-4CA6-896F-05360A4F4CF8}"/>
    <cellStyle name="Currency 2 2 2 5 3 2 2 2" xfId="2780" xr:uid="{D624D118-8AAC-46CA-B544-22DBB3ECF42A}"/>
    <cellStyle name="Currency 2 2 2 5 3 2 3" xfId="2076" xr:uid="{54EC1A9A-58AB-426C-85E8-DDEC4AB89D96}"/>
    <cellStyle name="Currency 2 2 2 5 3 3" xfId="1020" xr:uid="{7505E35B-A71D-48C4-A103-6691424AE2C8}"/>
    <cellStyle name="Currency 2 2 2 5 3 3 2" xfId="2428" xr:uid="{940560AC-7E28-48A2-97F4-383BB55C73DF}"/>
    <cellStyle name="Currency 2 2 2 5 3 4" xfId="1724" xr:uid="{4465E4EB-C97C-44C8-9247-46C71F37DC92}"/>
    <cellStyle name="Currency 2 2 2 5 4" xfId="492" xr:uid="{00847D44-0294-467A-9CDF-7C581C47DF4E}"/>
    <cellStyle name="Currency 2 2 2 5 4 2" xfId="1196" xr:uid="{BE0E29B0-85B5-4054-9987-6343400CD127}"/>
    <cellStyle name="Currency 2 2 2 5 4 2 2" xfId="2604" xr:uid="{C356AF82-E6DE-46D0-8B85-257F6DD82830}"/>
    <cellStyle name="Currency 2 2 2 5 4 3" xfId="1900" xr:uid="{B9C5219D-B8A8-4308-B8B5-A67614FBF4F6}"/>
    <cellStyle name="Currency 2 2 2 5 5" xfId="844" xr:uid="{E10585B4-9A47-4246-AC86-53F9BAB3DC42}"/>
    <cellStyle name="Currency 2 2 2 5 5 2" xfId="2252" xr:uid="{B97707E0-397B-4875-82EB-1E3BA0C28F19}"/>
    <cellStyle name="Currency 2 2 2 5 6" xfId="1548" xr:uid="{0EF35C98-CC98-4126-8709-7D2CFC68B72F}"/>
    <cellStyle name="Currency 2 2 2 6" xfId="184" xr:uid="{B1B8C706-8A6C-4A31-A11B-717660195A1B}"/>
    <cellStyle name="Currency 2 2 2 6 2" xfId="360" xr:uid="{CC7918AD-F6F4-4A81-82A6-D6A4E0F30E35}"/>
    <cellStyle name="Currency 2 2 2 6 2 2" xfId="712" xr:uid="{CA0A3DC0-CFFA-4261-9447-3453E8579A7F}"/>
    <cellStyle name="Currency 2 2 2 6 2 2 2" xfId="1416" xr:uid="{2AF0648F-9AD0-4DEE-B418-BA65E5ED0518}"/>
    <cellStyle name="Currency 2 2 2 6 2 2 2 2" xfId="2824" xr:uid="{36921AB8-397E-41FD-9C20-5C0BAA83E2A7}"/>
    <cellStyle name="Currency 2 2 2 6 2 2 3" xfId="2120" xr:uid="{97D4B741-16A5-41C2-950D-C0F79680AF35}"/>
    <cellStyle name="Currency 2 2 2 6 2 3" xfId="1064" xr:uid="{85AEFE03-24EB-4EC7-B2D2-13153B9B7D40}"/>
    <cellStyle name="Currency 2 2 2 6 2 3 2" xfId="2472" xr:uid="{7E68D17A-433D-4D62-9776-78DF78D0019F}"/>
    <cellStyle name="Currency 2 2 2 6 2 4" xfId="1768" xr:uid="{ED9BBC1F-A859-459D-BE55-DDBD12477D87}"/>
    <cellStyle name="Currency 2 2 2 6 3" xfId="536" xr:uid="{6886C7A6-F1D7-488B-8B9E-D1934D19BB31}"/>
    <cellStyle name="Currency 2 2 2 6 3 2" xfId="1240" xr:uid="{688F5968-5939-44E8-B919-8E6AF6A1C417}"/>
    <cellStyle name="Currency 2 2 2 6 3 2 2" xfId="2648" xr:uid="{9B64B539-FCE2-41D3-9CCF-B03315E4DB5E}"/>
    <cellStyle name="Currency 2 2 2 6 3 3" xfId="1944" xr:uid="{92F513AA-1B94-4245-979B-7A0166C4B4E9}"/>
    <cellStyle name="Currency 2 2 2 6 4" xfId="888" xr:uid="{58EE9773-BDE8-4D6A-A9A5-D81246FE1AD9}"/>
    <cellStyle name="Currency 2 2 2 6 4 2" xfId="2296" xr:uid="{21E35556-281B-426F-BEDA-6BECD57824B7}"/>
    <cellStyle name="Currency 2 2 2 6 5" xfId="1592" xr:uid="{918A6035-DF2D-4668-AE99-E2F169756C1E}"/>
    <cellStyle name="Currency 2 2 2 7" xfId="272" xr:uid="{A3684B45-38B9-4EE5-9326-A9FFEDFE0D23}"/>
    <cellStyle name="Currency 2 2 2 7 2" xfId="624" xr:uid="{D467E2D2-A285-45C6-BCC3-59B92252049E}"/>
    <cellStyle name="Currency 2 2 2 7 2 2" xfId="1328" xr:uid="{E618541F-433A-4599-9D65-E1C6EB324B42}"/>
    <cellStyle name="Currency 2 2 2 7 2 2 2" xfId="2736" xr:uid="{E7A55DFC-C782-4668-A589-64B4CF6ADBDC}"/>
    <cellStyle name="Currency 2 2 2 7 2 3" xfId="2032" xr:uid="{956D3B21-40E7-4C22-9040-687C8E60871B}"/>
    <cellStyle name="Currency 2 2 2 7 3" xfId="976" xr:uid="{89170E1C-EFBA-4CD2-8816-439E9DA22FA9}"/>
    <cellStyle name="Currency 2 2 2 7 3 2" xfId="2384" xr:uid="{98683997-9048-495A-B37F-43AA7A246E53}"/>
    <cellStyle name="Currency 2 2 2 7 4" xfId="1680" xr:uid="{AE27871B-9BB2-4BF4-B10C-B48A8F511193}"/>
    <cellStyle name="Currency 2 2 2 8" xfId="448" xr:uid="{EF3EB45A-97B9-4217-9F5A-24C21AADE5F3}"/>
    <cellStyle name="Currency 2 2 2 8 2" xfId="1152" xr:uid="{52DE7195-F9A2-4394-8412-0472DF75F259}"/>
    <cellStyle name="Currency 2 2 2 8 2 2" xfId="2560" xr:uid="{52B87260-CE17-44EE-9644-A7982E122873}"/>
    <cellStyle name="Currency 2 2 2 8 3" xfId="1856" xr:uid="{4A8C2ED9-A4B1-4F24-808E-FEE4F03045E3}"/>
    <cellStyle name="Currency 2 2 2 9" xfId="800" xr:uid="{6790E050-C865-49ED-A2EE-D1B47F1B4233}"/>
    <cellStyle name="Currency 2 2 2 9 2" xfId="2208" xr:uid="{8CD446AF-5D16-4198-ADD2-6D08D2B56CB5}"/>
    <cellStyle name="Currency 2 2 3" xfId="65" xr:uid="{25F4CA49-563E-45F7-BECC-7265898800FF}"/>
    <cellStyle name="Currency 2 2 3 2" xfId="93" xr:uid="{99DC4FD1-21E1-4AC8-8FFA-DD97141F249F}"/>
    <cellStyle name="Currency 2 2 3 2 2" xfId="126" xr:uid="{3B512748-4E17-42FD-A713-D433B87D3920}"/>
    <cellStyle name="Currency 2 2 3 2 2 2" xfId="172" xr:uid="{84866190-824F-43D6-9F9B-EE0B85566479}"/>
    <cellStyle name="Currency 2 2 3 2 2 2 2" xfId="260" xr:uid="{D4D4A78E-87AF-4FBD-8C1C-790A6CBE1B64}"/>
    <cellStyle name="Currency 2 2 3 2 2 2 2 2" xfId="436" xr:uid="{2D61A8EA-1489-4671-AECD-8821FC5147D7}"/>
    <cellStyle name="Currency 2 2 3 2 2 2 2 2 2" xfId="788" xr:uid="{5CEB8B0C-EDFA-4EF9-8BE6-97F91E510F5A}"/>
    <cellStyle name="Currency 2 2 3 2 2 2 2 2 2 2" xfId="1492" xr:uid="{8578DBEC-BF8C-43D1-B1A2-3F35ECD1EA06}"/>
    <cellStyle name="Currency 2 2 3 2 2 2 2 2 2 2 2" xfId="2900" xr:uid="{A1398C65-C3C4-4B90-857D-7DC8B5CAFE39}"/>
    <cellStyle name="Currency 2 2 3 2 2 2 2 2 2 3" xfId="2196" xr:uid="{7D0E57A5-9F02-4FCC-B12B-63FA77CD3A97}"/>
    <cellStyle name="Currency 2 2 3 2 2 2 2 2 3" xfId="1140" xr:uid="{C7F856C2-5CFE-4149-B5F6-50A8F616A740}"/>
    <cellStyle name="Currency 2 2 3 2 2 2 2 2 3 2" xfId="2548" xr:uid="{D7C3D054-2833-4F4E-8E12-9E03B5FA5B83}"/>
    <cellStyle name="Currency 2 2 3 2 2 2 2 2 4" xfId="1844" xr:uid="{CAD8CB17-ECE2-46B8-A227-D9C1F420A595}"/>
    <cellStyle name="Currency 2 2 3 2 2 2 2 3" xfId="612" xr:uid="{09508B3E-9C77-41E9-BD62-FAF05D14BFAC}"/>
    <cellStyle name="Currency 2 2 3 2 2 2 2 3 2" xfId="1316" xr:uid="{5EC75502-2AED-4224-8202-3C184DA94F4C}"/>
    <cellStyle name="Currency 2 2 3 2 2 2 2 3 2 2" xfId="2724" xr:uid="{68E6E343-3AAB-49E2-A4CA-9446D3255E55}"/>
    <cellStyle name="Currency 2 2 3 2 2 2 2 3 3" xfId="2020" xr:uid="{A65BC210-75E2-4CA3-8E09-C85104518935}"/>
    <cellStyle name="Currency 2 2 3 2 2 2 2 4" xfId="964" xr:uid="{14D05BA5-9753-4E52-A5EF-7C879D05C831}"/>
    <cellStyle name="Currency 2 2 3 2 2 2 2 4 2" xfId="2372" xr:uid="{F7A266AA-B285-4766-ACF5-AE6B3D43CB1F}"/>
    <cellStyle name="Currency 2 2 3 2 2 2 2 5" xfId="1668" xr:uid="{77DEB4D0-986B-42F8-BB29-771EE02D84FD}"/>
    <cellStyle name="Currency 2 2 3 2 2 2 3" xfId="348" xr:uid="{761F9FF2-156F-49E2-8361-D23450E2DE4D}"/>
    <cellStyle name="Currency 2 2 3 2 2 2 3 2" xfId="700" xr:uid="{36E947AE-AA54-4D09-8C85-B4EE89CCC332}"/>
    <cellStyle name="Currency 2 2 3 2 2 2 3 2 2" xfId="1404" xr:uid="{8C696052-2CD8-4DAF-AE34-82960FE8BF44}"/>
    <cellStyle name="Currency 2 2 3 2 2 2 3 2 2 2" xfId="2812" xr:uid="{3783B85E-45E2-4E9D-99A7-77D861BAE2A0}"/>
    <cellStyle name="Currency 2 2 3 2 2 2 3 2 3" xfId="2108" xr:uid="{4AB2CB26-08B0-4DE2-A7EB-724951B7356E}"/>
    <cellStyle name="Currency 2 2 3 2 2 2 3 3" xfId="1052" xr:uid="{055D5118-D963-4419-B0D8-CCD56F0305B6}"/>
    <cellStyle name="Currency 2 2 3 2 2 2 3 3 2" xfId="2460" xr:uid="{9E724CF5-21BD-4DBC-B9BC-E5FE3E6741C8}"/>
    <cellStyle name="Currency 2 2 3 2 2 2 3 4" xfId="1756" xr:uid="{7F57F76A-6E54-4C60-AF97-D0BB9ACD8A6D}"/>
    <cellStyle name="Currency 2 2 3 2 2 2 4" xfId="524" xr:uid="{5ED68157-9481-491C-9CFF-2C5EA265BADD}"/>
    <cellStyle name="Currency 2 2 3 2 2 2 4 2" xfId="1228" xr:uid="{8F3C7846-F3EA-485D-A8FC-C8550B50C85F}"/>
    <cellStyle name="Currency 2 2 3 2 2 2 4 2 2" xfId="2636" xr:uid="{0B7C96CF-298D-4728-BAE1-E0F3E1D9131C}"/>
    <cellStyle name="Currency 2 2 3 2 2 2 4 3" xfId="1932" xr:uid="{16D36E94-8A74-44EF-A057-22E6D788B160}"/>
    <cellStyle name="Currency 2 2 3 2 2 2 5" xfId="876" xr:uid="{69177B7D-86E7-473F-8609-6CA0D3EB29FF}"/>
    <cellStyle name="Currency 2 2 3 2 2 2 5 2" xfId="2284" xr:uid="{2A35D1A1-D60E-4B5B-82B6-29351AEF3C2F}"/>
    <cellStyle name="Currency 2 2 3 2 2 2 6" xfId="1580" xr:uid="{EAFE3F27-C7F0-45D4-B576-EF2F780CBF9A}"/>
    <cellStyle name="Currency 2 2 3 2 2 3" xfId="216" xr:uid="{C304BA6A-E690-4B6C-BA9E-4CC658529A96}"/>
    <cellStyle name="Currency 2 2 3 2 2 3 2" xfId="392" xr:uid="{7DF5FE48-589B-4F8B-AA02-88A360EDDA50}"/>
    <cellStyle name="Currency 2 2 3 2 2 3 2 2" xfId="744" xr:uid="{A3650E8E-4AE8-4C34-AE25-857007B9F22C}"/>
    <cellStyle name="Currency 2 2 3 2 2 3 2 2 2" xfId="1448" xr:uid="{EF55AEBF-8681-4FF3-BE88-800EDCA2B5E1}"/>
    <cellStyle name="Currency 2 2 3 2 2 3 2 2 2 2" xfId="2856" xr:uid="{DB007813-306E-48AC-8289-4538153892B3}"/>
    <cellStyle name="Currency 2 2 3 2 2 3 2 2 3" xfId="2152" xr:uid="{47E94EAA-9D0C-4189-8D23-E671EF632CAC}"/>
    <cellStyle name="Currency 2 2 3 2 2 3 2 3" xfId="1096" xr:uid="{307BF54C-343E-41B7-B8B7-6E5644C81FA9}"/>
    <cellStyle name="Currency 2 2 3 2 2 3 2 3 2" xfId="2504" xr:uid="{71009DA6-A264-40F4-8D30-FE553354E8E6}"/>
    <cellStyle name="Currency 2 2 3 2 2 3 2 4" xfId="1800" xr:uid="{BF490FFF-3354-41CA-87BF-F14C0CF5B68B}"/>
    <cellStyle name="Currency 2 2 3 2 2 3 3" xfId="568" xr:uid="{84559C79-6BFE-4362-8130-AC87DEFAEF46}"/>
    <cellStyle name="Currency 2 2 3 2 2 3 3 2" xfId="1272" xr:uid="{1B768DA5-D213-4009-B4CF-53ABBE008CDD}"/>
    <cellStyle name="Currency 2 2 3 2 2 3 3 2 2" xfId="2680" xr:uid="{34D21FA0-FC4A-4DDC-A0FF-7D4840ED3D9E}"/>
    <cellStyle name="Currency 2 2 3 2 2 3 3 3" xfId="1976" xr:uid="{5CFB8832-D620-4DBB-809C-136541189317}"/>
    <cellStyle name="Currency 2 2 3 2 2 3 4" xfId="920" xr:uid="{F2F2841B-8414-4CF2-A933-D251BADE06AF}"/>
    <cellStyle name="Currency 2 2 3 2 2 3 4 2" xfId="2328" xr:uid="{844212F7-EE7E-45D2-B112-6F42419408D8}"/>
    <cellStyle name="Currency 2 2 3 2 2 3 5" xfId="1624" xr:uid="{59115BD1-4EB2-4DD9-9C18-6801C92CE16F}"/>
    <cellStyle name="Currency 2 2 3 2 2 4" xfId="304" xr:uid="{D200D97C-8036-4083-B5F6-7534ED5DD69C}"/>
    <cellStyle name="Currency 2 2 3 2 2 4 2" xfId="656" xr:uid="{9CD48EAB-0210-402B-909A-8EA075848C10}"/>
    <cellStyle name="Currency 2 2 3 2 2 4 2 2" xfId="1360" xr:uid="{22963835-49F6-4FB9-867B-FAD31732E13E}"/>
    <cellStyle name="Currency 2 2 3 2 2 4 2 2 2" xfId="2768" xr:uid="{9E0AF475-2638-4DA1-9C0C-B3E2BD31B844}"/>
    <cellStyle name="Currency 2 2 3 2 2 4 2 3" xfId="2064" xr:uid="{CA807476-DB41-4554-8BED-048E954180F3}"/>
    <cellStyle name="Currency 2 2 3 2 2 4 3" xfId="1008" xr:uid="{08117337-5A95-4A0B-BCD2-5D048E289B8A}"/>
    <cellStyle name="Currency 2 2 3 2 2 4 3 2" xfId="2416" xr:uid="{A2360952-8001-4EF4-926F-496F5A5D5EB7}"/>
    <cellStyle name="Currency 2 2 3 2 2 4 4" xfId="1712" xr:uid="{F311A768-8773-4066-A2FE-25C2927796A1}"/>
    <cellStyle name="Currency 2 2 3 2 2 5" xfId="480" xr:uid="{1A100F0B-4842-4EFD-958C-CE83C6487869}"/>
    <cellStyle name="Currency 2 2 3 2 2 5 2" xfId="1184" xr:uid="{63C96787-C58A-4E30-BC91-E626430BF668}"/>
    <cellStyle name="Currency 2 2 3 2 2 5 2 2" xfId="2592" xr:uid="{6EE7EBCF-3990-499F-8AFC-FCB1237ECDCA}"/>
    <cellStyle name="Currency 2 2 3 2 2 5 3" xfId="1888" xr:uid="{2D55FFE3-7D68-414E-AF15-2C15EB1A278A}"/>
    <cellStyle name="Currency 2 2 3 2 2 6" xfId="832" xr:uid="{176F27FA-6F41-4F52-BAE0-F02935EEA20A}"/>
    <cellStyle name="Currency 2 2 3 2 2 6 2" xfId="2240" xr:uid="{8F5FFA38-DADF-4E50-949B-F7344AB9448E}"/>
    <cellStyle name="Currency 2 2 3 2 2 7" xfId="1536" xr:uid="{A4E74DC0-8366-4095-A1F5-2C63E87FA052}"/>
    <cellStyle name="Currency 2 2 3 2 3" xfId="150" xr:uid="{8BFDCD1B-BEB9-4CF0-9A9D-0C470C866921}"/>
    <cellStyle name="Currency 2 2 3 2 3 2" xfId="238" xr:uid="{B7B82219-7472-47BD-A7C9-E0A81D8B9BBD}"/>
    <cellStyle name="Currency 2 2 3 2 3 2 2" xfId="414" xr:uid="{9BF9077C-21C1-4769-907C-7857D545B016}"/>
    <cellStyle name="Currency 2 2 3 2 3 2 2 2" xfId="766" xr:uid="{CF8D89C0-5042-48D6-A73D-9CDDE394A088}"/>
    <cellStyle name="Currency 2 2 3 2 3 2 2 2 2" xfId="1470" xr:uid="{64FB2749-4098-42B4-B3C1-D7AC2F7FBE7A}"/>
    <cellStyle name="Currency 2 2 3 2 3 2 2 2 2 2" xfId="2878" xr:uid="{6F991D7E-137F-4BBA-A576-B7E020AEF4ED}"/>
    <cellStyle name="Currency 2 2 3 2 3 2 2 2 3" xfId="2174" xr:uid="{BF23F92F-85E9-4086-B5A2-BCB877D958D9}"/>
    <cellStyle name="Currency 2 2 3 2 3 2 2 3" xfId="1118" xr:uid="{9996387C-FE5B-4EDC-A2CA-74C83D0DC7B9}"/>
    <cellStyle name="Currency 2 2 3 2 3 2 2 3 2" xfId="2526" xr:uid="{6EE2F0F9-A704-4C72-9C08-46E27F6F6808}"/>
    <cellStyle name="Currency 2 2 3 2 3 2 2 4" xfId="1822" xr:uid="{9CC34576-7079-40CF-AE2D-937EF60BC989}"/>
    <cellStyle name="Currency 2 2 3 2 3 2 3" xfId="590" xr:uid="{27395DAE-CEAE-4CF2-8F9F-EC205E029459}"/>
    <cellStyle name="Currency 2 2 3 2 3 2 3 2" xfId="1294" xr:uid="{B36CB1A9-DD82-40CC-9CE0-29DCE1E21F96}"/>
    <cellStyle name="Currency 2 2 3 2 3 2 3 2 2" xfId="2702" xr:uid="{FDF686A7-4763-4027-9728-C120BCD50E35}"/>
    <cellStyle name="Currency 2 2 3 2 3 2 3 3" xfId="1998" xr:uid="{FAB5CFD2-6584-45F4-A93E-C2C52D1DF1A6}"/>
    <cellStyle name="Currency 2 2 3 2 3 2 4" xfId="942" xr:uid="{8FA42DCD-E247-41EB-B6A6-7ACD0ABBB925}"/>
    <cellStyle name="Currency 2 2 3 2 3 2 4 2" xfId="2350" xr:uid="{DA975FDB-313E-41E0-9957-1B3D40B14219}"/>
    <cellStyle name="Currency 2 2 3 2 3 2 5" xfId="1646" xr:uid="{EF53CC47-0034-4530-83ED-765394166B37}"/>
    <cellStyle name="Currency 2 2 3 2 3 3" xfId="326" xr:uid="{6CFDD340-5781-40DC-8E11-B3BE2D4037EF}"/>
    <cellStyle name="Currency 2 2 3 2 3 3 2" xfId="678" xr:uid="{D99AA274-3A0E-4AE2-AA16-01958733D1C1}"/>
    <cellStyle name="Currency 2 2 3 2 3 3 2 2" xfId="1382" xr:uid="{88CA07C0-6DE5-4701-B1B2-A984DBA5A91F}"/>
    <cellStyle name="Currency 2 2 3 2 3 3 2 2 2" xfId="2790" xr:uid="{D9F3C302-08A5-43F9-B6CF-0EF7C025E5A2}"/>
    <cellStyle name="Currency 2 2 3 2 3 3 2 3" xfId="2086" xr:uid="{DE43F02B-59B5-4AEF-A2EF-0A53AD813398}"/>
    <cellStyle name="Currency 2 2 3 2 3 3 3" xfId="1030" xr:uid="{C4C3F8D1-2518-45FE-B86A-91B62DA81F47}"/>
    <cellStyle name="Currency 2 2 3 2 3 3 3 2" xfId="2438" xr:uid="{2B99FA86-3710-451B-87B3-FD52681016E5}"/>
    <cellStyle name="Currency 2 2 3 2 3 3 4" xfId="1734" xr:uid="{EC7A4496-153E-48E2-9504-469731747C3C}"/>
    <cellStyle name="Currency 2 2 3 2 3 4" xfId="502" xr:uid="{A4896566-E75D-480E-AAA3-C8C18D86CDB6}"/>
    <cellStyle name="Currency 2 2 3 2 3 4 2" xfId="1206" xr:uid="{E8EA618E-B01C-41A3-B2F5-9736A90B3CA2}"/>
    <cellStyle name="Currency 2 2 3 2 3 4 2 2" xfId="2614" xr:uid="{5C739734-AE92-4F02-A5CC-ACEEBB80207E}"/>
    <cellStyle name="Currency 2 2 3 2 3 4 3" xfId="1910" xr:uid="{FBE31945-7821-4369-A5CD-805B22841179}"/>
    <cellStyle name="Currency 2 2 3 2 3 5" xfId="854" xr:uid="{D787C4F2-4286-4317-9DBB-17F2FAE7749A}"/>
    <cellStyle name="Currency 2 2 3 2 3 5 2" xfId="2262" xr:uid="{2B034B6C-BCC7-47F4-9B8D-EAA2C8535474}"/>
    <cellStyle name="Currency 2 2 3 2 3 6" xfId="1558" xr:uid="{72563619-06A4-454A-9D6C-55E5D39CB7D6}"/>
    <cellStyle name="Currency 2 2 3 2 4" xfId="194" xr:uid="{C6761950-F21F-4F10-876D-F78FB8852B7C}"/>
    <cellStyle name="Currency 2 2 3 2 4 2" xfId="370" xr:uid="{17F39CA4-D6F1-40FF-A725-49CB44599783}"/>
    <cellStyle name="Currency 2 2 3 2 4 2 2" xfId="722" xr:uid="{BE3F36F5-E855-49D5-AD14-237317059078}"/>
    <cellStyle name="Currency 2 2 3 2 4 2 2 2" xfId="1426" xr:uid="{D98DE27A-3451-4653-81F3-88CC0F00E529}"/>
    <cellStyle name="Currency 2 2 3 2 4 2 2 2 2" xfId="2834" xr:uid="{190DC1B2-F9F1-4322-9174-994B36DCC546}"/>
    <cellStyle name="Currency 2 2 3 2 4 2 2 3" xfId="2130" xr:uid="{633DAEA7-61E0-46A5-820A-28CB81AF3301}"/>
    <cellStyle name="Currency 2 2 3 2 4 2 3" xfId="1074" xr:uid="{571B2E66-BAE8-4A3C-A29F-5E063AA51297}"/>
    <cellStyle name="Currency 2 2 3 2 4 2 3 2" xfId="2482" xr:uid="{2C853FEE-0F4A-4832-99ED-A16D416671E8}"/>
    <cellStyle name="Currency 2 2 3 2 4 2 4" xfId="1778" xr:uid="{05510458-C91B-4A1B-8D5B-4A2C2523714D}"/>
    <cellStyle name="Currency 2 2 3 2 4 3" xfId="546" xr:uid="{26C5CD7A-3D3B-42E9-8127-0D58B8B9CA6F}"/>
    <cellStyle name="Currency 2 2 3 2 4 3 2" xfId="1250" xr:uid="{084EDFF2-091A-4EC9-AB81-DF52A51526AE}"/>
    <cellStyle name="Currency 2 2 3 2 4 3 2 2" xfId="2658" xr:uid="{6CBAFA22-0ED2-496D-90F7-D4570E15F295}"/>
    <cellStyle name="Currency 2 2 3 2 4 3 3" xfId="1954" xr:uid="{529E0A27-1664-4472-B6B8-A7E46293283D}"/>
    <cellStyle name="Currency 2 2 3 2 4 4" xfId="898" xr:uid="{16A71FA6-769C-4E57-9204-F8B93C18FBBF}"/>
    <cellStyle name="Currency 2 2 3 2 4 4 2" xfId="2306" xr:uid="{BE43EA0B-FAA6-41CF-83DC-71BD19C07ECF}"/>
    <cellStyle name="Currency 2 2 3 2 4 5" xfId="1602" xr:uid="{3B321024-4E86-48CA-AE23-C2E4B8788441}"/>
    <cellStyle name="Currency 2 2 3 2 5" xfId="282" xr:uid="{0145D052-CF5B-4DA6-9884-770F933AD203}"/>
    <cellStyle name="Currency 2 2 3 2 5 2" xfId="634" xr:uid="{BF686D51-E908-4D06-A683-E4723617F492}"/>
    <cellStyle name="Currency 2 2 3 2 5 2 2" xfId="1338" xr:uid="{FC3F8B33-C023-4107-82F9-3EB598EF8EB8}"/>
    <cellStyle name="Currency 2 2 3 2 5 2 2 2" xfId="2746" xr:uid="{134AA50E-D5F1-455C-B7BF-6994F4BDD769}"/>
    <cellStyle name="Currency 2 2 3 2 5 2 3" xfId="2042" xr:uid="{F102B527-94B4-4164-A010-0084635C5FEB}"/>
    <cellStyle name="Currency 2 2 3 2 5 3" xfId="986" xr:uid="{D0476E9B-218E-40B5-9A49-C04CDE0241E8}"/>
    <cellStyle name="Currency 2 2 3 2 5 3 2" xfId="2394" xr:uid="{F7915B95-5117-44CC-A2BC-FD50269F3390}"/>
    <cellStyle name="Currency 2 2 3 2 5 4" xfId="1690" xr:uid="{39DB689C-421E-4D7F-965E-B872DE4861C3}"/>
    <cellStyle name="Currency 2 2 3 2 6" xfId="458" xr:uid="{BEB22FE2-2E52-41B6-99D9-69E88380B5CB}"/>
    <cellStyle name="Currency 2 2 3 2 6 2" xfId="1162" xr:uid="{32547398-53C0-4BA6-B8F9-32E17745A37E}"/>
    <cellStyle name="Currency 2 2 3 2 6 2 2" xfId="2570" xr:uid="{24229051-5A9D-462D-A151-753E21D0C48E}"/>
    <cellStyle name="Currency 2 2 3 2 6 3" xfId="1866" xr:uid="{E6FFB4FE-1EC6-4C7D-B4D0-B7D477B280AC}"/>
    <cellStyle name="Currency 2 2 3 2 7" xfId="810" xr:uid="{ACC2C30C-B02B-4405-B2D0-6BE3FFA918B6}"/>
    <cellStyle name="Currency 2 2 3 2 7 2" xfId="2218" xr:uid="{AAF6C84F-0AA8-4EDE-A17F-07550AE57362}"/>
    <cellStyle name="Currency 2 2 3 2 8" xfId="1514" xr:uid="{CE5117CF-1AFC-4680-9C9E-38EBDBE62FD3}"/>
    <cellStyle name="Currency 2 2 3 3" xfId="114" xr:uid="{B710346A-5D4E-4999-97BF-01D03716D195}"/>
    <cellStyle name="Currency 2 2 3 3 2" xfId="160" xr:uid="{63F5EF39-650E-4B2E-9FB9-E8ED79FF9C93}"/>
    <cellStyle name="Currency 2 2 3 3 2 2" xfId="248" xr:uid="{B9C3F7C2-770E-44F2-AD1F-83D19450B085}"/>
    <cellStyle name="Currency 2 2 3 3 2 2 2" xfId="424" xr:uid="{2F696AEE-A51E-449A-955F-0BC69BE6B109}"/>
    <cellStyle name="Currency 2 2 3 3 2 2 2 2" xfId="776" xr:uid="{5368FF93-C70A-4C91-A9A3-4374D429E29D}"/>
    <cellStyle name="Currency 2 2 3 3 2 2 2 2 2" xfId="1480" xr:uid="{83971434-F253-4CF8-BECD-FE9988E389E6}"/>
    <cellStyle name="Currency 2 2 3 3 2 2 2 2 2 2" xfId="2888" xr:uid="{D5F63539-9EFF-4361-BE68-6C9F8BEC2A61}"/>
    <cellStyle name="Currency 2 2 3 3 2 2 2 2 3" xfId="2184" xr:uid="{5F7AD2EA-5D56-4B19-8ED4-D7291C1ED48F}"/>
    <cellStyle name="Currency 2 2 3 3 2 2 2 3" xfId="1128" xr:uid="{DD9EE51E-EAE0-4E27-B956-969EB9668A0C}"/>
    <cellStyle name="Currency 2 2 3 3 2 2 2 3 2" xfId="2536" xr:uid="{4358685A-BCC2-4542-970D-919646E56ADF}"/>
    <cellStyle name="Currency 2 2 3 3 2 2 2 4" xfId="1832" xr:uid="{B98C8521-36B6-42C5-AE6B-E17E14C64584}"/>
    <cellStyle name="Currency 2 2 3 3 2 2 3" xfId="600" xr:uid="{F7AD7C6E-A818-437A-9732-A8C90664D1A1}"/>
    <cellStyle name="Currency 2 2 3 3 2 2 3 2" xfId="1304" xr:uid="{BF59A935-40C6-4015-B6DB-8C72A29CA085}"/>
    <cellStyle name="Currency 2 2 3 3 2 2 3 2 2" xfId="2712" xr:uid="{59F57F7C-25BD-468D-AD75-297455E9B223}"/>
    <cellStyle name="Currency 2 2 3 3 2 2 3 3" xfId="2008" xr:uid="{18F48F43-7DD0-46BA-8EED-60C4F301566E}"/>
    <cellStyle name="Currency 2 2 3 3 2 2 4" xfId="952" xr:uid="{8686ECAF-8A64-4D8D-8541-EB4F3C24B742}"/>
    <cellStyle name="Currency 2 2 3 3 2 2 4 2" xfId="2360" xr:uid="{F95A8F86-AF4D-44B5-B3D3-BF117C551FFE}"/>
    <cellStyle name="Currency 2 2 3 3 2 2 5" xfId="1656" xr:uid="{5C8AA315-8B44-4E1D-AF5F-C4E774CF3D55}"/>
    <cellStyle name="Currency 2 2 3 3 2 3" xfId="336" xr:uid="{480255FE-AA9A-40DE-ABAB-32692A982265}"/>
    <cellStyle name="Currency 2 2 3 3 2 3 2" xfId="688" xr:uid="{B4463A39-974D-4158-A566-5E0F3A07108D}"/>
    <cellStyle name="Currency 2 2 3 3 2 3 2 2" xfId="1392" xr:uid="{19AA341A-3BF4-4360-B355-DB8CF5C2FD41}"/>
    <cellStyle name="Currency 2 2 3 3 2 3 2 2 2" xfId="2800" xr:uid="{91C74AA6-B633-41DF-893E-E010B6C3CF00}"/>
    <cellStyle name="Currency 2 2 3 3 2 3 2 3" xfId="2096" xr:uid="{C85AA4A1-E4CF-470E-B43A-C857CB6E753E}"/>
    <cellStyle name="Currency 2 2 3 3 2 3 3" xfId="1040" xr:uid="{E7403E2D-E889-443B-974B-A92D83E3B740}"/>
    <cellStyle name="Currency 2 2 3 3 2 3 3 2" xfId="2448" xr:uid="{6F034B5B-0472-4F8D-8129-9035389D4977}"/>
    <cellStyle name="Currency 2 2 3 3 2 3 4" xfId="1744" xr:uid="{6A704951-BAC6-4DA1-8C5C-653DC912788C}"/>
    <cellStyle name="Currency 2 2 3 3 2 4" xfId="512" xr:uid="{C815407B-29A3-4A37-B3CA-640D3BEB1EFF}"/>
    <cellStyle name="Currency 2 2 3 3 2 4 2" xfId="1216" xr:uid="{6A51C6A5-4C3B-4469-A83F-4A0D0673F7BF}"/>
    <cellStyle name="Currency 2 2 3 3 2 4 2 2" xfId="2624" xr:uid="{C2F04D12-30C1-49A0-99BE-5D28DF3C0B30}"/>
    <cellStyle name="Currency 2 2 3 3 2 4 3" xfId="1920" xr:uid="{1F9F094E-A9E4-4007-99F9-2D9E19DC38D2}"/>
    <cellStyle name="Currency 2 2 3 3 2 5" xfId="864" xr:uid="{BC8D9A74-8D5E-49C9-8147-E1C769E5F519}"/>
    <cellStyle name="Currency 2 2 3 3 2 5 2" xfId="2272" xr:uid="{08FE7BE8-6CA7-4A5C-87AF-B29EDECFA16E}"/>
    <cellStyle name="Currency 2 2 3 3 2 6" xfId="1568" xr:uid="{1B30FE11-7831-4E14-930B-8A66C92D9167}"/>
    <cellStyle name="Currency 2 2 3 3 3" xfId="204" xr:uid="{F255A5D2-6C1C-4917-B41D-73B392F29377}"/>
    <cellStyle name="Currency 2 2 3 3 3 2" xfId="380" xr:uid="{F7FB2B09-E05C-43E8-80EF-F38C80AFF547}"/>
    <cellStyle name="Currency 2 2 3 3 3 2 2" xfId="732" xr:uid="{7658CBFC-2546-4693-AC8A-0E6FA5F2816F}"/>
    <cellStyle name="Currency 2 2 3 3 3 2 2 2" xfId="1436" xr:uid="{8DD92B63-F7D3-4158-A072-CD78E9EECB1D}"/>
    <cellStyle name="Currency 2 2 3 3 3 2 2 2 2" xfId="2844" xr:uid="{B451C63F-3BE1-44EF-978B-53ED531C9ABA}"/>
    <cellStyle name="Currency 2 2 3 3 3 2 2 3" xfId="2140" xr:uid="{15163F35-C328-446C-B78E-0A18DF34B2D4}"/>
    <cellStyle name="Currency 2 2 3 3 3 2 3" xfId="1084" xr:uid="{26574305-E13F-4420-AEE6-0A8480CB7217}"/>
    <cellStyle name="Currency 2 2 3 3 3 2 3 2" xfId="2492" xr:uid="{0C103C53-B724-44B3-BE84-FA3341E07D0D}"/>
    <cellStyle name="Currency 2 2 3 3 3 2 4" xfId="1788" xr:uid="{DD27551F-3656-4434-95BD-0158E641024F}"/>
    <cellStyle name="Currency 2 2 3 3 3 3" xfId="556" xr:uid="{B4FFFBE0-50D8-42A4-ADAF-C9B474F9174E}"/>
    <cellStyle name="Currency 2 2 3 3 3 3 2" xfId="1260" xr:uid="{56AB71BF-DD9D-4FE3-96C2-8D1AF0609CA2}"/>
    <cellStyle name="Currency 2 2 3 3 3 3 2 2" xfId="2668" xr:uid="{EE7706B8-F908-4D87-A050-16A181E9D614}"/>
    <cellStyle name="Currency 2 2 3 3 3 3 3" xfId="1964" xr:uid="{ED827CD0-3F70-42C5-96F1-B30E58C9D399}"/>
    <cellStyle name="Currency 2 2 3 3 3 4" xfId="908" xr:uid="{21069F63-3AC6-4B41-9981-BBA89FEF7B4B}"/>
    <cellStyle name="Currency 2 2 3 3 3 4 2" xfId="2316" xr:uid="{F3E695B1-AFC6-4BD0-A23B-A304C6B468B5}"/>
    <cellStyle name="Currency 2 2 3 3 3 5" xfId="1612" xr:uid="{D88FB852-41E0-4CD7-A410-800BDA8D112F}"/>
    <cellStyle name="Currency 2 2 3 3 4" xfId="292" xr:uid="{18A03883-BDAE-426C-A2BE-8F4F87F87D99}"/>
    <cellStyle name="Currency 2 2 3 3 4 2" xfId="644" xr:uid="{EB5BE709-398B-42AE-A07A-2847D22BFBF7}"/>
    <cellStyle name="Currency 2 2 3 3 4 2 2" xfId="1348" xr:uid="{01234074-7BC3-4697-91C2-F702CEE7FDA7}"/>
    <cellStyle name="Currency 2 2 3 3 4 2 2 2" xfId="2756" xr:uid="{C0BCF7D4-2602-4132-8417-38DF4065FA58}"/>
    <cellStyle name="Currency 2 2 3 3 4 2 3" xfId="2052" xr:uid="{26A6939C-2207-42BB-93B9-50829EF0AECC}"/>
    <cellStyle name="Currency 2 2 3 3 4 3" xfId="996" xr:uid="{115D672B-EE81-44F9-A531-B43D6A8AAB71}"/>
    <cellStyle name="Currency 2 2 3 3 4 3 2" xfId="2404" xr:uid="{4D5DF3D7-6748-4A14-8F81-EF95B844DABF}"/>
    <cellStyle name="Currency 2 2 3 3 4 4" xfId="1700" xr:uid="{359AB276-7F03-42FE-AE21-21408C09DB4E}"/>
    <cellStyle name="Currency 2 2 3 3 5" xfId="468" xr:uid="{321FE710-97B7-4038-A138-9EDB667B0EE6}"/>
    <cellStyle name="Currency 2 2 3 3 5 2" xfId="1172" xr:uid="{A9EFECC5-2C05-47A3-B644-20CCB5AD7F52}"/>
    <cellStyle name="Currency 2 2 3 3 5 2 2" xfId="2580" xr:uid="{7EBF5E4C-2AD8-440D-AFB3-9C67C22EE904}"/>
    <cellStyle name="Currency 2 2 3 3 5 3" xfId="1876" xr:uid="{349F746B-A089-449F-A726-05105A77C71E}"/>
    <cellStyle name="Currency 2 2 3 3 6" xfId="820" xr:uid="{C5378620-2F31-4FF0-80E5-C1127FBD0BA6}"/>
    <cellStyle name="Currency 2 2 3 3 6 2" xfId="2228" xr:uid="{94632AD8-EF2E-4365-99E7-84D8706E2ED9}"/>
    <cellStyle name="Currency 2 2 3 3 7" xfId="1524" xr:uid="{706FE443-BD39-41FC-BCD2-080EDB2D9025}"/>
    <cellStyle name="Currency 2 2 3 4" xfId="142" xr:uid="{97FACCC0-7E78-4F64-BEB7-3F5C35AD0B18}"/>
    <cellStyle name="Currency 2 2 3 4 2" xfId="230" xr:uid="{A326E6CD-FC39-4C76-9ED6-946571A9A0AA}"/>
    <cellStyle name="Currency 2 2 3 4 2 2" xfId="406" xr:uid="{AF723AB4-A1E0-4E8F-B541-3C0A1129D60F}"/>
    <cellStyle name="Currency 2 2 3 4 2 2 2" xfId="758" xr:uid="{96DF1779-6476-4059-9CE2-043509429029}"/>
    <cellStyle name="Currency 2 2 3 4 2 2 2 2" xfId="1462" xr:uid="{A9411110-1D17-4E77-A349-3E34F4BC8351}"/>
    <cellStyle name="Currency 2 2 3 4 2 2 2 2 2" xfId="2870" xr:uid="{74CA5ED3-9393-4825-BFF3-B89D800ABB66}"/>
    <cellStyle name="Currency 2 2 3 4 2 2 2 3" xfId="2166" xr:uid="{65BB5507-DC18-4BD5-9965-ABF169AACBF6}"/>
    <cellStyle name="Currency 2 2 3 4 2 2 3" xfId="1110" xr:uid="{341274F8-7A5B-4E60-8817-EB862A321678}"/>
    <cellStyle name="Currency 2 2 3 4 2 2 3 2" xfId="2518" xr:uid="{FE9598F5-4951-4D6A-9DBE-3AC2897969F3}"/>
    <cellStyle name="Currency 2 2 3 4 2 2 4" xfId="1814" xr:uid="{3D69CB82-192D-45FC-AC8C-E5CA316F7E2C}"/>
    <cellStyle name="Currency 2 2 3 4 2 3" xfId="582" xr:uid="{939AC8DA-40E4-458A-A57E-5EA38DB5940C}"/>
    <cellStyle name="Currency 2 2 3 4 2 3 2" xfId="1286" xr:uid="{1590D483-1220-4504-9749-B238FC88D3F3}"/>
    <cellStyle name="Currency 2 2 3 4 2 3 2 2" xfId="2694" xr:uid="{F73ABC06-6D7F-4AA8-9F77-915BD393880B}"/>
    <cellStyle name="Currency 2 2 3 4 2 3 3" xfId="1990" xr:uid="{589A3A8F-891D-42BC-965A-C0FE0296251E}"/>
    <cellStyle name="Currency 2 2 3 4 2 4" xfId="934" xr:uid="{0B46D69D-BB4A-4F90-8999-B201C6E6412C}"/>
    <cellStyle name="Currency 2 2 3 4 2 4 2" xfId="2342" xr:uid="{C4F262DF-6B3C-45F6-9DCD-9F4BB07D1B2F}"/>
    <cellStyle name="Currency 2 2 3 4 2 5" xfId="1638" xr:uid="{C9389AD1-8BA3-4554-9E6A-1BCE6408F4C2}"/>
    <cellStyle name="Currency 2 2 3 4 3" xfId="318" xr:uid="{FAE468AB-FE81-4808-9ECE-B3235CE25E9A}"/>
    <cellStyle name="Currency 2 2 3 4 3 2" xfId="670" xr:uid="{763F4922-03FC-49D0-87E3-1462BFFB037B}"/>
    <cellStyle name="Currency 2 2 3 4 3 2 2" xfId="1374" xr:uid="{6C245274-B10E-4F8F-BCAA-3CB39F79129A}"/>
    <cellStyle name="Currency 2 2 3 4 3 2 2 2" xfId="2782" xr:uid="{73F42D97-EC45-4AE4-964D-43E8CA8E796F}"/>
    <cellStyle name="Currency 2 2 3 4 3 2 3" xfId="2078" xr:uid="{28DD1290-03D7-4CC9-B07B-6C61EB2B3BF0}"/>
    <cellStyle name="Currency 2 2 3 4 3 3" xfId="1022" xr:uid="{A811A0AF-558D-4785-8936-8E5B9B6E3C30}"/>
    <cellStyle name="Currency 2 2 3 4 3 3 2" xfId="2430" xr:uid="{1556A560-9EE6-477F-892E-13EF66A991AB}"/>
    <cellStyle name="Currency 2 2 3 4 3 4" xfId="1726" xr:uid="{820EEEB1-4B87-42FE-97D6-0492C03ABB18}"/>
    <cellStyle name="Currency 2 2 3 4 4" xfId="494" xr:uid="{84FADB66-7A34-4A96-A377-11ACC6D5B86E}"/>
    <cellStyle name="Currency 2 2 3 4 4 2" xfId="1198" xr:uid="{8432910C-03F0-45F6-B50C-A567AE4F9CA7}"/>
    <cellStyle name="Currency 2 2 3 4 4 2 2" xfId="2606" xr:uid="{924087D5-5ADE-4BAC-9E66-C48CC5A20311}"/>
    <cellStyle name="Currency 2 2 3 4 4 3" xfId="1902" xr:uid="{A502FDE5-FC7C-4888-9EA4-6F4DEB7ACF63}"/>
    <cellStyle name="Currency 2 2 3 4 5" xfId="846" xr:uid="{60F897C7-8950-4D9A-8C4F-8A31F267DD88}"/>
    <cellStyle name="Currency 2 2 3 4 5 2" xfId="2254" xr:uid="{47BD76C2-64D4-421C-AF0B-7453AB9FECFF}"/>
    <cellStyle name="Currency 2 2 3 4 6" xfId="1550" xr:uid="{61B78022-D84A-4222-AE6B-BF6938596208}"/>
    <cellStyle name="Currency 2 2 3 5" xfId="186" xr:uid="{9A2734E8-644A-4789-B0F6-01335FECAC65}"/>
    <cellStyle name="Currency 2 2 3 5 2" xfId="362" xr:uid="{10F693F7-64DB-4B65-9534-ADAAD5925188}"/>
    <cellStyle name="Currency 2 2 3 5 2 2" xfId="714" xr:uid="{8370C6E1-EB54-4D09-90CA-9939A406320B}"/>
    <cellStyle name="Currency 2 2 3 5 2 2 2" xfId="1418" xr:uid="{B5824542-3451-48FE-8FD3-F286663F8421}"/>
    <cellStyle name="Currency 2 2 3 5 2 2 2 2" xfId="2826" xr:uid="{F3601B73-811E-4883-9035-D954ADD9B135}"/>
    <cellStyle name="Currency 2 2 3 5 2 2 3" xfId="2122" xr:uid="{25B3C174-5800-40D0-9BED-74F0CE63B7A1}"/>
    <cellStyle name="Currency 2 2 3 5 2 3" xfId="1066" xr:uid="{E1450856-5291-4EF2-B30E-1AF9BB352A8A}"/>
    <cellStyle name="Currency 2 2 3 5 2 3 2" xfId="2474" xr:uid="{5934BDC4-0082-4C10-A35B-A5EAA9CF4D9C}"/>
    <cellStyle name="Currency 2 2 3 5 2 4" xfId="1770" xr:uid="{4D90AFE3-05EB-4B11-8B32-F747CF20D59B}"/>
    <cellStyle name="Currency 2 2 3 5 3" xfId="538" xr:uid="{B75C14F9-27BD-4F43-AA30-9AA78FB76ABC}"/>
    <cellStyle name="Currency 2 2 3 5 3 2" xfId="1242" xr:uid="{108F422E-B69D-42AB-B268-B2478A1F9A52}"/>
    <cellStyle name="Currency 2 2 3 5 3 2 2" xfId="2650" xr:uid="{F33AA54A-94FB-46DA-A0D8-D7A2E8CDC80D}"/>
    <cellStyle name="Currency 2 2 3 5 3 3" xfId="1946" xr:uid="{F678C54B-9BC7-45C5-B5A1-B94624C6F142}"/>
    <cellStyle name="Currency 2 2 3 5 4" xfId="890" xr:uid="{8B22CF65-B7AC-4E74-B404-55AC71C49535}"/>
    <cellStyle name="Currency 2 2 3 5 4 2" xfId="2298" xr:uid="{B2FF8BF1-707D-463F-A6D1-0E86AC0B981C}"/>
    <cellStyle name="Currency 2 2 3 5 5" xfId="1594" xr:uid="{E2945CE5-4974-4050-9A90-F8A3EE654012}"/>
    <cellStyle name="Currency 2 2 3 6" xfId="274" xr:uid="{2DC00F84-5C4C-498F-8E0F-D01D65FF3785}"/>
    <cellStyle name="Currency 2 2 3 6 2" xfId="626" xr:uid="{B904E55E-038F-4167-9570-67A2EA2F0309}"/>
    <cellStyle name="Currency 2 2 3 6 2 2" xfId="1330" xr:uid="{384D7433-7354-493C-A17C-E362A190197F}"/>
    <cellStyle name="Currency 2 2 3 6 2 2 2" xfId="2738" xr:uid="{E1BBEF32-CAC1-427B-A757-C32039EA2101}"/>
    <cellStyle name="Currency 2 2 3 6 2 3" xfId="2034" xr:uid="{8B314977-7266-41D4-932E-4EF44C224D29}"/>
    <cellStyle name="Currency 2 2 3 6 3" xfId="978" xr:uid="{E0544C50-52AD-4433-A61C-EC2DDB4E593E}"/>
    <cellStyle name="Currency 2 2 3 6 3 2" xfId="2386" xr:uid="{155C7CB4-8169-4D88-917F-0779175F53A7}"/>
    <cellStyle name="Currency 2 2 3 6 4" xfId="1682" xr:uid="{5C9D5628-7403-4F5A-AA1E-6487BA807EB8}"/>
    <cellStyle name="Currency 2 2 3 7" xfId="450" xr:uid="{C1D6006A-1C33-4541-80DA-F7FD59F95560}"/>
    <cellStyle name="Currency 2 2 3 7 2" xfId="1154" xr:uid="{14EF1FF4-4B31-4914-AC7D-1025355CE629}"/>
    <cellStyle name="Currency 2 2 3 7 2 2" xfId="2562" xr:uid="{64DA8C54-F003-4D42-9345-5F39362EA852}"/>
    <cellStyle name="Currency 2 2 3 7 3" xfId="1858" xr:uid="{8F5BBEAE-377D-48CB-9605-D451233AA3C8}"/>
    <cellStyle name="Currency 2 2 3 8" xfId="802" xr:uid="{FD532F0C-EAD1-45E7-8740-42FE241F940A}"/>
    <cellStyle name="Currency 2 2 3 8 2" xfId="2210" xr:uid="{E67B41A7-DBB8-4117-A96C-D7B2CDF2FDE9}"/>
    <cellStyle name="Currency 2 2 3 9" xfId="1506" xr:uid="{12B5BDC5-74DF-46EA-AC0E-8D975996585B}"/>
    <cellStyle name="Currency 2 2 4" xfId="79" xr:uid="{E07F962F-4CEC-4241-9C03-61F9BFDC85CF}"/>
    <cellStyle name="Currency 2 2 4 2" xfId="120" xr:uid="{1DD254C2-5A23-4E4C-80B5-122A33599130}"/>
    <cellStyle name="Currency 2 2 4 2 2" xfId="166" xr:uid="{C28D811E-717F-4E29-8D15-06B8AB8CA29F}"/>
    <cellStyle name="Currency 2 2 4 2 2 2" xfId="254" xr:uid="{2F7EF827-0CDF-48F3-B6BB-1E449CF26013}"/>
    <cellStyle name="Currency 2 2 4 2 2 2 2" xfId="430" xr:uid="{19D6F4F1-8A10-48BF-8D29-09139C2AAAF9}"/>
    <cellStyle name="Currency 2 2 4 2 2 2 2 2" xfId="782" xr:uid="{03274807-E619-4564-AE4C-10B01F445705}"/>
    <cellStyle name="Currency 2 2 4 2 2 2 2 2 2" xfId="1486" xr:uid="{8B8AF495-245A-40C6-A7D5-5E52DF30AFD5}"/>
    <cellStyle name="Currency 2 2 4 2 2 2 2 2 2 2" xfId="2894" xr:uid="{4D8B4E91-77DA-4F67-8B7D-E696725E0FDF}"/>
    <cellStyle name="Currency 2 2 4 2 2 2 2 2 3" xfId="2190" xr:uid="{EF789C4A-DD8A-4B0A-86C2-59A67CAC31D8}"/>
    <cellStyle name="Currency 2 2 4 2 2 2 2 3" xfId="1134" xr:uid="{882E8B87-7A22-487F-8581-024EDE626A14}"/>
    <cellStyle name="Currency 2 2 4 2 2 2 2 3 2" xfId="2542" xr:uid="{C594671F-8234-4B33-8214-20910E1CD665}"/>
    <cellStyle name="Currency 2 2 4 2 2 2 2 4" xfId="1838" xr:uid="{F1423126-8DD6-4BD3-BDB1-7555A0CECCED}"/>
    <cellStyle name="Currency 2 2 4 2 2 2 3" xfId="606" xr:uid="{E847318F-695D-4BAA-9D04-BFAF0D104F3B}"/>
    <cellStyle name="Currency 2 2 4 2 2 2 3 2" xfId="1310" xr:uid="{C35B42F4-EB71-4B46-81A8-123F2EC78AF0}"/>
    <cellStyle name="Currency 2 2 4 2 2 2 3 2 2" xfId="2718" xr:uid="{A877CA88-EDB8-472B-84AF-31BBDD34C385}"/>
    <cellStyle name="Currency 2 2 4 2 2 2 3 3" xfId="2014" xr:uid="{5E81D3CE-E3AA-4895-A2F6-FB52A5D9FF22}"/>
    <cellStyle name="Currency 2 2 4 2 2 2 4" xfId="958" xr:uid="{7B24A107-6634-4E32-ADC5-4C285F2F494B}"/>
    <cellStyle name="Currency 2 2 4 2 2 2 4 2" xfId="2366" xr:uid="{E148F3FF-47EE-4477-B0FD-7A3B432A80DE}"/>
    <cellStyle name="Currency 2 2 4 2 2 2 5" xfId="1662" xr:uid="{8E8BA83B-D4FA-4C9D-B69D-879808EEF535}"/>
    <cellStyle name="Currency 2 2 4 2 2 3" xfId="342" xr:uid="{D997DF49-6A16-406F-A97E-1C77B841B1D9}"/>
    <cellStyle name="Currency 2 2 4 2 2 3 2" xfId="694" xr:uid="{7503C3DB-7545-4203-947A-FB35D07C679B}"/>
    <cellStyle name="Currency 2 2 4 2 2 3 2 2" xfId="1398" xr:uid="{B6708FC7-27CD-4ACE-9E41-15A7EBDCC356}"/>
    <cellStyle name="Currency 2 2 4 2 2 3 2 2 2" xfId="2806" xr:uid="{CD762D5E-AB1A-40EC-B313-4CA98F6D27E8}"/>
    <cellStyle name="Currency 2 2 4 2 2 3 2 3" xfId="2102" xr:uid="{2A5D86F6-3EA1-495A-BDA3-B780FF509290}"/>
    <cellStyle name="Currency 2 2 4 2 2 3 3" xfId="1046" xr:uid="{A3337A16-C1D6-4408-80A2-FB938969DE02}"/>
    <cellStyle name="Currency 2 2 4 2 2 3 3 2" xfId="2454" xr:uid="{1B13882D-2950-4DB0-994E-8EE3A5B9EB2B}"/>
    <cellStyle name="Currency 2 2 4 2 2 3 4" xfId="1750" xr:uid="{7CE52444-0F6B-4136-B72A-A54241135FEB}"/>
    <cellStyle name="Currency 2 2 4 2 2 4" xfId="518" xr:uid="{07959825-4EBA-4CF6-BB3B-8A5915590EBA}"/>
    <cellStyle name="Currency 2 2 4 2 2 4 2" xfId="1222" xr:uid="{49CCDD7F-82B2-40D8-A9D0-34F08687029E}"/>
    <cellStyle name="Currency 2 2 4 2 2 4 2 2" xfId="2630" xr:uid="{753D1DB1-73D5-41B8-99C3-5DCD48A670A3}"/>
    <cellStyle name="Currency 2 2 4 2 2 4 3" xfId="1926" xr:uid="{FFFB17B0-7A27-40A7-ACBD-4A8154B2E615}"/>
    <cellStyle name="Currency 2 2 4 2 2 5" xfId="870" xr:uid="{4FE77C79-28D5-41EF-8E0A-549792DFB8EA}"/>
    <cellStyle name="Currency 2 2 4 2 2 5 2" xfId="2278" xr:uid="{81C73EF5-B157-4AF7-863D-7F022D310904}"/>
    <cellStyle name="Currency 2 2 4 2 2 6" xfId="1574" xr:uid="{CBFC2700-FAAB-407B-8C8C-82B42409DB4E}"/>
    <cellStyle name="Currency 2 2 4 2 3" xfId="210" xr:uid="{6A909465-E423-4C97-936F-81C3E1D800FB}"/>
    <cellStyle name="Currency 2 2 4 2 3 2" xfId="386" xr:uid="{FD2C7D34-F64A-47C7-8782-FB58AFA637C2}"/>
    <cellStyle name="Currency 2 2 4 2 3 2 2" xfId="738" xr:uid="{6ECD77BD-CE8D-4ADA-8D64-9F0AD0F11C0A}"/>
    <cellStyle name="Currency 2 2 4 2 3 2 2 2" xfId="1442" xr:uid="{AA4A27A9-B553-48A1-9470-8C69551B224A}"/>
    <cellStyle name="Currency 2 2 4 2 3 2 2 2 2" xfId="2850" xr:uid="{13A9D5FA-E6BD-4157-99E4-74E600835E93}"/>
    <cellStyle name="Currency 2 2 4 2 3 2 2 3" xfId="2146" xr:uid="{303DDA61-3B01-43F6-9D07-DCC153560E7A}"/>
    <cellStyle name="Currency 2 2 4 2 3 2 3" xfId="1090" xr:uid="{7BEF49A2-FBC3-4170-A815-3EA52D906CD8}"/>
    <cellStyle name="Currency 2 2 4 2 3 2 3 2" xfId="2498" xr:uid="{4D0DA4DA-ABF7-44A5-97A2-B3774E32AF19}"/>
    <cellStyle name="Currency 2 2 4 2 3 2 4" xfId="1794" xr:uid="{51B0ED37-A6DF-4AA5-A502-F880ECD37913}"/>
    <cellStyle name="Currency 2 2 4 2 3 3" xfId="562" xr:uid="{C9FDD03F-A187-4650-B7C6-6B435852D91E}"/>
    <cellStyle name="Currency 2 2 4 2 3 3 2" xfId="1266" xr:uid="{0724C1F9-C93C-4D6C-AAEF-9DD030F80397}"/>
    <cellStyle name="Currency 2 2 4 2 3 3 2 2" xfId="2674" xr:uid="{BCE65D08-8F2A-417F-A85C-05ECF4970D8C}"/>
    <cellStyle name="Currency 2 2 4 2 3 3 3" xfId="1970" xr:uid="{50FD502E-99C6-4624-B618-2CCE45E7C41B}"/>
    <cellStyle name="Currency 2 2 4 2 3 4" xfId="914" xr:uid="{BBEA7D48-64B2-4A53-BCAE-6E8B42B253FD}"/>
    <cellStyle name="Currency 2 2 4 2 3 4 2" xfId="2322" xr:uid="{40B58773-63F8-4F96-B507-5D40A064E5D5}"/>
    <cellStyle name="Currency 2 2 4 2 3 5" xfId="1618" xr:uid="{249C1D1F-A66A-4C94-8DD5-5367C4E70C89}"/>
    <cellStyle name="Currency 2 2 4 2 4" xfId="298" xr:uid="{190E4A5F-1FDC-4A59-92FC-CFE5F6D78118}"/>
    <cellStyle name="Currency 2 2 4 2 4 2" xfId="650" xr:uid="{74CC3A65-5D23-432E-B69A-BF1F84D3D685}"/>
    <cellStyle name="Currency 2 2 4 2 4 2 2" xfId="1354" xr:uid="{700FCBF0-C096-49E7-8E76-05AC210D5EF0}"/>
    <cellStyle name="Currency 2 2 4 2 4 2 2 2" xfId="2762" xr:uid="{3A893B4C-E5BF-44EB-95E1-1A773F7E76B5}"/>
    <cellStyle name="Currency 2 2 4 2 4 2 3" xfId="2058" xr:uid="{2AA2724F-1EC8-4113-B31C-F3B176ECC66A}"/>
    <cellStyle name="Currency 2 2 4 2 4 3" xfId="1002" xr:uid="{22C56D7F-AC81-44FC-B64F-EAAAB1521931}"/>
    <cellStyle name="Currency 2 2 4 2 4 3 2" xfId="2410" xr:uid="{F24A0167-EDAC-4358-8D71-8F0F0BE3B5D6}"/>
    <cellStyle name="Currency 2 2 4 2 4 4" xfId="1706" xr:uid="{719613C1-BAF4-4DD6-BEFC-A705CA25DC4E}"/>
    <cellStyle name="Currency 2 2 4 2 5" xfId="474" xr:uid="{D0C7F86C-77A8-4836-9719-ADE7C4E388B8}"/>
    <cellStyle name="Currency 2 2 4 2 5 2" xfId="1178" xr:uid="{E5916394-0868-4053-8DCC-954701B5349C}"/>
    <cellStyle name="Currency 2 2 4 2 5 2 2" xfId="2586" xr:uid="{8AFECCBC-8C6E-4760-88C1-67B2C95F301A}"/>
    <cellStyle name="Currency 2 2 4 2 5 3" xfId="1882" xr:uid="{9A04EEF9-3DDF-45FE-A18E-0B1436FAA822}"/>
    <cellStyle name="Currency 2 2 4 2 6" xfId="826" xr:uid="{DB401C70-AD36-432E-A390-7D4F54139878}"/>
    <cellStyle name="Currency 2 2 4 2 6 2" xfId="2234" xr:uid="{EE98E555-AF77-462E-9650-72ED9A4E4319}"/>
    <cellStyle name="Currency 2 2 4 2 7" xfId="1530" xr:uid="{6AC21EF2-902F-45D1-9F52-AEE6C4B09403}"/>
    <cellStyle name="Currency 2 2 4 3" xfId="146" xr:uid="{03F7575F-FBA8-4096-B01E-F08E01607418}"/>
    <cellStyle name="Currency 2 2 4 3 2" xfId="234" xr:uid="{D51339AD-BE4C-4215-86E8-479340D8D1CE}"/>
    <cellStyle name="Currency 2 2 4 3 2 2" xfId="410" xr:uid="{23851B9D-C20D-4F66-84B6-91AD5812F6BF}"/>
    <cellStyle name="Currency 2 2 4 3 2 2 2" xfId="762" xr:uid="{717682B6-0592-4B11-8C5F-09E1EB6AD53A}"/>
    <cellStyle name="Currency 2 2 4 3 2 2 2 2" xfId="1466" xr:uid="{02DB7E2E-348A-4D75-924A-A66C512142FB}"/>
    <cellStyle name="Currency 2 2 4 3 2 2 2 2 2" xfId="2874" xr:uid="{E5D3970F-23AC-47AA-AAE9-01FA0B65694F}"/>
    <cellStyle name="Currency 2 2 4 3 2 2 2 3" xfId="2170" xr:uid="{2C3112AD-3BD1-444D-B69B-0315BDC08A6F}"/>
    <cellStyle name="Currency 2 2 4 3 2 2 3" xfId="1114" xr:uid="{3FE4C529-60C7-467B-8460-E8B80D7EA0E5}"/>
    <cellStyle name="Currency 2 2 4 3 2 2 3 2" xfId="2522" xr:uid="{D40CED29-7A74-44C0-A694-1D86B8635F20}"/>
    <cellStyle name="Currency 2 2 4 3 2 2 4" xfId="1818" xr:uid="{778A0F51-D6A5-4EFA-9795-8A315C2B2FBA}"/>
    <cellStyle name="Currency 2 2 4 3 2 3" xfId="586" xr:uid="{3B6D2C20-47DA-4D54-9AEA-F603A1C78C29}"/>
    <cellStyle name="Currency 2 2 4 3 2 3 2" xfId="1290" xr:uid="{48AABB88-2FED-46CC-BF0E-8D8D0482E290}"/>
    <cellStyle name="Currency 2 2 4 3 2 3 2 2" xfId="2698" xr:uid="{16ED97DE-C064-4FA8-985C-990E4616B426}"/>
    <cellStyle name="Currency 2 2 4 3 2 3 3" xfId="1994" xr:uid="{7ADABF44-5289-4BE5-B61E-2EF603A94F10}"/>
    <cellStyle name="Currency 2 2 4 3 2 4" xfId="938" xr:uid="{E804CCC3-D70C-4209-81FB-9E1C82147F93}"/>
    <cellStyle name="Currency 2 2 4 3 2 4 2" xfId="2346" xr:uid="{6418C275-11C4-49DF-AEBF-460653E3E6BA}"/>
    <cellStyle name="Currency 2 2 4 3 2 5" xfId="1642" xr:uid="{FD00276B-AC20-40F6-8C0B-44C2D792C3F0}"/>
    <cellStyle name="Currency 2 2 4 3 3" xfId="322" xr:uid="{B31294EF-EB52-403B-B365-8D9A54DEB09C}"/>
    <cellStyle name="Currency 2 2 4 3 3 2" xfId="674" xr:uid="{7FB12512-06A8-4400-B0AB-FF54707F4986}"/>
    <cellStyle name="Currency 2 2 4 3 3 2 2" xfId="1378" xr:uid="{7D510F08-F036-452E-9C81-7577A95AC601}"/>
    <cellStyle name="Currency 2 2 4 3 3 2 2 2" xfId="2786" xr:uid="{2094D419-C71E-41FA-AA27-B9543DC9F339}"/>
    <cellStyle name="Currency 2 2 4 3 3 2 3" xfId="2082" xr:uid="{EBF457EE-527B-4991-BA8E-37A5DDB26F49}"/>
    <cellStyle name="Currency 2 2 4 3 3 3" xfId="1026" xr:uid="{A5423834-0101-40BA-8627-EC9BDE670744}"/>
    <cellStyle name="Currency 2 2 4 3 3 3 2" xfId="2434" xr:uid="{A33401CD-86BC-43B4-8AC9-F835261FB470}"/>
    <cellStyle name="Currency 2 2 4 3 3 4" xfId="1730" xr:uid="{6043A4AB-B184-44A1-B98F-02E1FA545061}"/>
    <cellStyle name="Currency 2 2 4 3 4" xfId="498" xr:uid="{11DE1A48-C629-430C-90C9-4C45EF46BDC2}"/>
    <cellStyle name="Currency 2 2 4 3 4 2" xfId="1202" xr:uid="{CB612782-5FCB-4702-8338-B71A72D9B05C}"/>
    <cellStyle name="Currency 2 2 4 3 4 2 2" xfId="2610" xr:uid="{357CB5B3-089C-4B26-8ABA-2E86D1965FE1}"/>
    <cellStyle name="Currency 2 2 4 3 4 3" xfId="1906" xr:uid="{0DDE8F7C-98C2-4B44-B1BD-162069CFE226}"/>
    <cellStyle name="Currency 2 2 4 3 5" xfId="850" xr:uid="{128EC230-6F28-4737-9D95-F74314C2C6F3}"/>
    <cellStyle name="Currency 2 2 4 3 5 2" xfId="2258" xr:uid="{83A83C48-561F-4190-AD5A-143783D0AAEB}"/>
    <cellStyle name="Currency 2 2 4 3 6" xfId="1554" xr:uid="{36E9C05C-ADB0-4190-9669-57B286CC15BB}"/>
    <cellStyle name="Currency 2 2 4 4" xfId="190" xr:uid="{4E1BC675-17A4-4A42-B1E3-243340EB7AC2}"/>
    <cellStyle name="Currency 2 2 4 4 2" xfId="366" xr:uid="{E0D67661-09B5-49D7-9556-EE2D3041E859}"/>
    <cellStyle name="Currency 2 2 4 4 2 2" xfId="718" xr:uid="{3B2CE8BB-3782-4C4B-97FB-343276B6E9E6}"/>
    <cellStyle name="Currency 2 2 4 4 2 2 2" xfId="1422" xr:uid="{7535270E-B0B1-4E9F-A819-B4258DBB004C}"/>
    <cellStyle name="Currency 2 2 4 4 2 2 2 2" xfId="2830" xr:uid="{3EE020F4-694C-427C-AFC5-E1DCA0CF883D}"/>
    <cellStyle name="Currency 2 2 4 4 2 2 3" xfId="2126" xr:uid="{B6066F54-97F0-4D89-9B26-1571B677CC16}"/>
    <cellStyle name="Currency 2 2 4 4 2 3" xfId="1070" xr:uid="{24CCCB45-62E2-4CB4-B764-FB71D36272D5}"/>
    <cellStyle name="Currency 2 2 4 4 2 3 2" xfId="2478" xr:uid="{AEDD1BC9-C91C-449E-9FDA-A233B19BB5C8}"/>
    <cellStyle name="Currency 2 2 4 4 2 4" xfId="1774" xr:uid="{CC20EE85-3B1E-4A0E-9B5D-8480C0D86CB4}"/>
    <cellStyle name="Currency 2 2 4 4 3" xfId="542" xr:uid="{155232F0-02A8-4778-86C6-87098AB7D4C6}"/>
    <cellStyle name="Currency 2 2 4 4 3 2" xfId="1246" xr:uid="{7CDFA393-F3F1-405C-81F1-EEE6EA9B5B6C}"/>
    <cellStyle name="Currency 2 2 4 4 3 2 2" xfId="2654" xr:uid="{9D040E8C-56B7-4A66-AFA8-C5EDB85DFC3B}"/>
    <cellStyle name="Currency 2 2 4 4 3 3" xfId="1950" xr:uid="{3132FAFC-E85D-4ACF-8F49-15F2D82679E7}"/>
    <cellStyle name="Currency 2 2 4 4 4" xfId="894" xr:uid="{CC6E8338-1F4E-4EB4-9064-CC803AD72594}"/>
    <cellStyle name="Currency 2 2 4 4 4 2" xfId="2302" xr:uid="{36210049-0BB9-4C02-BE80-98DE55E61CE1}"/>
    <cellStyle name="Currency 2 2 4 4 5" xfId="1598" xr:uid="{E37C128B-335B-460A-A38F-BB34337494F5}"/>
    <cellStyle name="Currency 2 2 4 5" xfId="278" xr:uid="{A70DF573-4764-408C-8B41-3E4E22701EF2}"/>
    <cellStyle name="Currency 2 2 4 5 2" xfId="630" xr:uid="{0A8531EC-611F-483F-846F-DA362D630F42}"/>
    <cellStyle name="Currency 2 2 4 5 2 2" xfId="1334" xr:uid="{C0C17A92-5132-41A1-BD9E-F7C24AD714B8}"/>
    <cellStyle name="Currency 2 2 4 5 2 2 2" xfId="2742" xr:uid="{FF82696E-285F-4F84-AFBE-7A730C7B19C3}"/>
    <cellStyle name="Currency 2 2 4 5 2 3" xfId="2038" xr:uid="{79B70BB5-EB28-46FB-8284-92BCBA2EE5EC}"/>
    <cellStyle name="Currency 2 2 4 5 3" xfId="982" xr:uid="{3B75EFB3-5244-4F57-9720-AD0887D0B081}"/>
    <cellStyle name="Currency 2 2 4 5 3 2" xfId="2390" xr:uid="{61D3CFCB-6ECC-44F7-A009-903E302BA6B9}"/>
    <cellStyle name="Currency 2 2 4 5 4" xfId="1686" xr:uid="{2E68912B-33A4-4829-AD35-4E5D4DB47C1D}"/>
    <cellStyle name="Currency 2 2 4 6" xfId="454" xr:uid="{A95A4D1C-A808-4328-90E6-E3A588F4B4ED}"/>
    <cellStyle name="Currency 2 2 4 6 2" xfId="1158" xr:uid="{081B894A-C9EE-4E4B-9609-CE36677C87BE}"/>
    <cellStyle name="Currency 2 2 4 6 2 2" xfId="2566" xr:uid="{86A3DD7F-46A7-4370-9FBE-45E0DAC4FF98}"/>
    <cellStyle name="Currency 2 2 4 6 3" xfId="1862" xr:uid="{2EF53436-0198-4855-BD55-D1B5EB942EA7}"/>
    <cellStyle name="Currency 2 2 4 7" xfId="806" xr:uid="{5A307DBE-0F5F-4D42-9317-EB56B35D70F8}"/>
    <cellStyle name="Currency 2 2 4 7 2" xfId="2214" xr:uid="{EA092619-A75C-450F-B87A-1CB18462D74B}"/>
    <cellStyle name="Currency 2 2 4 8" xfId="1510" xr:uid="{00D9362B-81AE-4965-860F-51A419DB483D}"/>
    <cellStyle name="Currency 2 2 5" xfId="132" xr:uid="{B3FD07B1-1512-4EF8-B223-C2ECF166FD91}"/>
    <cellStyle name="Currency 2 2 5 2" xfId="178" xr:uid="{EC97E1B5-BDE3-45A5-B2F6-6008E12C28F5}"/>
    <cellStyle name="Currency 2 2 5 2 2" xfId="266" xr:uid="{1276A96A-11D8-47F2-94E5-52B88C3DC1E0}"/>
    <cellStyle name="Currency 2 2 5 2 2 2" xfId="442" xr:uid="{E1AF75C7-3875-4241-BE8A-78086D13BFDB}"/>
    <cellStyle name="Currency 2 2 5 2 2 2 2" xfId="794" xr:uid="{BF2B0F18-F648-4174-AAA6-E26E9FDC124E}"/>
    <cellStyle name="Currency 2 2 5 2 2 2 2 2" xfId="1498" xr:uid="{A91D5388-2F59-4A1E-994D-B453E37847C4}"/>
    <cellStyle name="Currency 2 2 5 2 2 2 2 2 2" xfId="2906" xr:uid="{AC9A9214-BE28-4C23-92C3-1AEE10B32CFB}"/>
    <cellStyle name="Currency 2 2 5 2 2 2 2 3" xfId="2202" xr:uid="{6DD07ABF-E515-4504-80F7-353FB45356FB}"/>
    <cellStyle name="Currency 2 2 5 2 2 2 3" xfId="1146" xr:uid="{E8919CC9-AE1C-468A-99C7-8A8D6119F5AE}"/>
    <cellStyle name="Currency 2 2 5 2 2 2 3 2" xfId="2554" xr:uid="{CE811B47-7550-4709-AE7C-123383FF3519}"/>
    <cellStyle name="Currency 2 2 5 2 2 2 4" xfId="1850" xr:uid="{4F7BA1A4-57DF-4052-B5B1-7D5BA4838728}"/>
    <cellStyle name="Currency 2 2 5 2 2 3" xfId="618" xr:uid="{3F27FFCA-62E1-4095-A3EB-0DE0984892B1}"/>
    <cellStyle name="Currency 2 2 5 2 2 3 2" xfId="1322" xr:uid="{7F1FDE3C-D6ED-441D-9E45-4525E34B4204}"/>
    <cellStyle name="Currency 2 2 5 2 2 3 2 2" xfId="2730" xr:uid="{83567410-5A35-49FB-A91C-683D6F609669}"/>
    <cellStyle name="Currency 2 2 5 2 2 3 3" xfId="2026" xr:uid="{08DBC6ED-6A03-4DC4-8D89-FF49356BF78B}"/>
    <cellStyle name="Currency 2 2 5 2 2 4" xfId="970" xr:uid="{BB47EC0D-BB46-47CD-B125-DCBC5CA1A244}"/>
    <cellStyle name="Currency 2 2 5 2 2 4 2" xfId="2378" xr:uid="{CF46E281-1918-48A0-9951-DACCE8FF2CF1}"/>
    <cellStyle name="Currency 2 2 5 2 2 5" xfId="1674" xr:uid="{B463DB9A-B398-4BAC-91F7-C6BB1E1C92A4}"/>
    <cellStyle name="Currency 2 2 5 2 3" xfId="354" xr:uid="{93BF5CD1-9710-4840-BBDB-A88B3664D05F}"/>
    <cellStyle name="Currency 2 2 5 2 3 2" xfId="706" xr:uid="{8F67F376-4899-4D59-8A28-43814863B063}"/>
    <cellStyle name="Currency 2 2 5 2 3 2 2" xfId="1410" xr:uid="{1B376446-5678-4DB1-B7BD-E5F878969091}"/>
    <cellStyle name="Currency 2 2 5 2 3 2 2 2" xfId="2818" xr:uid="{8C2B5500-55A7-4E33-8819-2956119EFACC}"/>
    <cellStyle name="Currency 2 2 5 2 3 2 3" xfId="2114" xr:uid="{BCFD6B45-0398-4A9E-9F58-BE41F20FB9D8}"/>
    <cellStyle name="Currency 2 2 5 2 3 3" xfId="1058" xr:uid="{358484D8-296F-47A1-9377-7F805914CE28}"/>
    <cellStyle name="Currency 2 2 5 2 3 3 2" xfId="2466" xr:uid="{6583C54C-A5BC-478E-B9DE-31C8A204DFE7}"/>
    <cellStyle name="Currency 2 2 5 2 3 4" xfId="1762" xr:uid="{D43455C7-45A4-4B93-B52B-86916825ED49}"/>
    <cellStyle name="Currency 2 2 5 2 4" xfId="530" xr:uid="{60F19E53-8362-4EAF-A4F3-CA26F6FD0D9A}"/>
    <cellStyle name="Currency 2 2 5 2 4 2" xfId="1234" xr:uid="{DBC5B189-B14B-4A74-8CA9-5404E423D933}"/>
    <cellStyle name="Currency 2 2 5 2 4 2 2" xfId="2642" xr:uid="{026B93F5-8A81-44FA-BBF5-1BA6D4ADB48A}"/>
    <cellStyle name="Currency 2 2 5 2 4 3" xfId="1938" xr:uid="{F4C5A82D-26AE-46C6-9989-F7966CEACEE6}"/>
    <cellStyle name="Currency 2 2 5 2 5" xfId="882" xr:uid="{EB2264E2-2BF5-49A6-887C-B62B35EB0CF4}"/>
    <cellStyle name="Currency 2 2 5 2 5 2" xfId="2290" xr:uid="{AA700B97-C9F2-495E-9F22-AC5B66113675}"/>
    <cellStyle name="Currency 2 2 5 2 6" xfId="1586" xr:uid="{0A83DDD4-8D5B-4CC2-9376-8E45D59A58A6}"/>
    <cellStyle name="Currency 2 2 5 3" xfId="222" xr:uid="{3E6956A7-FE77-4FFE-8628-18A009871F81}"/>
    <cellStyle name="Currency 2 2 5 3 2" xfId="398" xr:uid="{3E1CC480-7DDB-491B-B469-4481731981F1}"/>
    <cellStyle name="Currency 2 2 5 3 2 2" xfId="750" xr:uid="{318A58F3-FFAF-4A69-B823-0D8621AA50E3}"/>
    <cellStyle name="Currency 2 2 5 3 2 2 2" xfId="1454" xr:uid="{F44E9F48-62A2-4969-9F32-C645D363AD24}"/>
    <cellStyle name="Currency 2 2 5 3 2 2 2 2" xfId="2862" xr:uid="{F712CE0A-E5E4-4164-B67E-D11E311FF168}"/>
    <cellStyle name="Currency 2 2 5 3 2 2 3" xfId="2158" xr:uid="{59820767-6623-41FA-98C9-B003D0827BA6}"/>
    <cellStyle name="Currency 2 2 5 3 2 3" xfId="1102" xr:uid="{7970EBF1-8676-46D9-BEA1-15D6E1B479D9}"/>
    <cellStyle name="Currency 2 2 5 3 2 3 2" xfId="2510" xr:uid="{04986587-15BD-4590-86BC-F041636F4301}"/>
    <cellStyle name="Currency 2 2 5 3 2 4" xfId="1806" xr:uid="{B83355CA-4ED8-4A2C-AFF0-532C2AF45FB7}"/>
    <cellStyle name="Currency 2 2 5 3 3" xfId="574" xr:uid="{FAD0B1A8-C417-413B-BF5E-1D02B684A656}"/>
    <cellStyle name="Currency 2 2 5 3 3 2" xfId="1278" xr:uid="{24BFA6BC-6999-49C3-AA2C-4A161080DFB8}"/>
    <cellStyle name="Currency 2 2 5 3 3 2 2" xfId="2686" xr:uid="{6E3A7E3A-CD57-4FB2-8800-40ADD21D9262}"/>
    <cellStyle name="Currency 2 2 5 3 3 3" xfId="1982" xr:uid="{69E690BF-C89D-4E4F-867A-972610912665}"/>
    <cellStyle name="Currency 2 2 5 3 4" xfId="926" xr:uid="{A73BA23C-D49B-424F-9AD4-0AB8D28AB422}"/>
    <cellStyle name="Currency 2 2 5 3 4 2" xfId="2334" xr:uid="{0B54165F-AD97-4DBD-9722-1B7691831467}"/>
    <cellStyle name="Currency 2 2 5 3 5" xfId="1630" xr:uid="{9C4632BB-A77D-4C0B-B9B3-45753CB8A7D8}"/>
    <cellStyle name="Currency 2 2 5 4" xfId="310" xr:uid="{41B8BC33-A27B-4A4F-9046-133DEF3209B2}"/>
    <cellStyle name="Currency 2 2 5 4 2" xfId="662" xr:uid="{ED8F1F85-B324-42E1-852A-74AF01CDDF74}"/>
    <cellStyle name="Currency 2 2 5 4 2 2" xfId="1366" xr:uid="{ADCC860B-A78F-4B9B-8F64-B11F47CB1F17}"/>
    <cellStyle name="Currency 2 2 5 4 2 2 2" xfId="2774" xr:uid="{734F38DF-B3B2-4AC5-AA41-197177993E96}"/>
    <cellStyle name="Currency 2 2 5 4 2 3" xfId="2070" xr:uid="{D8112A5D-4052-4431-A4CD-DD0E943147BA}"/>
    <cellStyle name="Currency 2 2 5 4 3" xfId="1014" xr:uid="{FFE8B86A-3C16-4187-8E7D-80F7C900B67D}"/>
    <cellStyle name="Currency 2 2 5 4 3 2" xfId="2422" xr:uid="{0E3967D3-1C55-4743-9E3B-68CB4B840BAB}"/>
    <cellStyle name="Currency 2 2 5 4 4" xfId="1718" xr:uid="{6EE032B1-9445-4DE1-B068-31867E31DE06}"/>
    <cellStyle name="Currency 2 2 5 5" xfId="486" xr:uid="{F54A7A8B-41BC-43A9-9C15-483A2872818D}"/>
    <cellStyle name="Currency 2 2 5 5 2" xfId="1190" xr:uid="{FA5D6AF3-73C8-4573-B9B9-4780E8EAF6C8}"/>
    <cellStyle name="Currency 2 2 5 5 2 2" xfId="2598" xr:uid="{BF980D5E-A687-4CD0-BE4A-35CFCBB253D0}"/>
    <cellStyle name="Currency 2 2 5 5 3" xfId="1894" xr:uid="{812754B7-3359-42BE-9363-28A93F63F9A9}"/>
    <cellStyle name="Currency 2 2 5 6" xfId="838" xr:uid="{10797ABA-54B1-482C-8071-693EC26709BB}"/>
    <cellStyle name="Currency 2 2 5 6 2" xfId="2246" xr:uid="{350139C2-3864-4831-9729-118154BDFB4F}"/>
    <cellStyle name="Currency 2 2 5 7" xfId="1542" xr:uid="{C6E1C994-3448-4BD6-AA11-F880A2D21AA0}"/>
    <cellStyle name="Currency 2 2 6" xfId="108" xr:uid="{05C450C5-2DAC-4150-ABC7-072A507E81C4}"/>
    <cellStyle name="Currency 2 2 6 2" xfId="154" xr:uid="{344AC525-718C-4C9B-8E45-EA8F508E585F}"/>
    <cellStyle name="Currency 2 2 6 2 2" xfId="242" xr:uid="{7D57E4AA-88DB-4A7B-9FA6-0DBD8221CD15}"/>
    <cellStyle name="Currency 2 2 6 2 2 2" xfId="418" xr:uid="{C4F27B25-EF77-4791-9003-D1B6AC2E5CF0}"/>
    <cellStyle name="Currency 2 2 6 2 2 2 2" xfId="770" xr:uid="{F70A2DE0-17C4-46BE-83B1-7FBE623927FB}"/>
    <cellStyle name="Currency 2 2 6 2 2 2 2 2" xfId="1474" xr:uid="{ED086CBF-1E53-495D-93A8-3872CE1DCF09}"/>
    <cellStyle name="Currency 2 2 6 2 2 2 2 2 2" xfId="2882" xr:uid="{C9AF9E09-4BEE-4BFA-BD43-1255895AE766}"/>
    <cellStyle name="Currency 2 2 6 2 2 2 2 3" xfId="2178" xr:uid="{DE600380-955F-4291-BD06-34EE03F3B1CD}"/>
    <cellStyle name="Currency 2 2 6 2 2 2 3" xfId="1122" xr:uid="{C5C69F07-E87F-4AD2-923A-87345FFC0608}"/>
    <cellStyle name="Currency 2 2 6 2 2 2 3 2" xfId="2530" xr:uid="{7EB9F445-3D6C-4667-B446-771EE6AD35C8}"/>
    <cellStyle name="Currency 2 2 6 2 2 2 4" xfId="1826" xr:uid="{3D9BFCC2-8673-4E83-A9DA-F0A335A95E67}"/>
    <cellStyle name="Currency 2 2 6 2 2 3" xfId="594" xr:uid="{BB08C50D-FFC4-42E6-968B-7982E51F5C1E}"/>
    <cellStyle name="Currency 2 2 6 2 2 3 2" xfId="1298" xr:uid="{710E9969-8CFD-46F9-A303-7B162CE7C86E}"/>
    <cellStyle name="Currency 2 2 6 2 2 3 2 2" xfId="2706" xr:uid="{7D12E473-6701-4CD1-A2ED-076A5486BA9B}"/>
    <cellStyle name="Currency 2 2 6 2 2 3 3" xfId="2002" xr:uid="{358BBAE0-13D1-448F-8A53-6D9D78A0B423}"/>
    <cellStyle name="Currency 2 2 6 2 2 4" xfId="946" xr:uid="{BC0B8AC8-F727-490C-9E34-3CA5422D368B}"/>
    <cellStyle name="Currency 2 2 6 2 2 4 2" xfId="2354" xr:uid="{1537A547-9664-4030-90A8-0CADC7D77E66}"/>
    <cellStyle name="Currency 2 2 6 2 2 5" xfId="1650" xr:uid="{75CE17EB-52D9-4766-AB95-400570AE0976}"/>
    <cellStyle name="Currency 2 2 6 2 3" xfId="330" xr:uid="{CD21FB1B-6B51-4EA1-A6FA-A95407A9D57E}"/>
    <cellStyle name="Currency 2 2 6 2 3 2" xfId="682" xr:uid="{AF8C045B-C4F2-4D0C-B6E8-0C427873CCEA}"/>
    <cellStyle name="Currency 2 2 6 2 3 2 2" xfId="1386" xr:uid="{AB9266AD-2CEC-4770-933A-973C2294D6E6}"/>
    <cellStyle name="Currency 2 2 6 2 3 2 2 2" xfId="2794" xr:uid="{65D2B37E-1096-4828-A96F-6E1B2945DB20}"/>
    <cellStyle name="Currency 2 2 6 2 3 2 3" xfId="2090" xr:uid="{7B8E6D31-EAE7-4809-A606-198D1BFFA0C8}"/>
    <cellStyle name="Currency 2 2 6 2 3 3" xfId="1034" xr:uid="{AA056961-1785-499A-A868-7DBFB6275007}"/>
    <cellStyle name="Currency 2 2 6 2 3 3 2" xfId="2442" xr:uid="{985D8FAB-F3B0-4D21-A68B-E622EB9D1663}"/>
    <cellStyle name="Currency 2 2 6 2 3 4" xfId="1738" xr:uid="{E0B6FC08-6D26-4811-A2C8-AC9D17FC89D1}"/>
    <cellStyle name="Currency 2 2 6 2 4" xfId="506" xr:uid="{520EF626-0E9F-480F-BF3B-E031330432B3}"/>
    <cellStyle name="Currency 2 2 6 2 4 2" xfId="1210" xr:uid="{81DF8EFE-0815-4461-91EF-BCAAD48B2560}"/>
    <cellStyle name="Currency 2 2 6 2 4 2 2" xfId="2618" xr:uid="{EC3E5F05-3FE2-4514-8D6E-B7EFCFFFE1E3}"/>
    <cellStyle name="Currency 2 2 6 2 4 3" xfId="1914" xr:uid="{B550495E-261B-4AD9-972E-08B6B5D50242}"/>
    <cellStyle name="Currency 2 2 6 2 5" xfId="858" xr:uid="{C4EF28BE-33CC-4AEC-B79C-44F775769F14}"/>
    <cellStyle name="Currency 2 2 6 2 5 2" xfId="2266" xr:uid="{3EB79EB5-5647-4CF0-9E56-FEB192E640CD}"/>
    <cellStyle name="Currency 2 2 6 2 6" xfId="1562" xr:uid="{B1E67E7C-A383-4F14-8148-A30FE3E15955}"/>
    <cellStyle name="Currency 2 2 6 3" xfId="198" xr:uid="{DABEE102-0EC7-4CDE-B18A-C82957D676E4}"/>
    <cellStyle name="Currency 2 2 6 3 2" xfId="374" xr:uid="{1BFDD401-BF40-4A8E-B93B-6D05F94CBD4B}"/>
    <cellStyle name="Currency 2 2 6 3 2 2" xfId="726" xr:uid="{0CC427EF-217D-4EE0-B01F-AA76E749F057}"/>
    <cellStyle name="Currency 2 2 6 3 2 2 2" xfId="1430" xr:uid="{4560C1F1-CB49-4D27-9E5A-EBA70AAF58EC}"/>
    <cellStyle name="Currency 2 2 6 3 2 2 2 2" xfId="2838" xr:uid="{3F8A11DE-FD43-4C69-BD42-BBD50CF15BF5}"/>
    <cellStyle name="Currency 2 2 6 3 2 2 3" xfId="2134" xr:uid="{9879AF9E-6F3C-4B8A-BA76-42ACE8497584}"/>
    <cellStyle name="Currency 2 2 6 3 2 3" xfId="1078" xr:uid="{3E4A73C8-FBF6-4C18-90FB-7DAED2D759F1}"/>
    <cellStyle name="Currency 2 2 6 3 2 3 2" xfId="2486" xr:uid="{3D293FD7-1F97-4651-9D42-867A71431D1E}"/>
    <cellStyle name="Currency 2 2 6 3 2 4" xfId="1782" xr:uid="{B74FA37D-3659-44D0-B929-1527E71DFA23}"/>
    <cellStyle name="Currency 2 2 6 3 3" xfId="550" xr:uid="{E2C68025-705F-49FD-9274-FF2FAB4D730F}"/>
    <cellStyle name="Currency 2 2 6 3 3 2" xfId="1254" xr:uid="{6E5ADE45-EE25-41F1-80E3-15D2F6DBBF47}"/>
    <cellStyle name="Currency 2 2 6 3 3 2 2" xfId="2662" xr:uid="{E3F73460-11C8-4953-A734-8EF7C0CF3BC5}"/>
    <cellStyle name="Currency 2 2 6 3 3 3" xfId="1958" xr:uid="{CBDC8541-D4BF-44D6-8765-04A4E2CF172B}"/>
    <cellStyle name="Currency 2 2 6 3 4" xfId="902" xr:uid="{434F765B-5F7A-4D7A-B73E-75736DF6BD99}"/>
    <cellStyle name="Currency 2 2 6 3 4 2" xfId="2310" xr:uid="{BE8188E3-7EE3-4E31-AF24-E180767CE3A3}"/>
    <cellStyle name="Currency 2 2 6 3 5" xfId="1606" xr:uid="{893C56FE-E482-46B0-B787-F7F1C04D1AB6}"/>
    <cellStyle name="Currency 2 2 6 4" xfId="286" xr:uid="{272BBEF7-07D9-4BE2-B3FE-928BF3D81DF8}"/>
    <cellStyle name="Currency 2 2 6 4 2" xfId="638" xr:uid="{CB6F1DB3-2707-4D00-862B-6124DF0B9615}"/>
    <cellStyle name="Currency 2 2 6 4 2 2" xfId="1342" xr:uid="{0C354183-F1C4-44DA-8E4E-23C76E79897E}"/>
    <cellStyle name="Currency 2 2 6 4 2 2 2" xfId="2750" xr:uid="{9C8C71B4-8DCB-4C5C-8AEA-2AB70AD50F46}"/>
    <cellStyle name="Currency 2 2 6 4 2 3" xfId="2046" xr:uid="{894AB8E1-75BC-49AC-AF33-83583B5184CE}"/>
    <cellStyle name="Currency 2 2 6 4 3" xfId="990" xr:uid="{C633A5A6-76D0-48E2-A31C-7EA3D2CBA1B6}"/>
    <cellStyle name="Currency 2 2 6 4 3 2" xfId="2398" xr:uid="{96E986BB-68F1-433D-A37C-B024C09B4524}"/>
    <cellStyle name="Currency 2 2 6 4 4" xfId="1694" xr:uid="{0731E23A-BD25-48D6-BD1A-2655A494887D}"/>
    <cellStyle name="Currency 2 2 6 5" xfId="462" xr:uid="{7CE7D414-3C82-4F14-9499-85B83A064DF7}"/>
    <cellStyle name="Currency 2 2 6 5 2" xfId="1166" xr:uid="{CE752C25-C354-41B3-81F6-9CAE27D52132}"/>
    <cellStyle name="Currency 2 2 6 5 2 2" xfId="2574" xr:uid="{E49ABBF0-64F4-4B7C-A116-52ED6B3AFE70}"/>
    <cellStyle name="Currency 2 2 6 5 3" xfId="1870" xr:uid="{FA72AA9C-9D7D-4328-B8BD-4528E4DDBA5D}"/>
    <cellStyle name="Currency 2 2 6 6" xfId="814" xr:uid="{1492026F-7F70-46B6-A105-FE0B42F9052C}"/>
    <cellStyle name="Currency 2 2 6 6 2" xfId="2222" xr:uid="{7E64F7B2-C4C5-431C-BC28-09540ACE3728}"/>
    <cellStyle name="Currency 2 2 6 7" xfId="1518" xr:uid="{0B7AF736-18A2-42DE-8E7B-E0190C064F75}"/>
    <cellStyle name="Currency 2 2 7" xfId="138" xr:uid="{884D2BA1-E1E6-412C-B865-F93EBFA6CD9A}"/>
    <cellStyle name="Currency 2 2 7 2" xfId="226" xr:uid="{C6E2E972-66CC-41B8-BB2A-8C196372BC43}"/>
    <cellStyle name="Currency 2 2 7 2 2" xfId="402" xr:uid="{6BD3B942-04AA-42E6-826D-727063A70AB8}"/>
    <cellStyle name="Currency 2 2 7 2 2 2" xfId="754" xr:uid="{F9ADFAA1-3CEB-43D3-B819-A5BACD89EC92}"/>
    <cellStyle name="Currency 2 2 7 2 2 2 2" xfId="1458" xr:uid="{294F42DC-5F53-4616-BE07-FFC8A1814804}"/>
    <cellStyle name="Currency 2 2 7 2 2 2 2 2" xfId="2866" xr:uid="{74E69BCB-AD51-413E-8910-4B70961A2861}"/>
    <cellStyle name="Currency 2 2 7 2 2 2 3" xfId="2162" xr:uid="{44010100-1486-43CE-B29E-7992DA20D4A9}"/>
    <cellStyle name="Currency 2 2 7 2 2 3" xfId="1106" xr:uid="{55BB3CF8-04C2-4855-BBAB-E82B934AEACB}"/>
    <cellStyle name="Currency 2 2 7 2 2 3 2" xfId="2514" xr:uid="{28370EE3-D549-4E23-AFD1-8E13EA5400F5}"/>
    <cellStyle name="Currency 2 2 7 2 2 4" xfId="1810" xr:uid="{1E35EBFB-6146-4AC5-B9D1-659688FFF9EF}"/>
    <cellStyle name="Currency 2 2 7 2 3" xfId="578" xr:uid="{514841C5-F680-45B3-9287-1274C4B00AFF}"/>
    <cellStyle name="Currency 2 2 7 2 3 2" xfId="1282" xr:uid="{3C3E16E5-2D40-4CFE-809C-E7BFC3245B8F}"/>
    <cellStyle name="Currency 2 2 7 2 3 2 2" xfId="2690" xr:uid="{93669573-41EF-42D6-9774-CB952F06EBC9}"/>
    <cellStyle name="Currency 2 2 7 2 3 3" xfId="1986" xr:uid="{9EBB5CD0-292C-4B01-A0CB-2A5A607F7505}"/>
    <cellStyle name="Currency 2 2 7 2 4" xfId="930" xr:uid="{6602FF22-6D11-495E-B695-8229F4BD650E}"/>
    <cellStyle name="Currency 2 2 7 2 4 2" xfId="2338" xr:uid="{2B278348-4849-4A34-9A24-110A91B7693E}"/>
    <cellStyle name="Currency 2 2 7 2 5" xfId="1634" xr:uid="{11A9724C-DE47-41A4-B288-6B5F475B7744}"/>
    <cellStyle name="Currency 2 2 7 3" xfId="314" xr:uid="{AE9092D4-71F7-483E-AA69-1204A9A49333}"/>
    <cellStyle name="Currency 2 2 7 3 2" xfId="666" xr:uid="{6E64F9DF-2A4E-4940-B56A-0F424FC01724}"/>
    <cellStyle name="Currency 2 2 7 3 2 2" xfId="1370" xr:uid="{A720344E-234C-4F7A-A529-905A6D1512A4}"/>
    <cellStyle name="Currency 2 2 7 3 2 2 2" xfId="2778" xr:uid="{CA5A3BEB-92EA-4278-BAAA-2A174AFD472A}"/>
    <cellStyle name="Currency 2 2 7 3 2 3" xfId="2074" xr:uid="{3E215651-CEF5-418D-9581-4B4D4F0D8C0E}"/>
    <cellStyle name="Currency 2 2 7 3 3" xfId="1018" xr:uid="{71A1B051-A427-47EA-8BDC-BA271E9E8C51}"/>
    <cellStyle name="Currency 2 2 7 3 3 2" xfId="2426" xr:uid="{33991063-E0DC-4FFA-A946-C36C1D0FFE0A}"/>
    <cellStyle name="Currency 2 2 7 3 4" xfId="1722" xr:uid="{819AC131-5236-4414-9495-5DAD0F2FF055}"/>
    <cellStyle name="Currency 2 2 7 4" xfId="490" xr:uid="{ADEFD54E-922B-4C7A-91F7-B7A65E8F649B}"/>
    <cellStyle name="Currency 2 2 7 4 2" xfId="1194" xr:uid="{6377A6A3-B914-4EC9-98BE-18CD3F29C5BA}"/>
    <cellStyle name="Currency 2 2 7 4 2 2" xfId="2602" xr:uid="{221E65BD-66ED-4A66-872D-631366D12800}"/>
    <cellStyle name="Currency 2 2 7 4 3" xfId="1898" xr:uid="{50FF0A82-2EB1-4745-B161-F9B2D787555A}"/>
    <cellStyle name="Currency 2 2 7 5" xfId="842" xr:uid="{60094193-AB02-43FD-A662-019F29E4C167}"/>
    <cellStyle name="Currency 2 2 7 5 2" xfId="2250" xr:uid="{1BDB5A27-74BB-4EB3-9DAF-34B2E12FE920}"/>
    <cellStyle name="Currency 2 2 7 6" xfId="1546" xr:uid="{22C72893-9111-4658-B778-BED2D61B5A9D}"/>
    <cellStyle name="Currency 2 2 8" xfId="182" xr:uid="{4257CD85-BBC7-468B-8FF1-9D8174023FE0}"/>
    <cellStyle name="Currency 2 2 8 2" xfId="358" xr:uid="{EC58367B-89DF-4A6B-ADEA-81331C8A10B8}"/>
    <cellStyle name="Currency 2 2 8 2 2" xfId="710" xr:uid="{CC72F88E-0A5E-47D1-8116-BA4C741C05F9}"/>
    <cellStyle name="Currency 2 2 8 2 2 2" xfId="1414" xr:uid="{78B966D5-3DD5-41D5-9B99-C95A85FDBF9B}"/>
    <cellStyle name="Currency 2 2 8 2 2 2 2" xfId="2822" xr:uid="{D88BEB99-6BD4-46CD-B0D3-D430C09B98EE}"/>
    <cellStyle name="Currency 2 2 8 2 2 3" xfId="2118" xr:uid="{F03247C0-1DAB-43A0-9D0D-BC7692653FA8}"/>
    <cellStyle name="Currency 2 2 8 2 3" xfId="1062" xr:uid="{E54B33FF-1A5E-41F5-B219-39D8AFD85206}"/>
    <cellStyle name="Currency 2 2 8 2 3 2" xfId="2470" xr:uid="{6BDD500F-AE15-4D6C-8D35-AD40E8896432}"/>
    <cellStyle name="Currency 2 2 8 2 4" xfId="1766" xr:uid="{F35564B6-A0AF-4AB3-BF2C-F8C7BDFD0227}"/>
    <cellStyle name="Currency 2 2 8 3" xfId="534" xr:uid="{8E4633B7-E004-4640-8D3F-E056EE06D0D8}"/>
    <cellStyle name="Currency 2 2 8 3 2" xfId="1238" xr:uid="{EBDE7C62-B8FE-4649-AD2D-17076C637418}"/>
    <cellStyle name="Currency 2 2 8 3 2 2" xfId="2646" xr:uid="{6DF4FF9E-D2D3-4B7D-9FB4-AD4BB9CA5E61}"/>
    <cellStyle name="Currency 2 2 8 3 3" xfId="1942" xr:uid="{B0ED6F41-968C-4B4E-871F-2CCE94BD6EEC}"/>
    <cellStyle name="Currency 2 2 8 4" xfId="886" xr:uid="{C1D08A35-2349-4792-9799-A6BB27AB138F}"/>
    <cellStyle name="Currency 2 2 8 4 2" xfId="2294" xr:uid="{7A8EA4A8-6695-4E19-9A02-6A24F364F310}"/>
    <cellStyle name="Currency 2 2 8 5" xfId="1590" xr:uid="{DBEE836E-01E5-4B4F-B7B3-70A038B75C3A}"/>
    <cellStyle name="Currency 2 2 9" xfId="270" xr:uid="{29609A92-4076-476E-9234-B20CF85DDF3B}"/>
    <cellStyle name="Currency 2 2 9 2" xfId="622" xr:uid="{AE2FA3AA-4C3A-44DB-A62C-7F7A5B03B237}"/>
    <cellStyle name="Currency 2 2 9 2 2" xfId="1326" xr:uid="{059A6C94-464B-4E09-822F-24D9C858CC5B}"/>
    <cellStyle name="Currency 2 2 9 2 2 2" xfId="2734" xr:uid="{E6FD0D29-2CD5-41FD-8A3F-2A46FA863551}"/>
    <cellStyle name="Currency 2 2 9 2 3" xfId="2030" xr:uid="{EE27E5C9-19C6-4648-9C2D-E46A54677149}"/>
    <cellStyle name="Currency 2 2 9 3" xfId="974" xr:uid="{EECDBE54-AABC-46B9-AC10-96DF10643B7B}"/>
    <cellStyle name="Currency 2 2 9 3 2" xfId="2382" xr:uid="{BE7AD0F7-51E6-443E-843D-989C35C18289}"/>
    <cellStyle name="Currency 2 2 9 4" xfId="1678" xr:uid="{5422CCE5-43FD-45DE-994C-9FDEF783A288}"/>
    <cellStyle name="Currency 2 3" xfId="57" xr:uid="{31E5E829-19EE-4312-AF45-4C0E189CCFCA}"/>
    <cellStyle name="Currency 2 3 10" xfId="1503" xr:uid="{F0E41FD9-D732-4D95-9BB3-78203F6E35D2}"/>
    <cellStyle name="Currency 2 3 2" xfId="71" xr:uid="{BB358179-82ED-46C8-A4A6-B0605785DDD1}"/>
    <cellStyle name="Currency 2 3 2 2" xfId="99" xr:uid="{D6244318-BB43-4F98-9039-119B8D059391}"/>
    <cellStyle name="Currency 2 3 2 2 2" xfId="128" xr:uid="{E47B3BAE-243B-48CF-863C-AB6DA04A5E92}"/>
    <cellStyle name="Currency 2 3 2 2 2 2" xfId="174" xr:uid="{D93E07D2-A7C9-4BED-B2B6-6805986B22CA}"/>
    <cellStyle name="Currency 2 3 2 2 2 2 2" xfId="262" xr:uid="{35B6C838-C647-464A-AFAF-CB11AAC877BE}"/>
    <cellStyle name="Currency 2 3 2 2 2 2 2 2" xfId="438" xr:uid="{C20DF0C8-096B-422C-9FFD-C9A92B6D3495}"/>
    <cellStyle name="Currency 2 3 2 2 2 2 2 2 2" xfId="790" xr:uid="{A1A56419-9174-4FDB-9046-6A23D99FFFA1}"/>
    <cellStyle name="Currency 2 3 2 2 2 2 2 2 2 2" xfId="1494" xr:uid="{C747433E-C4AD-471C-8974-5F0DA7589781}"/>
    <cellStyle name="Currency 2 3 2 2 2 2 2 2 2 2 2" xfId="2902" xr:uid="{B2D5956B-BC3A-424A-BA83-7675917F03BD}"/>
    <cellStyle name="Currency 2 3 2 2 2 2 2 2 2 3" xfId="2198" xr:uid="{940A7C18-E330-41B4-AD4F-682AA319619E}"/>
    <cellStyle name="Currency 2 3 2 2 2 2 2 2 3" xfId="1142" xr:uid="{8B75D3D8-6045-49F5-B2F7-F281B9FFE526}"/>
    <cellStyle name="Currency 2 3 2 2 2 2 2 2 3 2" xfId="2550" xr:uid="{01D19454-21D5-4AA2-B46E-F0B97978A640}"/>
    <cellStyle name="Currency 2 3 2 2 2 2 2 2 4" xfId="1846" xr:uid="{7DC3C2AA-76CA-4DC8-A1F6-BCB0B4E591F6}"/>
    <cellStyle name="Currency 2 3 2 2 2 2 2 3" xfId="614" xr:uid="{F636D61F-2708-4B48-B8F5-A33B229EB381}"/>
    <cellStyle name="Currency 2 3 2 2 2 2 2 3 2" xfId="1318" xr:uid="{ACD9EBDD-CDBC-414C-8624-0440C5C6ED8E}"/>
    <cellStyle name="Currency 2 3 2 2 2 2 2 3 2 2" xfId="2726" xr:uid="{ADB58C37-EDD0-47AB-92B4-35637191DC16}"/>
    <cellStyle name="Currency 2 3 2 2 2 2 2 3 3" xfId="2022" xr:uid="{8B02BF3C-A3FA-494C-AEF6-9A527090AB59}"/>
    <cellStyle name="Currency 2 3 2 2 2 2 2 4" xfId="966" xr:uid="{25F5AAF8-59C0-4925-AA30-D78F98F996C5}"/>
    <cellStyle name="Currency 2 3 2 2 2 2 2 4 2" xfId="2374" xr:uid="{FF9A284A-0043-4342-894A-430C0F5107B3}"/>
    <cellStyle name="Currency 2 3 2 2 2 2 2 5" xfId="1670" xr:uid="{E764BF6C-F061-46ED-ACDF-05FA41CFEC99}"/>
    <cellStyle name="Currency 2 3 2 2 2 2 3" xfId="350" xr:uid="{9B6A3AE6-5A5E-4576-AF30-F61427875F77}"/>
    <cellStyle name="Currency 2 3 2 2 2 2 3 2" xfId="702" xr:uid="{C5DDA955-D9ED-48B1-BF1D-9C0D087C219A}"/>
    <cellStyle name="Currency 2 3 2 2 2 2 3 2 2" xfId="1406" xr:uid="{3FAB596A-52C0-400D-B0B6-14078DA2CDAD}"/>
    <cellStyle name="Currency 2 3 2 2 2 2 3 2 2 2" xfId="2814" xr:uid="{166B92E3-7B32-44A5-9A35-A074FE2066ED}"/>
    <cellStyle name="Currency 2 3 2 2 2 2 3 2 3" xfId="2110" xr:uid="{042376F2-9A66-48AF-9935-6116FF5459F5}"/>
    <cellStyle name="Currency 2 3 2 2 2 2 3 3" xfId="1054" xr:uid="{225D22AA-B594-423A-8DA2-863E6664C5BB}"/>
    <cellStyle name="Currency 2 3 2 2 2 2 3 3 2" xfId="2462" xr:uid="{E9544512-BFC6-40ED-8796-3C65A56E7CA4}"/>
    <cellStyle name="Currency 2 3 2 2 2 2 3 4" xfId="1758" xr:uid="{96C051FA-E19E-4A86-9FC5-FF2959139036}"/>
    <cellStyle name="Currency 2 3 2 2 2 2 4" xfId="526" xr:uid="{653A20F9-EB6F-4B33-87CC-23CC07CBE69A}"/>
    <cellStyle name="Currency 2 3 2 2 2 2 4 2" xfId="1230" xr:uid="{F2B19ED0-6E4A-4765-A5A4-CA153947BE81}"/>
    <cellStyle name="Currency 2 3 2 2 2 2 4 2 2" xfId="2638" xr:uid="{2DEC31A2-34D0-4C60-9B1A-31231371D9C1}"/>
    <cellStyle name="Currency 2 3 2 2 2 2 4 3" xfId="1934" xr:uid="{209F5AAE-4275-40B3-A84E-8FC01C99BBD7}"/>
    <cellStyle name="Currency 2 3 2 2 2 2 5" xfId="878" xr:uid="{621678BF-0462-48E5-92FF-AACC8C52AAD9}"/>
    <cellStyle name="Currency 2 3 2 2 2 2 5 2" xfId="2286" xr:uid="{D1548DC0-5F60-49D7-A53D-301CC9350997}"/>
    <cellStyle name="Currency 2 3 2 2 2 2 6" xfId="1582" xr:uid="{2500BDCE-C169-45CD-8705-DC60244FAA96}"/>
    <cellStyle name="Currency 2 3 2 2 2 3" xfId="218" xr:uid="{A2AADDED-B3C7-439E-BF5E-4C4533FC9B88}"/>
    <cellStyle name="Currency 2 3 2 2 2 3 2" xfId="394" xr:uid="{E71751AA-B88D-4C99-ACBE-52EAA4066482}"/>
    <cellStyle name="Currency 2 3 2 2 2 3 2 2" xfId="746" xr:uid="{2FC1444A-12EA-4ED5-B03F-C523DE9BA53A}"/>
    <cellStyle name="Currency 2 3 2 2 2 3 2 2 2" xfId="1450" xr:uid="{3A4586BA-9E1A-48C1-A5F0-EDD03197ACCE}"/>
    <cellStyle name="Currency 2 3 2 2 2 3 2 2 2 2" xfId="2858" xr:uid="{0413FEC7-2A3C-42D0-9256-37A19A18101B}"/>
    <cellStyle name="Currency 2 3 2 2 2 3 2 2 3" xfId="2154" xr:uid="{27F2FE30-A206-48FE-8BC5-D0F5EE3C27A9}"/>
    <cellStyle name="Currency 2 3 2 2 2 3 2 3" xfId="1098" xr:uid="{233B53D0-9109-4DB0-BFAA-9FBBAADF437A}"/>
    <cellStyle name="Currency 2 3 2 2 2 3 2 3 2" xfId="2506" xr:uid="{53E6F602-1CE1-4C50-9D67-E00DA8AE423C}"/>
    <cellStyle name="Currency 2 3 2 2 2 3 2 4" xfId="1802" xr:uid="{96F54903-BF81-43B3-9037-DBAD64C04055}"/>
    <cellStyle name="Currency 2 3 2 2 2 3 3" xfId="570" xr:uid="{E447431D-1AB3-4CB4-9D10-F7E3C7D83DAB}"/>
    <cellStyle name="Currency 2 3 2 2 2 3 3 2" xfId="1274" xr:uid="{3DEACD82-B274-4C37-8DA0-F48A9FC31F3A}"/>
    <cellStyle name="Currency 2 3 2 2 2 3 3 2 2" xfId="2682" xr:uid="{D9100D5C-3658-416A-BDF0-116954837F2F}"/>
    <cellStyle name="Currency 2 3 2 2 2 3 3 3" xfId="1978" xr:uid="{15703F75-5CD5-40FD-8FAF-504B3A6F946C}"/>
    <cellStyle name="Currency 2 3 2 2 2 3 4" xfId="922" xr:uid="{55267D04-39FE-4422-83F2-0B85EA7DFD29}"/>
    <cellStyle name="Currency 2 3 2 2 2 3 4 2" xfId="2330" xr:uid="{9FD4E10A-1603-40E0-A79D-A583A79CB2E5}"/>
    <cellStyle name="Currency 2 3 2 2 2 3 5" xfId="1626" xr:uid="{0C0AF281-5F28-4962-B03D-9F6AA2382F9B}"/>
    <cellStyle name="Currency 2 3 2 2 2 4" xfId="306" xr:uid="{0F760AE5-5FA7-414D-A20E-691E9DC7AA6C}"/>
    <cellStyle name="Currency 2 3 2 2 2 4 2" xfId="658" xr:uid="{C0EE4028-7B99-4EF8-BE35-C6C765CB683C}"/>
    <cellStyle name="Currency 2 3 2 2 2 4 2 2" xfId="1362" xr:uid="{55247B03-B20E-4ED9-9CB0-DBBBFB2DA771}"/>
    <cellStyle name="Currency 2 3 2 2 2 4 2 2 2" xfId="2770" xr:uid="{56AF70B1-DB58-4DBE-8B6F-D0F0C8AB554F}"/>
    <cellStyle name="Currency 2 3 2 2 2 4 2 3" xfId="2066" xr:uid="{8FAC66C5-C4E5-4FB0-BE6C-71C1C86F7413}"/>
    <cellStyle name="Currency 2 3 2 2 2 4 3" xfId="1010" xr:uid="{D74B7B66-1051-4B4C-B35E-9E911DEFBB3D}"/>
    <cellStyle name="Currency 2 3 2 2 2 4 3 2" xfId="2418" xr:uid="{753F09BE-97D6-4F20-BFC1-96A209470266}"/>
    <cellStyle name="Currency 2 3 2 2 2 4 4" xfId="1714" xr:uid="{BA272711-444F-4AAC-87D4-449BDE0B4C5F}"/>
    <cellStyle name="Currency 2 3 2 2 2 5" xfId="482" xr:uid="{4E913B96-F0B9-4F4F-A70B-ADBAD69929EC}"/>
    <cellStyle name="Currency 2 3 2 2 2 5 2" xfId="1186" xr:uid="{F1D98485-4C98-40BC-B739-9FD1602622F2}"/>
    <cellStyle name="Currency 2 3 2 2 2 5 2 2" xfId="2594" xr:uid="{16A06BF7-8FD8-4CF7-AB29-97715878F849}"/>
    <cellStyle name="Currency 2 3 2 2 2 5 3" xfId="1890" xr:uid="{D54AA17A-ADD0-4A21-9638-091741CE49D8}"/>
    <cellStyle name="Currency 2 3 2 2 2 6" xfId="834" xr:uid="{90E76153-277C-4820-9AE4-58F7195BA54E}"/>
    <cellStyle name="Currency 2 3 2 2 2 6 2" xfId="2242" xr:uid="{8287300F-6C70-426C-B653-38A110210A9E}"/>
    <cellStyle name="Currency 2 3 2 2 2 7" xfId="1538" xr:uid="{D97E1412-C6B9-463C-B3D1-CD7E8B2BAF2F}"/>
    <cellStyle name="Currency 2 3 2 2 3" xfId="151" xr:uid="{0070D027-D539-4C95-AB87-A30CA2EA4F93}"/>
    <cellStyle name="Currency 2 3 2 2 3 2" xfId="239" xr:uid="{AD94AACC-47B0-4E4B-AE06-3A89E962D277}"/>
    <cellStyle name="Currency 2 3 2 2 3 2 2" xfId="415" xr:uid="{26107F55-CE7B-4780-A117-E74E7D7062F4}"/>
    <cellStyle name="Currency 2 3 2 2 3 2 2 2" xfId="767" xr:uid="{229CD813-DBEC-4AD8-A2A4-3AF515B6B13D}"/>
    <cellStyle name="Currency 2 3 2 2 3 2 2 2 2" xfId="1471" xr:uid="{944E8735-BD10-4F0C-866F-70FE6D4B5010}"/>
    <cellStyle name="Currency 2 3 2 2 3 2 2 2 2 2" xfId="2879" xr:uid="{652E76A5-1FC8-47B4-A248-406B044BB921}"/>
    <cellStyle name="Currency 2 3 2 2 3 2 2 2 3" xfId="2175" xr:uid="{343FDAFC-1389-4B50-A868-97DB70CA6E89}"/>
    <cellStyle name="Currency 2 3 2 2 3 2 2 3" xfId="1119" xr:uid="{D846FFFF-BE19-4863-9EBF-A717CD7043D4}"/>
    <cellStyle name="Currency 2 3 2 2 3 2 2 3 2" xfId="2527" xr:uid="{1B31D590-6E92-49CB-902C-DED91C22919D}"/>
    <cellStyle name="Currency 2 3 2 2 3 2 2 4" xfId="1823" xr:uid="{C21B1A3A-F22D-4001-A40A-220F0C94F8F3}"/>
    <cellStyle name="Currency 2 3 2 2 3 2 3" xfId="591" xr:uid="{B93E2010-946A-4952-B9FB-42AED1A2CA57}"/>
    <cellStyle name="Currency 2 3 2 2 3 2 3 2" xfId="1295" xr:uid="{61C830A5-D5B5-40CE-B2AC-215E06CD8CED}"/>
    <cellStyle name="Currency 2 3 2 2 3 2 3 2 2" xfId="2703" xr:uid="{91AE37E1-F055-48FA-8575-43D10F525E40}"/>
    <cellStyle name="Currency 2 3 2 2 3 2 3 3" xfId="1999" xr:uid="{00DDE25C-C93E-413D-ABAD-FBD6F51F7084}"/>
    <cellStyle name="Currency 2 3 2 2 3 2 4" xfId="943" xr:uid="{78FEADE6-49E2-4F2F-AD2F-A8EB4D3481C6}"/>
    <cellStyle name="Currency 2 3 2 2 3 2 4 2" xfId="2351" xr:uid="{AE493CB9-035A-470A-94BB-7F24F543C3CE}"/>
    <cellStyle name="Currency 2 3 2 2 3 2 5" xfId="1647" xr:uid="{FCDC3880-737E-4F2A-A3EE-423A45885F27}"/>
    <cellStyle name="Currency 2 3 2 2 3 3" xfId="327" xr:uid="{3B9A105E-4950-45A1-94B4-EA091E3DED16}"/>
    <cellStyle name="Currency 2 3 2 2 3 3 2" xfId="679" xr:uid="{DE8024C3-BB3D-464E-BD5A-F55C481FAAF2}"/>
    <cellStyle name="Currency 2 3 2 2 3 3 2 2" xfId="1383" xr:uid="{299ABB55-D518-4043-BD3B-09C0B80A3B5F}"/>
    <cellStyle name="Currency 2 3 2 2 3 3 2 2 2" xfId="2791" xr:uid="{C2F1A4CC-4610-4552-903A-32B4560A3AE7}"/>
    <cellStyle name="Currency 2 3 2 2 3 3 2 3" xfId="2087" xr:uid="{6E57E88C-08F0-4EBB-A211-9C6CE6E74A1B}"/>
    <cellStyle name="Currency 2 3 2 2 3 3 3" xfId="1031" xr:uid="{05FFA24B-7E3C-4B90-9AB1-29783161DD72}"/>
    <cellStyle name="Currency 2 3 2 2 3 3 3 2" xfId="2439" xr:uid="{F101B8B9-06E3-4895-AE2A-255FE11D4D7F}"/>
    <cellStyle name="Currency 2 3 2 2 3 3 4" xfId="1735" xr:uid="{03A29939-8DF0-4F52-914E-8738C80624C8}"/>
    <cellStyle name="Currency 2 3 2 2 3 4" xfId="503" xr:uid="{E9FAC079-415D-40F2-A42D-591061BB3CCF}"/>
    <cellStyle name="Currency 2 3 2 2 3 4 2" xfId="1207" xr:uid="{E408A7A7-5B3B-407A-8B18-6258EE60160D}"/>
    <cellStyle name="Currency 2 3 2 2 3 4 2 2" xfId="2615" xr:uid="{7DD54A57-D1CB-48AE-8D0B-C529F7675938}"/>
    <cellStyle name="Currency 2 3 2 2 3 4 3" xfId="1911" xr:uid="{F7CA427D-8CD6-4027-9025-414E114F36D7}"/>
    <cellStyle name="Currency 2 3 2 2 3 5" xfId="855" xr:uid="{2FB1D9AE-5C17-4496-BDE2-E7EDA9AE6F77}"/>
    <cellStyle name="Currency 2 3 2 2 3 5 2" xfId="2263" xr:uid="{A8845359-7B0B-4244-B6DF-D10FB3F340B8}"/>
    <cellStyle name="Currency 2 3 2 2 3 6" xfId="1559" xr:uid="{D2B43E01-2935-48A5-8864-BC5FA41C5C76}"/>
    <cellStyle name="Currency 2 3 2 2 4" xfId="195" xr:uid="{60948C9F-CBC4-4F70-BAAA-89388114A627}"/>
    <cellStyle name="Currency 2 3 2 2 4 2" xfId="371" xr:uid="{B63B010E-70AF-4491-AFB9-9690A74CF248}"/>
    <cellStyle name="Currency 2 3 2 2 4 2 2" xfId="723" xr:uid="{BA4D038E-7D78-4042-B613-4955CDA41B3E}"/>
    <cellStyle name="Currency 2 3 2 2 4 2 2 2" xfId="1427" xr:uid="{0E0479A3-0D44-4FB0-AEFA-A989F8252071}"/>
    <cellStyle name="Currency 2 3 2 2 4 2 2 2 2" xfId="2835" xr:uid="{5452E82E-3193-4DC5-9D75-4256F2E382F9}"/>
    <cellStyle name="Currency 2 3 2 2 4 2 2 3" xfId="2131" xr:uid="{8F26529E-AEB6-4AE9-8C60-367E925DD1A4}"/>
    <cellStyle name="Currency 2 3 2 2 4 2 3" xfId="1075" xr:uid="{F1EE689D-B8E1-42FC-9E93-D9A7032C6226}"/>
    <cellStyle name="Currency 2 3 2 2 4 2 3 2" xfId="2483" xr:uid="{41865C7A-8DA1-414B-8394-339C0EF68866}"/>
    <cellStyle name="Currency 2 3 2 2 4 2 4" xfId="1779" xr:uid="{D23C1B6C-EC98-41E0-A050-5B3E38652159}"/>
    <cellStyle name="Currency 2 3 2 2 4 3" xfId="547" xr:uid="{B28F9862-40FE-4403-B3BF-5D946F55CC49}"/>
    <cellStyle name="Currency 2 3 2 2 4 3 2" xfId="1251" xr:uid="{55A2B125-0E2D-4620-8154-3D5E01FBC8AD}"/>
    <cellStyle name="Currency 2 3 2 2 4 3 2 2" xfId="2659" xr:uid="{5A037B57-CF87-45DE-BFE7-0B2E2E7B865C}"/>
    <cellStyle name="Currency 2 3 2 2 4 3 3" xfId="1955" xr:uid="{923EF720-CB3E-499B-BF77-0BD7F9A569C0}"/>
    <cellStyle name="Currency 2 3 2 2 4 4" xfId="899" xr:uid="{7F8500E8-EE90-40BF-9BF6-7A4878D006D9}"/>
    <cellStyle name="Currency 2 3 2 2 4 4 2" xfId="2307" xr:uid="{40900BC9-F646-4446-98CE-5BBB0641373A}"/>
    <cellStyle name="Currency 2 3 2 2 4 5" xfId="1603" xr:uid="{2772DA83-3167-4766-BB12-B7B04F8583A4}"/>
    <cellStyle name="Currency 2 3 2 2 5" xfId="283" xr:uid="{9147CB3B-119B-43AD-BF20-6375C4253ADF}"/>
    <cellStyle name="Currency 2 3 2 2 5 2" xfId="635" xr:uid="{CA080606-D68C-40AB-AE0C-C7687E9B4FDE}"/>
    <cellStyle name="Currency 2 3 2 2 5 2 2" xfId="1339" xr:uid="{F831C617-3C19-465B-889D-DC9A2BF93A1B}"/>
    <cellStyle name="Currency 2 3 2 2 5 2 2 2" xfId="2747" xr:uid="{65066B4B-7731-4EB1-BA4D-CFE5724F6134}"/>
    <cellStyle name="Currency 2 3 2 2 5 2 3" xfId="2043" xr:uid="{28260C05-2BA8-4B5B-A7EC-627B8D2F1908}"/>
    <cellStyle name="Currency 2 3 2 2 5 3" xfId="987" xr:uid="{5CDFB9E4-2A15-46CE-A971-A7ACFBF89375}"/>
    <cellStyle name="Currency 2 3 2 2 5 3 2" xfId="2395" xr:uid="{9774C523-1144-4C1C-941A-081FBED910FA}"/>
    <cellStyle name="Currency 2 3 2 2 5 4" xfId="1691" xr:uid="{11280081-46AE-443E-A57A-23A67C855BE8}"/>
    <cellStyle name="Currency 2 3 2 2 6" xfId="459" xr:uid="{9593875A-B064-44DB-A76D-BE900FDE8F41}"/>
    <cellStyle name="Currency 2 3 2 2 6 2" xfId="1163" xr:uid="{A90FD300-0BCA-4997-90BE-42B24D576601}"/>
    <cellStyle name="Currency 2 3 2 2 6 2 2" xfId="2571" xr:uid="{98CC187B-7A9E-44E4-A349-289FF87D9544}"/>
    <cellStyle name="Currency 2 3 2 2 6 3" xfId="1867" xr:uid="{66D4142D-3B61-4F46-B032-E693EBB68A39}"/>
    <cellStyle name="Currency 2 3 2 2 7" xfId="811" xr:uid="{147C212E-7D44-47BC-9779-8059E77C6ACE}"/>
    <cellStyle name="Currency 2 3 2 2 7 2" xfId="2219" xr:uid="{A0AF56E7-4BA7-4F77-AE39-1018379E8AF4}"/>
    <cellStyle name="Currency 2 3 2 2 8" xfId="1515" xr:uid="{E024F2AF-793D-4C6C-B784-51A345E2325C}"/>
    <cellStyle name="Currency 2 3 2 3" xfId="116" xr:uid="{E423F5C3-CBB6-47E2-BEDA-28F72477F6A8}"/>
    <cellStyle name="Currency 2 3 2 3 2" xfId="162" xr:uid="{7F6FA537-8195-4CAF-9E99-862459AFA5FD}"/>
    <cellStyle name="Currency 2 3 2 3 2 2" xfId="250" xr:uid="{3DCB9AE2-5A9C-459D-8FC0-62871BE74206}"/>
    <cellStyle name="Currency 2 3 2 3 2 2 2" xfId="426" xr:uid="{FCEEECCC-E911-44DD-986F-3F91D14DB19D}"/>
    <cellStyle name="Currency 2 3 2 3 2 2 2 2" xfId="778" xr:uid="{05107C7B-50DF-493A-A4FB-258CF0F250DB}"/>
    <cellStyle name="Currency 2 3 2 3 2 2 2 2 2" xfId="1482" xr:uid="{E95D83A8-657E-4985-951B-78D55A6FEDE7}"/>
    <cellStyle name="Currency 2 3 2 3 2 2 2 2 2 2" xfId="2890" xr:uid="{B9057E2E-DD4C-42A1-A81C-4610F6EC8A9F}"/>
    <cellStyle name="Currency 2 3 2 3 2 2 2 2 3" xfId="2186" xr:uid="{3AB06BD3-3D46-4535-9899-29803A023D0A}"/>
    <cellStyle name="Currency 2 3 2 3 2 2 2 3" xfId="1130" xr:uid="{AB8C7585-3515-4349-8AAC-5BE1803117C2}"/>
    <cellStyle name="Currency 2 3 2 3 2 2 2 3 2" xfId="2538" xr:uid="{4E260094-114A-422D-9EBD-0329FB07EE98}"/>
    <cellStyle name="Currency 2 3 2 3 2 2 2 4" xfId="1834" xr:uid="{45C3A8E4-3B28-40C0-95DB-048C1E96C552}"/>
    <cellStyle name="Currency 2 3 2 3 2 2 3" xfId="602" xr:uid="{13BFA32B-D16F-4760-B059-1F2375FDC2B1}"/>
    <cellStyle name="Currency 2 3 2 3 2 2 3 2" xfId="1306" xr:uid="{8906BA67-1B5F-424A-A261-874B3D243A7C}"/>
    <cellStyle name="Currency 2 3 2 3 2 2 3 2 2" xfId="2714" xr:uid="{C146FCF7-DE20-4CCE-BC19-41241A6AC7DC}"/>
    <cellStyle name="Currency 2 3 2 3 2 2 3 3" xfId="2010" xr:uid="{2DA84D29-7007-47D4-A6C8-F93131D0F96A}"/>
    <cellStyle name="Currency 2 3 2 3 2 2 4" xfId="954" xr:uid="{F9137AA3-A632-4CDA-8A2B-C1694B369285}"/>
    <cellStyle name="Currency 2 3 2 3 2 2 4 2" xfId="2362" xr:uid="{62981BC9-ADCD-40F0-A6A8-47666644DA64}"/>
    <cellStyle name="Currency 2 3 2 3 2 2 5" xfId="1658" xr:uid="{D014E4BB-4D08-40DD-BB1D-EF0CE1C00A57}"/>
    <cellStyle name="Currency 2 3 2 3 2 3" xfId="338" xr:uid="{A2D887AE-2DAD-4D0E-A25E-41053B4E4B9F}"/>
    <cellStyle name="Currency 2 3 2 3 2 3 2" xfId="690" xr:uid="{ECF0D703-DD8C-46F6-A142-61B064F2647A}"/>
    <cellStyle name="Currency 2 3 2 3 2 3 2 2" xfId="1394" xr:uid="{B977FACF-8F23-4FDD-98F2-2C354DD68EA1}"/>
    <cellStyle name="Currency 2 3 2 3 2 3 2 2 2" xfId="2802" xr:uid="{FD090E45-3B7D-4C1C-B921-D65CBFFA3F4C}"/>
    <cellStyle name="Currency 2 3 2 3 2 3 2 3" xfId="2098" xr:uid="{C664E0DE-DD46-4B67-BD07-223AB874CBA1}"/>
    <cellStyle name="Currency 2 3 2 3 2 3 3" xfId="1042" xr:uid="{E4FC1109-D0FF-4340-AFAC-84BB8EB41B20}"/>
    <cellStyle name="Currency 2 3 2 3 2 3 3 2" xfId="2450" xr:uid="{70825D9E-5692-4698-B9B8-13D188CC0CF9}"/>
    <cellStyle name="Currency 2 3 2 3 2 3 4" xfId="1746" xr:uid="{82D47FF1-D777-4CA3-8F2A-FA61A70A3264}"/>
    <cellStyle name="Currency 2 3 2 3 2 4" xfId="514" xr:uid="{2F34AA8C-DB19-4027-A9AB-2487FCD174EE}"/>
    <cellStyle name="Currency 2 3 2 3 2 4 2" xfId="1218" xr:uid="{078EFC8C-6739-4680-BC35-555D2E140BC4}"/>
    <cellStyle name="Currency 2 3 2 3 2 4 2 2" xfId="2626" xr:uid="{DF6DB780-F126-4E86-8E8F-7F94ED0F43E2}"/>
    <cellStyle name="Currency 2 3 2 3 2 4 3" xfId="1922" xr:uid="{A24140F6-91A2-4C59-B9C7-8DE0CFEF0ECC}"/>
    <cellStyle name="Currency 2 3 2 3 2 5" xfId="866" xr:uid="{1C5CEDC2-E963-463F-B281-D2809501B0BD}"/>
    <cellStyle name="Currency 2 3 2 3 2 5 2" xfId="2274" xr:uid="{15B1FFC0-C068-4063-9064-3E429E552FAE}"/>
    <cellStyle name="Currency 2 3 2 3 2 6" xfId="1570" xr:uid="{3C02D3ED-D9FC-449E-8ACE-6D2ACC0F5814}"/>
    <cellStyle name="Currency 2 3 2 3 3" xfId="206" xr:uid="{98B1E4F4-12EA-46C9-8FCC-7EDCA54AD5F6}"/>
    <cellStyle name="Currency 2 3 2 3 3 2" xfId="382" xr:uid="{9E707C71-B832-4B4D-A941-ABA06208ECF3}"/>
    <cellStyle name="Currency 2 3 2 3 3 2 2" xfId="734" xr:uid="{4ED97C10-B795-4D78-8890-A21191D0C507}"/>
    <cellStyle name="Currency 2 3 2 3 3 2 2 2" xfId="1438" xr:uid="{ED1497FC-495D-46CF-ADE4-9E8CBE85387B}"/>
    <cellStyle name="Currency 2 3 2 3 3 2 2 2 2" xfId="2846" xr:uid="{37116186-DA63-42D2-94C6-E6866DF7CB14}"/>
    <cellStyle name="Currency 2 3 2 3 3 2 2 3" xfId="2142" xr:uid="{59D9EC77-452F-4EC5-90E9-B0ED0D890C15}"/>
    <cellStyle name="Currency 2 3 2 3 3 2 3" xfId="1086" xr:uid="{554993D9-D282-486E-8049-B822E4EAC3A6}"/>
    <cellStyle name="Currency 2 3 2 3 3 2 3 2" xfId="2494" xr:uid="{00A069ED-2C0A-4DE3-8107-7AE188C0B84F}"/>
    <cellStyle name="Currency 2 3 2 3 3 2 4" xfId="1790" xr:uid="{33087E91-328F-4583-84D2-71FE503533FE}"/>
    <cellStyle name="Currency 2 3 2 3 3 3" xfId="558" xr:uid="{702ED547-6E30-4098-8D6E-62AF1F06CEA2}"/>
    <cellStyle name="Currency 2 3 2 3 3 3 2" xfId="1262" xr:uid="{18921AC8-483C-47AF-8FAC-9A759B739055}"/>
    <cellStyle name="Currency 2 3 2 3 3 3 2 2" xfId="2670" xr:uid="{C54E6B50-0F45-4EF3-91FE-A09D5A96F325}"/>
    <cellStyle name="Currency 2 3 2 3 3 3 3" xfId="1966" xr:uid="{A7D14079-5140-4266-9167-A09EF5810CA6}"/>
    <cellStyle name="Currency 2 3 2 3 3 4" xfId="910" xr:uid="{6EEFEC51-82F6-4121-AA66-69BE952BBB74}"/>
    <cellStyle name="Currency 2 3 2 3 3 4 2" xfId="2318" xr:uid="{895EA4E7-18C1-4A10-B0E1-E984CE1D348C}"/>
    <cellStyle name="Currency 2 3 2 3 3 5" xfId="1614" xr:uid="{D277FCA0-4F0C-4E1C-A31A-3D98D99666CF}"/>
    <cellStyle name="Currency 2 3 2 3 4" xfId="294" xr:uid="{79595C61-8AA5-47EA-BC39-4D1F29F41786}"/>
    <cellStyle name="Currency 2 3 2 3 4 2" xfId="646" xr:uid="{E5F96B13-C545-4758-8091-29564A7FE09C}"/>
    <cellStyle name="Currency 2 3 2 3 4 2 2" xfId="1350" xr:uid="{8C4ACF4F-A437-45CE-BD18-7361C3E6B97D}"/>
    <cellStyle name="Currency 2 3 2 3 4 2 2 2" xfId="2758" xr:uid="{E04A8E82-2815-45A1-9435-0F28148F2C69}"/>
    <cellStyle name="Currency 2 3 2 3 4 2 3" xfId="2054" xr:uid="{C41CACC9-0BD6-400A-A3F3-1A6A57EFA0DF}"/>
    <cellStyle name="Currency 2 3 2 3 4 3" xfId="998" xr:uid="{E3591284-7042-474B-A47B-9C6301596D7B}"/>
    <cellStyle name="Currency 2 3 2 3 4 3 2" xfId="2406" xr:uid="{D609E465-0A4B-4207-B030-460B5F2598DD}"/>
    <cellStyle name="Currency 2 3 2 3 4 4" xfId="1702" xr:uid="{F8DB681A-AB1E-4B22-8F0C-31D2259FC500}"/>
    <cellStyle name="Currency 2 3 2 3 5" xfId="470" xr:uid="{A0763773-EB45-4F8E-AF35-3743829B0A0D}"/>
    <cellStyle name="Currency 2 3 2 3 5 2" xfId="1174" xr:uid="{ED0EE2D4-2795-4652-9A47-36B8C0FB46D5}"/>
    <cellStyle name="Currency 2 3 2 3 5 2 2" xfId="2582" xr:uid="{67762218-15FC-4DC4-BBCE-D921D07213F0}"/>
    <cellStyle name="Currency 2 3 2 3 5 3" xfId="1878" xr:uid="{849D3301-BA73-4929-A1C5-66269305D49C}"/>
    <cellStyle name="Currency 2 3 2 3 6" xfId="822" xr:uid="{2145A34A-F7F3-4D93-B5F9-F1E02D7067F3}"/>
    <cellStyle name="Currency 2 3 2 3 6 2" xfId="2230" xr:uid="{99333F97-3883-4948-A96F-FF1F4A0D73C3}"/>
    <cellStyle name="Currency 2 3 2 3 7" xfId="1526" xr:uid="{66355898-83B7-4992-897A-178A3EBE8792}"/>
    <cellStyle name="Currency 2 3 2 4" xfId="143" xr:uid="{86CD5BA8-5E33-4170-B1A6-4836846E8906}"/>
    <cellStyle name="Currency 2 3 2 4 2" xfId="231" xr:uid="{48BBA24B-DEBA-4557-AE0B-E53257EFEF07}"/>
    <cellStyle name="Currency 2 3 2 4 2 2" xfId="407" xr:uid="{3F69F1D2-3316-4B30-B815-8418617EA833}"/>
    <cellStyle name="Currency 2 3 2 4 2 2 2" xfId="759" xr:uid="{8B98AFFD-53ED-456A-8FB1-BA202DC33919}"/>
    <cellStyle name="Currency 2 3 2 4 2 2 2 2" xfId="1463" xr:uid="{A57F8E4B-1EB4-4F43-ADC6-B946D934FE8E}"/>
    <cellStyle name="Currency 2 3 2 4 2 2 2 2 2" xfId="2871" xr:uid="{1A78A511-5817-48FB-BB3D-20D99F82047B}"/>
    <cellStyle name="Currency 2 3 2 4 2 2 2 3" xfId="2167" xr:uid="{A884F3DB-744E-4D9F-8F73-51FFBEEA39D8}"/>
    <cellStyle name="Currency 2 3 2 4 2 2 3" xfId="1111" xr:uid="{4E9DDD8B-7167-4034-8A5A-1F517C7F46C2}"/>
    <cellStyle name="Currency 2 3 2 4 2 2 3 2" xfId="2519" xr:uid="{7B2A273E-3DC5-463B-BC1C-FC3F7F66CB1A}"/>
    <cellStyle name="Currency 2 3 2 4 2 2 4" xfId="1815" xr:uid="{5C8717F8-509C-48A4-9BA3-EEAF3F69CA76}"/>
    <cellStyle name="Currency 2 3 2 4 2 3" xfId="583" xr:uid="{D4330F0C-E10B-4777-A858-D1A2D5625A8B}"/>
    <cellStyle name="Currency 2 3 2 4 2 3 2" xfId="1287" xr:uid="{1F9AA4BE-6945-4FBA-8C91-2DEC9C3F0AB9}"/>
    <cellStyle name="Currency 2 3 2 4 2 3 2 2" xfId="2695" xr:uid="{765F90A1-6529-46B9-BB0A-12B8B9A3E1C0}"/>
    <cellStyle name="Currency 2 3 2 4 2 3 3" xfId="1991" xr:uid="{B1D3E79C-8658-4300-86CE-29DBB721253E}"/>
    <cellStyle name="Currency 2 3 2 4 2 4" xfId="935" xr:uid="{AD48FCBB-F3FA-42C8-BBBF-895C82E3A5B5}"/>
    <cellStyle name="Currency 2 3 2 4 2 4 2" xfId="2343" xr:uid="{0914A15A-5DF6-42CC-B364-8F482E7A3F1F}"/>
    <cellStyle name="Currency 2 3 2 4 2 5" xfId="1639" xr:uid="{E37515CF-9DAD-4679-A1A6-B0407D61C26D}"/>
    <cellStyle name="Currency 2 3 2 4 3" xfId="319" xr:uid="{5C5C6B38-430A-45A6-B942-1E946EC3748A}"/>
    <cellStyle name="Currency 2 3 2 4 3 2" xfId="671" xr:uid="{66D93FFD-FCDC-4CF2-8C89-69494A2A8BCF}"/>
    <cellStyle name="Currency 2 3 2 4 3 2 2" xfId="1375" xr:uid="{B66A2E7C-2F16-4DB2-B841-FB12D9A65A36}"/>
    <cellStyle name="Currency 2 3 2 4 3 2 2 2" xfId="2783" xr:uid="{441E41F6-2037-4D2D-B68D-97BE724EA2B0}"/>
    <cellStyle name="Currency 2 3 2 4 3 2 3" xfId="2079" xr:uid="{AD07BD00-C27C-426A-BC4E-E1A4DCFA1B75}"/>
    <cellStyle name="Currency 2 3 2 4 3 3" xfId="1023" xr:uid="{03B7BA62-A18E-4CC4-8CA0-94D05D234A01}"/>
    <cellStyle name="Currency 2 3 2 4 3 3 2" xfId="2431" xr:uid="{376F63B2-7BC7-4031-BFAC-668261D8A8F6}"/>
    <cellStyle name="Currency 2 3 2 4 3 4" xfId="1727" xr:uid="{E58A403B-1B3E-4038-9E82-B50260F93DDF}"/>
    <cellStyle name="Currency 2 3 2 4 4" xfId="495" xr:uid="{DC06EECD-F828-4994-8152-4198C2AC17C4}"/>
    <cellStyle name="Currency 2 3 2 4 4 2" xfId="1199" xr:uid="{87D0191D-F6A5-47B2-AB03-C9D9B3BAD357}"/>
    <cellStyle name="Currency 2 3 2 4 4 2 2" xfId="2607" xr:uid="{6538A5A2-B6ED-4166-AB06-BA9CF87D8F22}"/>
    <cellStyle name="Currency 2 3 2 4 4 3" xfId="1903" xr:uid="{C0E30321-24DE-43BF-A66E-7C482065CF2A}"/>
    <cellStyle name="Currency 2 3 2 4 5" xfId="847" xr:uid="{D5ADB4DD-148A-46D1-A3C1-D368381F732A}"/>
    <cellStyle name="Currency 2 3 2 4 5 2" xfId="2255" xr:uid="{10435F69-0DB2-480E-A192-DB272EEE6A11}"/>
    <cellStyle name="Currency 2 3 2 4 6" xfId="1551" xr:uid="{C3AE0A49-7EF9-4DC8-92B6-9AECF3B972CD}"/>
    <cellStyle name="Currency 2 3 2 5" xfId="187" xr:uid="{B90BBBD5-93E6-4AA5-8A60-EE6308B45ABE}"/>
    <cellStyle name="Currency 2 3 2 5 2" xfId="363" xr:uid="{D1CC23BE-971A-42B5-9CB1-DCE003566261}"/>
    <cellStyle name="Currency 2 3 2 5 2 2" xfId="715" xr:uid="{8523AF5F-9B34-4C72-AC28-DF5270C858D4}"/>
    <cellStyle name="Currency 2 3 2 5 2 2 2" xfId="1419" xr:uid="{6D1EE89C-DDE9-4CF7-BAE4-2551E6871ACF}"/>
    <cellStyle name="Currency 2 3 2 5 2 2 2 2" xfId="2827" xr:uid="{F7D14FA5-261E-48D4-9BB1-769CB1CA1223}"/>
    <cellStyle name="Currency 2 3 2 5 2 2 3" xfId="2123" xr:uid="{A2655C94-D851-4485-A0A8-27BEF3A3C123}"/>
    <cellStyle name="Currency 2 3 2 5 2 3" xfId="1067" xr:uid="{3313CFEB-5A36-4DF0-AB01-C18C606035C0}"/>
    <cellStyle name="Currency 2 3 2 5 2 3 2" xfId="2475" xr:uid="{C9A19A0E-1987-4010-BB99-EECCE845700B}"/>
    <cellStyle name="Currency 2 3 2 5 2 4" xfId="1771" xr:uid="{D792EB0B-F69D-42F7-84B4-AD31C486516C}"/>
    <cellStyle name="Currency 2 3 2 5 3" xfId="539" xr:uid="{34F7F393-723D-4876-919F-D60A8F06D9C6}"/>
    <cellStyle name="Currency 2 3 2 5 3 2" xfId="1243" xr:uid="{73B10F5E-7BAC-4329-821E-4AB53A4BE90D}"/>
    <cellStyle name="Currency 2 3 2 5 3 2 2" xfId="2651" xr:uid="{C0D45DCE-16C5-4A6B-9EE7-B066FE118445}"/>
    <cellStyle name="Currency 2 3 2 5 3 3" xfId="1947" xr:uid="{4C886FAA-0DD5-41E4-A071-AE40C9C6DDB9}"/>
    <cellStyle name="Currency 2 3 2 5 4" xfId="891" xr:uid="{A7DD78CB-ADD3-411F-9D1F-BD68D14887AD}"/>
    <cellStyle name="Currency 2 3 2 5 4 2" xfId="2299" xr:uid="{84309FF8-6AD5-4158-8EDB-CB89F087E3D5}"/>
    <cellStyle name="Currency 2 3 2 5 5" xfId="1595" xr:uid="{83D6BF36-87A6-48E4-B397-168A6F186C72}"/>
    <cellStyle name="Currency 2 3 2 6" xfId="275" xr:uid="{4DE3AE6E-592C-4DA4-AC20-11A4828F62A0}"/>
    <cellStyle name="Currency 2 3 2 6 2" xfId="627" xr:uid="{EEA83510-616C-4F50-A64F-211D8F47222A}"/>
    <cellStyle name="Currency 2 3 2 6 2 2" xfId="1331" xr:uid="{80C796C1-3E19-4F4D-B064-EE940F7E7A01}"/>
    <cellStyle name="Currency 2 3 2 6 2 2 2" xfId="2739" xr:uid="{AE6AB9E8-B858-41B3-A9DA-F5D77613617C}"/>
    <cellStyle name="Currency 2 3 2 6 2 3" xfId="2035" xr:uid="{D35A8C20-1DB3-49D9-8E1C-4BB8C8011108}"/>
    <cellStyle name="Currency 2 3 2 6 3" xfId="979" xr:uid="{5C58CAC2-6C51-42D9-B9F8-123F7066B184}"/>
    <cellStyle name="Currency 2 3 2 6 3 2" xfId="2387" xr:uid="{BCC3140A-CB93-4301-9C62-9FCFD9963E56}"/>
    <cellStyle name="Currency 2 3 2 6 4" xfId="1683" xr:uid="{98E0CD63-B48F-4479-B919-0EC94B2C10FF}"/>
    <cellStyle name="Currency 2 3 2 7" xfId="451" xr:uid="{217AE587-2B3E-4DDA-8B09-DE837A424475}"/>
    <cellStyle name="Currency 2 3 2 7 2" xfId="1155" xr:uid="{4D618F3E-55FA-4069-8CDD-41259F8B6505}"/>
    <cellStyle name="Currency 2 3 2 7 2 2" xfId="2563" xr:uid="{5B9F48E9-E4E4-4D05-A84F-95A490F6E49A}"/>
    <cellStyle name="Currency 2 3 2 7 3" xfId="1859" xr:uid="{58802967-4C8F-4E65-A4E2-D51D30596CEF}"/>
    <cellStyle name="Currency 2 3 2 8" xfId="803" xr:uid="{3FFE2AFC-F3BF-4B5A-B0AB-F3F39F23E21D}"/>
    <cellStyle name="Currency 2 3 2 8 2" xfId="2211" xr:uid="{0F2EF9E6-3BB4-4BAE-BF13-2605E43AC5EA}"/>
    <cellStyle name="Currency 2 3 2 9" xfId="1507" xr:uid="{C8D6F83B-57EC-47C7-85B2-3FD393C92E7C}"/>
    <cellStyle name="Currency 2 3 3" xfId="85" xr:uid="{52E8D60E-8BE1-46A7-9CA2-2EB87E68E2FF}"/>
    <cellStyle name="Currency 2 3 3 2" xfId="122" xr:uid="{5307959D-24A3-4617-8FA3-98F95D69E191}"/>
    <cellStyle name="Currency 2 3 3 2 2" xfId="168" xr:uid="{1B4DDBCF-1AF8-4954-8AF4-276D9FD03187}"/>
    <cellStyle name="Currency 2 3 3 2 2 2" xfId="256" xr:uid="{203831D3-05DE-42AF-B150-65C78D1AB6BE}"/>
    <cellStyle name="Currency 2 3 3 2 2 2 2" xfId="432" xr:uid="{F8FAE72A-A1E5-43AC-9A83-D4BC4AC17CDC}"/>
    <cellStyle name="Currency 2 3 3 2 2 2 2 2" xfId="784" xr:uid="{AB18A182-8A11-4A99-A715-FC79F062C5F0}"/>
    <cellStyle name="Currency 2 3 3 2 2 2 2 2 2" xfId="1488" xr:uid="{D1960D98-16F2-4A72-8607-3DB094ACD0B2}"/>
    <cellStyle name="Currency 2 3 3 2 2 2 2 2 2 2" xfId="2896" xr:uid="{70C9C36C-6F03-42DC-BDA0-4AF44FC9BF91}"/>
    <cellStyle name="Currency 2 3 3 2 2 2 2 2 3" xfId="2192" xr:uid="{52B22591-7641-4FA6-9771-F2150D373696}"/>
    <cellStyle name="Currency 2 3 3 2 2 2 2 3" xfId="1136" xr:uid="{D886AA1D-4C2C-4ED3-A4F4-DFA6B6F0BC2B}"/>
    <cellStyle name="Currency 2 3 3 2 2 2 2 3 2" xfId="2544" xr:uid="{D880ED73-861B-4B0D-AAF0-310D9BE97D96}"/>
    <cellStyle name="Currency 2 3 3 2 2 2 2 4" xfId="1840" xr:uid="{5612CAFA-6B96-44B9-A7F9-67A507275248}"/>
    <cellStyle name="Currency 2 3 3 2 2 2 3" xfId="608" xr:uid="{FAAC1AB7-5B80-4416-ACFF-DE9B92B3BED1}"/>
    <cellStyle name="Currency 2 3 3 2 2 2 3 2" xfId="1312" xr:uid="{21CE50E8-5A89-4D16-9176-D81FFA8C7152}"/>
    <cellStyle name="Currency 2 3 3 2 2 2 3 2 2" xfId="2720" xr:uid="{83D01B5B-79EB-41F7-A359-589AC0697874}"/>
    <cellStyle name="Currency 2 3 3 2 2 2 3 3" xfId="2016" xr:uid="{78326534-3B60-4B61-A87C-BB1AFB7521D6}"/>
    <cellStyle name="Currency 2 3 3 2 2 2 4" xfId="960" xr:uid="{889D4A66-8C7D-4A84-A4D6-DA09811BA9B1}"/>
    <cellStyle name="Currency 2 3 3 2 2 2 4 2" xfId="2368" xr:uid="{0E214A3C-168D-4B54-8CC6-D21BF330F938}"/>
    <cellStyle name="Currency 2 3 3 2 2 2 5" xfId="1664" xr:uid="{3F51C19F-6E64-4715-85EF-9DE125E4B055}"/>
    <cellStyle name="Currency 2 3 3 2 2 3" xfId="344" xr:uid="{5754FFBD-89CE-4014-943A-A36452D4F465}"/>
    <cellStyle name="Currency 2 3 3 2 2 3 2" xfId="696" xr:uid="{125272FF-3B4C-4B6C-AABF-845B05E5E44A}"/>
    <cellStyle name="Currency 2 3 3 2 2 3 2 2" xfId="1400" xr:uid="{99046E0D-96B8-45BC-B09F-69B2503A1705}"/>
    <cellStyle name="Currency 2 3 3 2 2 3 2 2 2" xfId="2808" xr:uid="{FD7EA788-D471-4F84-B418-E6942AF4E471}"/>
    <cellStyle name="Currency 2 3 3 2 2 3 2 3" xfId="2104" xr:uid="{6883F123-D319-46F8-A23E-C00B6C8AF90E}"/>
    <cellStyle name="Currency 2 3 3 2 2 3 3" xfId="1048" xr:uid="{D0D2AC15-2F68-498B-A0D3-4CF689AA1FEC}"/>
    <cellStyle name="Currency 2 3 3 2 2 3 3 2" xfId="2456" xr:uid="{86C4FCAE-C969-415E-B7F7-FF1B6FAC81B0}"/>
    <cellStyle name="Currency 2 3 3 2 2 3 4" xfId="1752" xr:uid="{012FF395-008A-4815-A4B7-F3DA9049C10F}"/>
    <cellStyle name="Currency 2 3 3 2 2 4" xfId="520" xr:uid="{4B08FDFA-B3BC-42AE-8DA0-2FC130CF073D}"/>
    <cellStyle name="Currency 2 3 3 2 2 4 2" xfId="1224" xr:uid="{3508B497-A9DF-43DD-BB8F-2D241C9B35A0}"/>
    <cellStyle name="Currency 2 3 3 2 2 4 2 2" xfId="2632" xr:uid="{29C7CFF9-F34D-4746-9D32-ECE2BEB9F9A1}"/>
    <cellStyle name="Currency 2 3 3 2 2 4 3" xfId="1928" xr:uid="{51C2F73E-2B5E-495D-950A-83FAC06F6C38}"/>
    <cellStyle name="Currency 2 3 3 2 2 5" xfId="872" xr:uid="{CD0802AD-2FD0-4824-B6E7-D7751A11009A}"/>
    <cellStyle name="Currency 2 3 3 2 2 5 2" xfId="2280" xr:uid="{F922E973-336E-4432-AACD-8D7690A6B34C}"/>
    <cellStyle name="Currency 2 3 3 2 2 6" xfId="1576" xr:uid="{FA0FA1C0-3C96-4E8D-A4D1-851C9A6F2EBB}"/>
    <cellStyle name="Currency 2 3 3 2 3" xfId="212" xr:uid="{5CE7F5A9-7260-4BE8-9893-CD3B0C878BC4}"/>
    <cellStyle name="Currency 2 3 3 2 3 2" xfId="388" xr:uid="{7795AA69-65D9-43C9-BCFD-EC4B720C64B6}"/>
    <cellStyle name="Currency 2 3 3 2 3 2 2" xfId="740" xr:uid="{67B2FCCF-9172-4A15-862C-8CC4EE03BF42}"/>
    <cellStyle name="Currency 2 3 3 2 3 2 2 2" xfId="1444" xr:uid="{0CCD98F2-661B-4EDE-801C-A5BE2DF7B7A4}"/>
    <cellStyle name="Currency 2 3 3 2 3 2 2 2 2" xfId="2852" xr:uid="{06753B97-F79B-4745-8740-81F52D8181B9}"/>
    <cellStyle name="Currency 2 3 3 2 3 2 2 3" xfId="2148" xr:uid="{425BA7C8-84B1-42EE-ACF7-79524A8CCAC0}"/>
    <cellStyle name="Currency 2 3 3 2 3 2 3" xfId="1092" xr:uid="{B907CE33-34C3-41AE-961B-06ECF8F251E1}"/>
    <cellStyle name="Currency 2 3 3 2 3 2 3 2" xfId="2500" xr:uid="{D7432E89-04AF-466E-B330-A470426F792F}"/>
    <cellStyle name="Currency 2 3 3 2 3 2 4" xfId="1796" xr:uid="{008A58DE-DC08-4F2A-A165-E1C547E3151B}"/>
    <cellStyle name="Currency 2 3 3 2 3 3" xfId="564" xr:uid="{25196CA8-767F-4864-BC0B-7DF4B554C90A}"/>
    <cellStyle name="Currency 2 3 3 2 3 3 2" xfId="1268" xr:uid="{53041A86-059D-4F51-8F07-0A553936B2D5}"/>
    <cellStyle name="Currency 2 3 3 2 3 3 2 2" xfId="2676" xr:uid="{F8C07A49-C54F-4A10-974C-54C5A77611B9}"/>
    <cellStyle name="Currency 2 3 3 2 3 3 3" xfId="1972" xr:uid="{C546DA92-B78D-46C6-AB90-BDCDD0C67107}"/>
    <cellStyle name="Currency 2 3 3 2 3 4" xfId="916" xr:uid="{E35AC0DA-F487-4355-8E5F-ACEE9CF5B8F3}"/>
    <cellStyle name="Currency 2 3 3 2 3 4 2" xfId="2324" xr:uid="{614C7673-A0C7-4F08-AB0A-8C10B036E623}"/>
    <cellStyle name="Currency 2 3 3 2 3 5" xfId="1620" xr:uid="{45D0B36A-46BC-4F7B-85D6-25658F9B2B21}"/>
    <cellStyle name="Currency 2 3 3 2 4" xfId="300" xr:uid="{B54D8B8D-7781-4F63-BA56-C48595DB0727}"/>
    <cellStyle name="Currency 2 3 3 2 4 2" xfId="652" xr:uid="{6FB5C12F-8BD7-484A-9F10-E12E66B4C6F0}"/>
    <cellStyle name="Currency 2 3 3 2 4 2 2" xfId="1356" xr:uid="{485D53BF-79FB-4558-9AFA-332D020FFC9C}"/>
    <cellStyle name="Currency 2 3 3 2 4 2 2 2" xfId="2764" xr:uid="{02F3FEE3-B0DF-47E0-BFCB-436B19657958}"/>
    <cellStyle name="Currency 2 3 3 2 4 2 3" xfId="2060" xr:uid="{6B64E4A4-79B3-4DC2-8BEB-127B85B42360}"/>
    <cellStyle name="Currency 2 3 3 2 4 3" xfId="1004" xr:uid="{94093196-BBC6-4E8B-8449-AFF299F867FB}"/>
    <cellStyle name="Currency 2 3 3 2 4 3 2" xfId="2412" xr:uid="{94D84029-A234-4490-8654-42D4751B1F22}"/>
    <cellStyle name="Currency 2 3 3 2 4 4" xfId="1708" xr:uid="{D7B9FC13-3820-4EA0-B281-05AF701B1878}"/>
    <cellStyle name="Currency 2 3 3 2 5" xfId="476" xr:uid="{1489CA7E-2D02-47E6-B5BE-5345DC340C7D}"/>
    <cellStyle name="Currency 2 3 3 2 5 2" xfId="1180" xr:uid="{A164D5E2-1409-4148-8F7A-95D08D898152}"/>
    <cellStyle name="Currency 2 3 3 2 5 2 2" xfId="2588" xr:uid="{0B245962-C39B-488D-81D3-B4FE612FC327}"/>
    <cellStyle name="Currency 2 3 3 2 5 3" xfId="1884" xr:uid="{5C5D18AE-E890-4B62-9FA0-EDCCDC9A15BD}"/>
    <cellStyle name="Currency 2 3 3 2 6" xfId="828" xr:uid="{6604C33E-CCEC-4ECD-897A-91D9200C0179}"/>
    <cellStyle name="Currency 2 3 3 2 6 2" xfId="2236" xr:uid="{46FFADD7-EB24-4075-A662-EB6A8B0C9216}"/>
    <cellStyle name="Currency 2 3 3 2 7" xfId="1532" xr:uid="{C06A7DB0-717E-4989-B346-CFFF8C924096}"/>
    <cellStyle name="Currency 2 3 3 3" xfId="147" xr:uid="{444F2E47-B5C5-4BFC-B943-FCE300B9961C}"/>
    <cellStyle name="Currency 2 3 3 3 2" xfId="235" xr:uid="{0EB6796A-DA8E-4376-879C-386B238E9A7C}"/>
    <cellStyle name="Currency 2 3 3 3 2 2" xfId="411" xr:uid="{2FFEC675-C9B4-410C-9569-0E44B18D6820}"/>
    <cellStyle name="Currency 2 3 3 3 2 2 2" xfId="763" xr:uid="{F0B07BB4-CF36-4C4C-B72C-6EFBBCFF2E2B}"/>
    <cellStyle name="Currency 2 3 3 3 2 2 2 2" xfId="1467" xr:uid="{D4EB9FEE-35D0-4CC5-874D-7DDD7C2AFF2A}"/>
    <cellStyle name="Currency 2 3 3 3 2 2 2 2 2" xfId="2875" xr:uid="{150DA4B1-94A1-437E-ACEC-9EF3AA8F0C6A}"/>
    <cellStyle name="Currency 2 3 3 3 2 2 2 3" xfId="2171" xr:uid="{75B4ACA0-80BE-402E-A974-14F61E37EA9A}"/>
    <cellStyle name="Currency 2 3 3 3 2 2 3" xfId="1115" xr:uid="{85818DDA-8B87-44D7-87EF-7C6D06E62B01}"/>
    <cellStyle name="Currency 2 3 3 3 2 2 3 2" xfId="2523" xr:uid="{5A81FE64-3052-46C9-BC6B-F67D609C463F}"/>
    <cellStyle name="Currency 2 3 3 3 2 2 4" xfId="1819" xr:uid="{09B47331-75C1-44AE-BB30-6DCD46C59DB7}"/>
    <cellStyle name="Currency 2 3 3 3 2 3" xfId="587" xr:uid="{E7FD1D48-BC8D-4D09-9E5A-C578F2CFCC39}"/>
    <cellStyle name="Currency 2 3 3 3 2 3 2" xfId="1291" xr:uid="{A7F6DC28-DACA-4A60-AED6-3B2BC1559D30}"/>
    <cellStyle name="Currency 2 3 3 3 2 3 2 2" xfId="2699" xr:uid="{A9818B7E-9EA8-46F9-ACCB-4CAB982D754B}"/>
    <cellStyle name="Currency 2 3 3 3 2 3 3" xfId="1995" xr:uid="{7394CEB3-72E0-4648-A9BC-2A1628C5E276}"/>
    <cellStyle name="Currency 2 3 3 3 2 4" xfId="939" xr:uid="{F8E5F973-D82A-4285-ADF0-08EC5A761319}"/>
    <cellStyle name="Currency 2 3 3 3 2 4 2" xfId="2347" xr:uid="{FFC42192-26A3-4EBF-90E8-9B2575973282}"/>
    <cellStyle name="Currency 2 3 3 3 2 5" xfId="1643" xr:uid="{6CCFCBD0-A1B3-4393-894D-F84DE2CC7FFC}"/>
    <cellStyle name="Currency 2 3 3 3 3" xfId="323" xr:uid="{B86A4550-1173-496A-A92F-EC44146F9108}"/>
    <cellStyle name="Currency 2 3 3 3 3 2" xfId="675" xr:uid="{8A278E15-231A-4EA8-9AD2-7ED8A0301A57}"/>
    <cellStyle name="Currency 2 3 3 3 3 2 2" xfId="1379" xr:uid="{B79021BF-98E7-414D-9CB0-D25DF9FA5DCF}"/>
    <cellStyle name="Currency 2 3 3 3 3 2 2 2" xfId="2787" xr:uid="{1F549BAC-1455-41FC-A0A9-236FB68A7263}"/>
    <cellStyle name="Currency 2 3 3 3 3 2 3" xfId="2083" xr:uid="{6E45C6EA-069B-4FEB-AA05-60B1F7DA2EAC}"/>
    <cellStyle name="Currency 2 3 3 3 3 3" xfId="1027" xr:uid="{B153DD2E-8641-45DD-8447-9D85B4C6AA9B}"/>
    <cellStyle name="Currency 2 3 3 3 3 3 2" xfId="2435" xr:uid="{E8238C2F-0DAA-435E-B420-655092AD3925}"/>
    <cellStyle name="Currency 2 3 3 3 3 4" xfId="1731" xr:uid="{91E3A832-22FD-4AB7-A6FB-99E8D881B65B}"/>
    <cellStyle name="Currency 2 3 3 3 4" xfId="499" xr:uid="{4D7F1FFF-98A9-4724-B42E-2D33D1473353}"/>
    <cellStyle name="Currency 2 3 3 3 4 2" xfId="1203" xr:uid="{4778FADB-DD53-446F-ACCF-8C9338D478A7}"/>
    <cellStyle name="Currency 2 3 3 3 4 2 2" xfId="2611" xr:uid="{E23EF629-841F-4DDF-8294-85A2CF99372F}"/>
    <cellStyle name="Currency 2 3 3 3 4 3" xfId="1907" xr:uid="{CC27C974-5E00-4DCB-BF4B-D844B5C31A40}"/>
    <cellStyle name="Currency 2 3 3 3 5" xfId="851" xr:uid="{11A4FF46-4348-47B9-A06D-4E0166E1ED89}"/>
    <cellStyle name="Currency 2 3 3 3 5 2" xfId="2259" xr:uid="{2E5C52DB-5009-4980-83B6-754326F73B46}"/>
    <cellStyle name="Currency 2 3 3 3 6" xfId="1555" xr:uid="{834ECE6B-665E-461F-9D4D-B282BBB8FD7E}"/>
    <cellStyle name="Currency 2 3 3 4" xfId="191" xr:uid="{9501A17F-121B-4AF2-954C-BB4BAB38E018}"/>
    <cellStyle name="Currency 2 3 3 4 2" xfId="367" xr:uid="{7208BEAC-303F-47BA-9FE9-BB081C688A38}"/>
    <cellStyle name="Currency 2 3 3 4 2 2" xfId="719" xr:uid="{0C68527E-B414-4CCA-B8B3-232F630CB509}"/>
    <cellStyle name="Currency 2 3 3 4 2 2 2" xfId="1423" xr:uid="{164064F1-A26A-4BDC-88B5-5299061DA4A2}"/>
    <cellStyle name="Currency 2 3 3 4 2 2 2 2" xfId="2831" xr:uid="{65AAF7BA-6DA5-48F3-8D0D-569384FFF43A}"/>
    <cellStyle name="Currency 2 3 3 4 2 2 3" xfId="2127" xr:uid="{15920099-BF1A-413C-913F-13CB15B529BD}"/>
    <cellStyle name="Currency 2 3 3 4 2 3" xfId="1071" xr:uid="{8D8266CD-3CAD-42CD-8274-EB960FC134FC}"/>
    <cellStyle name="Currency 2 3 3 4 2 3 2" xfId="2479" xr:uid="{25B7E5E9-3BEB-4C88-B393-F8454F57C025}"/>
    <cellStyle name="Currency 2 3 3 4 2 4" xfId="1775" xr:uid="{C25923CD-C6AC-41B0-9FF0-81FCAFD99DF2}"/>
    <cellStyle name="Currency 2 3 3 4 3" xfId="543" xr:uid="{C44CADD9-C06B-44ED-B2A3-1F854E88F956}"/>
    <cellStyle name="Currency 2 3 3 4 3 2" xfId="1247" xr:uid="{2A6C9152-DB34-4079-949B-1E6ED50741D6}"/>
    <cellStyle name="Currency 2 3 3 4 3 2 2" xfId="2655" xr:uid="{053700FF-D4D6-4A44-AC6B-55740AF6BE12}"/>
    <cellStyle name="Currency 2 3 3 4 3 3" xfId="1951" xr:uid="{FE08804D-91D3-44B4-9FCF-34B1F9CE0AF4}"/>
    <cellStyle name="Currency 2 3 3 4 4" xfId="895" xr:uid="{59A3DAB1-C720-44E9-B1D8-47C1AA00239B}"/>
    <cellStyle name="Currency 2 3 3 4 4 2" xfId="2303" xr:uid="{F23D6946-632B-4609-87E9-0F714419185A}"/>
    <cellStyle name="Currency 2 3 3 4 5" xfId="1599" xr:uid="{77E3807A-BA86-455B-B770-1458D8DE50A7}"/>
    <cellStyle name="Currency 2 3 3 5" xfId="279" xr:uid="{321742EA-7857-4E91-86E9-3390EB9EF7CD}"/>
    <cellStyle name="Currency 2 3 3 5 2" xfId="631" xr:uid="{4A44ABE8-A945-4B6E-A367-68F1AFDF42EC}"/>
    <cellStyle name="Currency 2 3 3 5 2 2" xfId="1335" xr:uid="{5F814A24-0F58-48CF-AE62-B976A9480988}"/>
    <cellStyle name="Currency 2 3 3 5 2 2 2" xfId="2743" xr:uid="{9281A7AC-7FF4-4940-A30E-1A095AF11122}"/>
    <cellStyle name="Currency 2 3 3 5 2 3" xfId="2039" xr:uid="{0D4DDEA0-A754-46AF-8D64-1B146821BBBA}"/>
    <cellStyle name="Currency 2 3 3 5 3" xfId="983" xr:uid="{72B7E4DB-2ECC-4FE8-ABBF-D2844570081A}"/>
    <cellStyle name="Currency 2 3 3 5 3 2" xfId="2391" xr:uid="{80283762-1610-48BF-850F-E074C8D88B2E}"/>
    <cellStyle name="Currency 2 3 3 5 4" xfId="1687" xr:uid="{08FEE796-7460-4AF4-838E-CA7AAE09AFA5}"/>
    <cellStyle name="Currency 2 3 3 6" xfId="455" xr:uid="{F9747206-BFFC-4094-8F4E-777EC815E672}"/>
    <cellStyle name="Currency 2 3 3 6 2" xfId="1159" xr:uid="{AB09FA03-89DE-499E-A9A6-DAB5D655EA36}"/>
    <cellStyle name="Currency 2 3 3 6 2 2" xfId="2567" xr:uid="{E315340B-AF19-4CA9-8767-E57E20E200C1}"/>
    <cellStyle name="Currency 2 3 3 6 3" xfId="1863" xr:uid="{83253230-E16D-4921-8642-C30546A32FBE}"/>
    <cellStyle name="Currency 2 3 3 7" xfId="807" xr:uid="{2723C0A7-CFED-44F4-BCCD-4AB17287DFCF}"/>
    <cellStyle name="Currency 2 3 3 7 2" xfId="2215" xr:uid="{88C2D1B4-82F3-45CB-923F-365947453BDF}"/>
    <cellStyle name="Currency 2 3 3 8" xfId="1511" xr:uid="{8868712D-880C-4A97-8BEE-01A0E7DA25E7}"/>
    <cellStyle name="Currency 2 3 4" xfId="110" xr:uid="{615B990F-09C2-4D2A-84E6-566157D33095}"/>
    <cellStyle name="Currency 2 3 4 2" xfId="156" xr:uid="{A3393BA4-EF50-4EB1-84B4-ECD8009DBE1B}"/>
    <cellStyle name="Currency 2 3 4 2 2" xfId="244" xr:uid="{BC70EFA2-1EE7-4D87-BFD6-AB232A064A35}"/>
    <cellStyle name="Currency 2 3 4 2 2 2" xfId="420" xr:uid="{7EA4FF69-FF84-4558-B0FA-02DD7050FD67}"/>
    <cellStyle name="Currency 2 3 4 2 2 2 2" xfId="772" xr:uid="{A0914239-C81A-4594-80CB-05476EBBAF54}"/>
    <cellStyle name="Currency 2 3 4 2 2 2 2 2" xfId="1476" xr:uid="{DBBAED9D-F9D3-46F3-8B50-3243137D5C06}"/>
    <cellStyle name="Currency 2 3 4 2 2 2 2 2 2" xfId="2884" xr:uid="{6AAA39DD-C593-45ED-B6E9-07E64517FB20}"/>
    <cellStyle name="Currency 2 3 4 2 2 2 2 3" xfId="2180" xr:uid="{71850124-B9D5-4A32-8B91-95CB1D4DC467}"/>
    <cellStyle name="Currency 2 3 4 2 2 2 3" xfId="1124" xr:uid="{DF35CEEA-1E3B-48F3-B7B9-9967AC14349C}"/>
    <cellStyle name="Currency 2 3 4 2 2 2 3 2" xfId="2532" xr:uid="{A3B7DABA-D176-40A8-8F08-65F2A8271DFF}"/>
    <cellStyle name="Currency 2 3 4 2 2 2 4" xfId="1828" xr:uid="{2FE8683A-D340-437E-A770-86769A702F6C}"/>
    <cellStyle name="Currency 2 3 4 2 2 3" xfId="596" xr:uid="{BC66A6CE-098B-4131-A1CC-E4F0B6E2C1B7}"/>
    <cellStyle name="Currency 2 3 4 2 2 3 2" xfId="1300" xr:uid="{3E24CA5F-47E7-4026-BB8B-9706BE46A0CC}"/>
    <cellStyle name="Currency 2 3 4 2 2 3 2 2" xfId="2708" xr:uid="{D47B0558-B4F7-45F7-AA1B-534D443EA461}"/>
    <cellStyle name="Currency 2 3 4 2 2 3 3" xfId="2004" xr:uid="{44A67ED3-C6D4-4757-BD90-3D5B1BE41A22}"/>
    <cellStyle name="Currency 2 3 4 2 2 4" xfId="948" xr:uid="{8CC86F82-9FB3-4B2F-AA0B-DE9FAB2D58E4}"/>
    <cellStyle name="Currency 2 3 4 2 2 4 2" xfId="2356" xr:uid="{A5E543BE-4D2E-4CAB-9707-509B1A0562A7}"/>
    <cellStyle name="Currency 2 3 4 2 2 5" xfId="1652" xr:uid="{70DE9685-381F-459F-B020-CF0A758590DF}"/>
    <cellStyle name="Currency 2 3 4 2 3" xfId="332" xr:uid="{F13724B6-E646-46F4-8CF8-1208779FE173}"/>
    <cellStyle name="Currency 2 3 4 2 3 2" xfId="684" xr:uid="{95204110-DF97-485D-B387-6F21894F26B3}"/>
    <cellStyle name="Currency 2 3 4 2 3 2 2" xfId="1388" xr:uid="{ABB7D5F4-15C9-473D-963F-744DA966D494}"/>
    <cellStyle name="Currency 2 3 4 2 3 2 2 2" xfId="2796" xr:uid="{325BA976-C54A-4040-AB1E-942FD90BEB5C}"/>
    <cellStyle name="Currency 2 3 4 2 3 2 3" xfId="2092" xr:uid="{EB8E9754-469C-48A2-94FB-15AC00D86743}"/>
    <cellStyle name="Currency 2 3 4 2 3 3" xfId="1036" xr:uid="{F03D3327-3E06-484B-8C6F-EB82875350CA}"/>
    <cellStyle name="Currency 2 3 4 2 3 3 2" xfId="2444" xr:uid="{BA8734EF-9576-47EA-89B7-055FEBC3D808}"/>
    <cellStyle name="Currency 2 3 4 2 3 4" xfId="1740" xr:uid="{063A144A-3C64-4067-AE4A-B97BF7693E92}"/>
    <cellStyle name="Currency 2 3 4 2 4" xfId="508" xr:uid="{07604C73-200C-48FD-85DB-5730D8034345}"/>
    <cellStyle name="Currency 2 3 4 2 4 2" xfId="1212" xr:uid="{BF3E4D35-AD8F-4F21-9967-822C4C31C4DE}"/>
    <cellStyle name="Currency 2 3 4 2 4 2 2" xfId="2620" xr:uid="{F6D0EC04-1A6C-42AC-94F8-3669A142F168}"/>
    <cellStyle name="Currency 2 3 4 2 4 3" xfId="1916" xr:uid="{2E83D493-409B-45C3-946A-77953A55920A}"/>
    <cellStyle name="Currency 2 3 4 2 5" xfId="860" xr:uid="{6BD261B8-94FB-415B-ADAC-9EBDF82B59C6}"/>
    <cellStyle name="Currency 2 3 4 2 5 2" xfId="2268" xr:uid="{CD9498B2-75A1-4BF9-B17A-286F0AD66C7A}"/>
    <cellStyle name="Currency 2 3 4 2 6" xfId="1564" xr:uid="{FB12EB95-BA58-4030-AFAE-72CFB85B4549}"/>
    <cellStyle name="Currency 2 3 4 3" xfId="200" xr:uid="{108C932D-3FEF-4F43-9F52-57A30D8D4E78}"/>
    <cellStyle name="Currency 2 3 4 3 2" xfId="376" xr:uid="{D14BBA32-E733-4723-BA6F-8E757E121AF8}"/>
    <cellStyle name="Currency 2 3 4 3 2 2" xfId="728" xr:uid="{8B4463EE-D817-426A-9DBF-E4BEC6A98D61}"/>
    <cellStyle name="Currency 2 3 4 3 2 2 2" xfId="1432" xr:uid="{95570948-E494-48C5-9B00-4081CC06C4A9}"/>
    <cellStyle name="Currency 2 3 4 3 2 2 2 2" xfId="2840" xr:uid="{05D8557E-08F2-4328-A3BC-E4C9F4770C68}"/>
    <cellStyle name="Currency 2 3 4 3 2 2 3" xfId="2136" xr:uid="{382CA1DD-93E9-4528-A9C1-3E76C5C5F6E3}"/>
    <cellStyle name="Currency 2 3 4 3 2 3" xfId="1080" xr:uid="{531405AD-6D5F-4360-A52A-2A143EFE13AC}"/>
    <cellStyle name="Currency 2 3 4 3 2 3 2" xfId="2488" xr:uid="{72460FDD-6E21-446C-B663-B9C88AD85308}"/>
    <cellStyle name="Currency 2 3 4 3 2 4" xfId="1784" xr:uid="{CD83BA6B-F6F3-4394-A7D7-02E616210D1B}"/>
    <cellStyle name="Currency 2 3 4 3 3" xfId="552" xr:uid="{E4EF3FD0-B945-461F-BC3A-07C84126E79D}"/>
    <cellStyle name="Currency 2 3 4 3 3 2" xfId="1256" xr:uid="{C5C6BF08-EED0-4092-8696-357DC61B1090}"/>
    <cellStyle name="Currency 2 3 4 3 3 2 2" xfId="2664" xr:uid="{F4C3C8E5-20D0-4E44-BA41-CCC875C493EE}"/>
    <cellStyle name="Currency 2 3 4 3 3 3" xfId="1960" xr:uid="{04EF2739-349F-4341-8F1D-2CF759C8B200}"/>
    <cellStyle name="Currency 2 3 4 3 4" xfId="904" xr:uid="{E7D49092-678A-4EDF-822E-E923C68F6719}"/>
    <cellStyle name="Currency 2 3 4 3 4 2" xfId="2312" xr:uid="{186EF188-F3CF-4472-B5D0-F2162A50877F}"/>
    <cellStyle name="Currency 2 3 4 3 5" xfId="1608" xr:uid="{A641B6AB-3BA9-4A2F-8567-4239F20EEFB2}"/>
    <cellStyle name="Currency 2 3 4 4" xfId="288" xr:uid="{48AE9AB9-48D0-4487-BB55-B2122A72D128}"/>
    <cellStyle name="Currency 2 3 4 4 2" xfId="640" xr:uid="{5AC54E94-FCAC-4460-885B-2E14BFB62D65}"/>
    <cellStyle name="Currency 2 3 4 4 2 2" xfId="1344" xr:uid="{EBB926C1-D6C0-459A-9330-A85E09357CAD}"/>
    <cellStyle name="Currency 2 3 4 4 2 2 2" xfId="2752" xr:uid="{1713EFEA-9B7B-4F5C-AF68-8661BDF072D4}"/>
    <cellStyle name="Currency 2 3 4 4 2 3" xfId="2048" xr:uid="{FBCC1523-F90F-4D66-B7FA-B114A695AD84}"/>
    <cellStyle name="Currency 2 3 4 4 3" xfId="992" xr:uid="{658883DB-0ACC-4B12-A81A-AF871CE88D2C}"/>
    <cellStyle name="Currency 2 3 4 4 3 2" xfId="2400" xr:uid="{B1BE0C8D-926A-4246-94B5-6F08CA76A0ED}"/>
    <cellStyle name="Currency 2 3 4 4 4" xfId="1696" xr:uid="{6FCBF3FC-4811-4159-9445-548BDA44E94D}"/>
    <cellStyle name="Currency 2 3 4 5" xfId="464" xr:uid="{04899A97-8CFA-411D-8D36-63B9E11B6508}"/>
    <cellStyle name="Currency 2 3 4 5 2" xfId="1168" xr:uid="{65105320-1313-4FB5-AA21-BCC72C90F143}"/>
    <cellStyle name="Currency 2 3 4 5 2 2" xfId="2576" xr:uid="{9C084F95-93DD-4999-B4C7-6F4F02E550B2}"/>
    <cellStyle name="Currency 2 3 4 5 3" xfId="1872" xr:uid="{83C4491F-38B1-4C53-808E-B9A37CE12447}"/>
    <cellStyle name="Currency 2 3 4 6" xfId="816" xr:uid="{8C0DB1C3-8BF6-4977-9D52-C53CDE608884}"/>
    <cellStyle name="Currency 2 3 4 6 2" xfId="2224" xr:uid="{74B3ACEE-246A-4D2F-BA45-0D9D54A533CE}"/>
    <cellStyle name="Currency 2 3 4 7" xfId="1520" xr:uid="{BEB8241C-AF6B-4B10-9773-83873AE5D6AE}"/>
    <cellStyle name="Currency 2 3 5" xfId="139" xr:uid="{CE8D1A8A-06D6-4063-89AB-CA6D431EFCC3}"/>
    <cellStyle name="Currency 2 3 5 2" xfId="227" xr:uid="{D5D9FC91-4044-43ED-95F2-00830D4B60D2}"/>
    <cellStyle name="Currency 2 3 5 2 2" xfId="403" xr:uid="{E60EB100-F5EF-408E-88C7-668E87E7ADE8}"/>
    <cellStyle name="Currency 2 3 5 2 2 2" xfId="755" xr:uid="{5C8F1E84-5333-4F60-A50F-51BD2B61F6AB}"/>
    <cellStyle name="Currency 2 3 5 2 2 2 2" xfId="1459" xr:uid="{CB98CD9D-BFBD-4776-A187-F513EF92A9D7}"/>
    <cellStyle name="Currency 2 3 5 2 2 2 2 2" xfId="2867" xr:uid="{796DEC1F-8F51-4247-B5D5-633891C43F42}"/>
    <cellStyle name="Currency 2 3 5 2 2 2 3" xfId="2163" xr:uid="{FD1B247E-024F-4609-84D4-E6D948476BAF}"/>
    <cellStyle name="Currency 2 3 5 2 2 3" xfId="1107" xr:uid="{FF6FD449-8A0E-4567-AE94-CEB200230CCC}"/>
    <cellStyle name="Currency 2 3 5 2 2 3 2" xfId="2515" xr:uid="{91533399-168E-40B5-8573-42052A5D7E9E}"/>
    <cellStyle name="Currency 2 3 5 2 2 4" xfId="1811" xr:uid="{AB5FDE88-66DD-48F6-ABA0-E3EA250A4344}"/>
    <cellStyle name="Currency 2 3 5 2 3" xfId="579" xr:uid="{5C637B26-0ECC-4976-A291-B3CB1B65E7CD}"/>
    <cellStyle name="Currency 2 3 5 2 3 2" xfId="1283" xr:uid="{3405B98E-48C5-44AF-9E8A-F488A8B259AE}"/>
    <cellStyle name="Currency 2 3 5 2 3 2 2" xfId="2691" xr:uid="{D649A66A-B328-455D-8DE0-B9B8A4EAAE10}"/>
    <cellStyle name="Currency 2 3 5 2 3 3" xfId="1987" xr:uid="{7642DE0E-4C86-40DA-9AB4-AE454FB612A1}"/>
    <cellStyle name="Currency 2 3 5 2 4" xfId="931" xr:uid="{FB0DBE01-8992-44C8-B34B-B602E1FD12DF}"/>
    <cellStyle name="Currency 2 3 5 2 4 2" xfId="2339" xr:uid="{DE0CC513-3F15-48C8-9078-9298B7C086FA}"/>
    <cellStyle name="Currency 2 3 5 2 5" xfId="1635" xr:uid="{0C3DC980-BD7C-49D2-B26B-6BA1C5C81927}"/>
    <cellStyle name="Currency 2 3 5 3" xfId="315" xr:uid="{C0B711D9-BF4C-4DE9-97A2-0C3D865931B7}"/>
    <cellStyle name="Currency 2 3 5 3 2" xfId="667" xr:uid="{03213FDE-3F00-4F13-A9B7-DE8487CE7954}"/>
    <cellStyle name="Currency 2 3 5 3 2 2" xfId="1371" xr:uid="{1F161903-3BEA-4C68-9335-E491B8D80DD5}"/>
    <cellStyle name="Currency 2 3 5 3 2 2 2" xfId="2779" xr:uid="{648B72AF-C8D2-429C-8354-E96A91349616}"/>
    <cellStyle name="Currency 2 3 5 3 2 3" xfId="2075" xr:uid="{25BBADB7-E190-4E6A-85AD-1A19CE0D1037}"/>
    <cellStyle name="Currency 2 3 5 3 3" xfId="1019" xr:uid="{F6A8A586-B2BB-425D-BE73-0C4A94CC0315}"/>
    <cellStyle name="Currency 2 3 5 3 3 2" xfId="2427" xr:uid="{C269CC4D-29AD-46B3-B2D2-79D912B63B3C}"/>
    <cellStyle name="Currency 2 3 5 3 4" xfId="1723" xr:uid="{D52A81EC-0BEF-4707-B890-E38A3ECA2CA7}"/>
    <cellStyle name="Currency 2 3 5 4" xfId="491" xr:uid="{FAC6C67D-7D3B-48E8-B90D-7E471EEF6B16}"/>
    <cellStyle name="Currency 2 3 5 4 2" xfId="1195" xr:uid="{92E8307A-C0CD-46F4-BCF9-741C4B607B7D}"/>
    <cellStyle name="Currency 2 3 5 4 2 2" xfId="2603" xr:uid="{B3E93F8B-066B-459A-BD59-2633D6874D63}"/>
    <cellStyle name="Currency 2 3 5 4 3" xfId="1899" xr:uid="{9A9D1346-32BD-4A0C-AD46-44EB072C4587}"/>
    <cellStyle name="Currency 2 3 5 5" xfId="843" xr:uid="{3EACCACE-B116-4EF0-A670-2BA674CC794D}"/>
    <cellStyle name="Currency 2 3 5 5 2" xfId="2251" xr:uid="{01924101-6023-47E1-B9B7-15AE71D895B6}"/>
    <cellStyle name="Currency 2 3 5 6" xfId="1547" xr:uid="{C6DAAAA5-5273-40D6-B515-838BE478CC4C}"/>
    <cellStyle name="Currency 2 3 6" xfId="183" xr:uid="{9E7191EE-D3E8-4CCF-9506-9C21384CB7B1}"/>
    <cellStyle name="Currency 2 3 6 2" xfId="359" xr:uid="{A13B16B0-A3A0-4DFE-9D12-53714F540486}"/>
    <cellStyle name="Currency 2 3 6 2 2" xfId="711" xr:uid="{818AD708-40ED-4F06-8D6E-D236D83661B4}"/>
    <cellStyle name="Currency 2 3 6 2 2 2" xfId="1415" xr:uid="{8A5006AB-C910-43D2-830C-7EEBB85F3AF2}"/>
    <cellStyle name="Currency 2 3 6 2 2 2 2" xfId="2823" xr:uid="{318F557D-66DC-4842-ADE7-E4D1A3FF9142}"/>
    <cellStyle name="Currency 2 3 6 2 2 3" xfId="2119" xr:uid="{44A20A7F-228D-4170-AFA2-073DF810853A}"/>
    <cellStyle name="Currency 2 3 6 2 3" xfId="1063" xr:uid="{A4B7B457-1764-41A5-829C-BBED6B1C3F42}"/>
    <cellStyle name="Currency 2 3 6 2 3 2" xfId="2471" xr:uid="{22D9E8FA-D402-48AE-B69D-FEA2D40589DB}"/>
    <cellStyle name="Currency 2 3 6 2 4" xfId="1767" xr:uid="{4F0C5790-E896-4553-A808-160B8E2411F1}"/>
    <cellStyle name="Currency 2 3 6 3" xfId="535" xr:uid="{7F59A5CF-7D1D-49E7-A38E-BB53C90C246E}"/>
    <cellStyle name="Currency 2 3 6 3 2" xfId="1239" xr:uid="{F212477A-C38E-47CC-98C1-1CEBCB05F4A4}"/>
    <cellStyle name="Currency 2 3 6 3 2 2" xfId="2647" xr:uid="{74DCC368-54FF-463F-BB34-9FC610339E53}"/>
    <cellStyle name="Currency 2 3 6 3 3" xfId="1943" xr:uid="{5FFE70AD-7918-432A-9429-BF693A743303}"/>
    <cellStyle name="Currency 2 3 6 4" xfId="887" xr:uid="{BDFE1F11-8A07-467A-8745-119DFA8EF29B}"/>
    <cellStyle name="Currency 2 3 6 4 2" xfId="2295" xr:uid="{6CFE5A37-C6D2-4721-92F1-AF9283C5E213}"/>
    <cellStyle name="Currency 2 3 6 5" xfId="1591" xr:uid="{BFD0AD34-B43E-48A5-AEE6-01B358ACB17E}"/>
    <cellStyle name="Currency 2 3 7" xfId="271" xr:uid="{3F059B87-7D30-402D-A2F2-A9449E160B09}"/>
    <cellStyle name="Currency 2 3 7 2" xfId="623" xr:uid="{9C721A90-0CAE-40AB-81BC-731921A243F7}"/>
    <cellStyle name="Currency 2 3 7 2 2" xfId="1327" xr:uid="{47172331-FEEB-4631-AA24-95CE9E8CC78B}"/>
    <cellStyle name="Currency 2 3 7 2 2 2" xfId="2735" xr:uid="{63F20425-E5F8-4D38-BAE9-9AB5BF8F94F1}"/>
    <cellStyle name="Currency 2 3 7 2 3" xfId="2031" xr:uid="{7623B671-897C-4C00-8AB2-4724842B57E8}"/>
    <cellStyle name="Currency 2 3 7 3" xfId="975" xr:uid="{B80DCAA0-34A3-4470-A16F-5FCD454D345D}"/>
    <cellStyle name="Currency 2 3 7 3 2" xfId="2383" xr:uid="{2D98692E-87E2-4052-B3D1-12A2F490D4EA}"/>
    <cellStyle name="Currency 2 3 7 4" xfId="1679" xr:uid="{5F047718-7389-4631-9261-190868C5C8C8}"/>
    <cellStyle name="Currency 2 3 8" xfId="447" xr:uid="{4AF78536-E2AC-4D7F-B8A4-B0B308AFE34F}"/>
    <cellStyle name="Currency 2 3 8 2" xfId="1151" xr:uid="{FD86C648-66CD-41D2-A089-878024A05E4A}"/>
    <cellStyle name="Currency 2 3 8 2 2" xfId="2559" xr:uid="{0B2F8E84-C875-422F-9A01-B9A542D640BD}"/>
    <cellStyle name="Currency 2 3 8 3" xfId="1855" xr:uid="{BE08FE71-2E22-4025-B3F6-5D59828CCD0E}"/>
    <cellStyle name="Currency 2 3 9" xfId="799" xr:uid="{D1F38D8B-B705-4323-A979-66E6CD79EBA2}"/>
    <cellStyle name="Currency 2 3 9 2" xfId="2207" xr:uid="{9BB0559E-4905-44F6-87C1-00E2CB0737CD}"/>
    <cellStyle name="Currency 2 4" xfId="64" xr:uid="{0339FD27-D698-44A9-9379-C27812BD8E45}"/>
    <cellStyle name="Currency 2 4 2" xfId="92" xr:uid="{5F2A043F-3F55-450B-985B-ECB4CA3F0B14}"/>
    <cellStyle name="Currency 2 4 2 2" xfId="125" xr:uid="{A76B892C-1A73-468C-8B9D-2DB78ABF8147}"/>
    <cellStyle name="Currency 2 4 2 2 2" xfId="171" xr:uid="{114F6C82-A2B0-4137-A59A-F71F7ADBAF6A}"/>
    <cellStyle name="Currency 2 4 2 2 2 2" xfId="259" xr:uid="{80220543-ECF9-40C8-99AE-83ED354CE6C7}"/>
    <cellStyle name="Currency 2 4 2 2 2 2 2" xfId="435" xr:uid="{EDC746E3-5D4D-421A-8082-E85C9DB4A00C}"/>
    <cellStyle name="Currency 2 4 2 2 2 2 2 2" xfId="787" xr:uid="{3E7FBBFB-7842-4B55-A2F6-36D9A97D3906}"/>
    <cellStyle name="Currency 2 4 2 2 2 2 2 2 2" xfId="1491" xr:uid="{8C7232F2-E6A3-4D23-9F39-C1D068C89466}"/>
    <cellStyle name="Currency 2 4 2 2 2 2 2 2 2 2" xfId="2899" xr:uid="{7B15E828-BB15-4F35-B6DC-7535C6613176}"/>
    <cellStyle name="Currency 2 4 2 2 2 2 2 2 3" xfId="2195" xr:uid="{392EA024-0392-47DA-AAA1-318CCD407E87}"/>
    <cellStyle name="Currency 2 4 2 2 2 2 2 3" xfId="1139" xr:uid="{0CC21E22-CDBF-436F-9781-01834D15023A}"/>
    <cellStyle name="Currency 2 4 2 2 2 2 2 3 2" xfId="2547" xr:uid="{D8507F95-A5F5-4FBE-9F2B-4512669FFE43}"/>
    <cellStyle name="Currency 2 4 2 2 2 2 2 4" xfId="1843" xr:uid="{07D8AA75-00B0-4C78-BF80-6EDD29DCE01A}"/>
    <cellStyle name="Currency 2 4 2 2 2 2 3" xfId="611" xr:uid="{FB7EC6A1-E726-4320-BE5D-ECC427905CF1}"/>
    <cellStyle name="Currency 2 4 2 2 2 2 3 2" xfId="1315" xr:uid="{015C747B-81CA-4B93-8FDF-70F164FA6B58}"/>
    <cellStyle name="Currency 2 4 2 2 2 2 3 2 2" xfId="2723" xr:uid="{2447D165-EB27-4285-A9C3-7EBBC4DFAEFD}"/>
    <cellStyle name="Currency 2 4 2 2 2 2 3 3" xfId="2019" xr:uid="{10564C31-73EE-494D-8923-68F319974D43}"/>
    <cellStyle name="Currency 2 4 2 2 2 2 4" xfId="963" xr:uid="{C7788195-2A26-4975-B5BF-15789D858341}"/>
    <cellStyle name="Currency 2 4 2 2 2 2 4 2" xfId="2371" xr:uid="{9BAEBDD1-C160-4261-99E3-2C1C49A770E5}"/>
    <cellStyle name="Currency 2 4 2 2 2 2 5" xfId="1667" xr:uid="{E1EFCBF5-FE31-4A46-8C06-B569F482664F}"/>
    <cellStyle name="Currency 2 4 2 2 2 3" xfId="347" xr:uid="{00120C33-6CE5-48D6-8284-DD04AAB59F40}"/>
    <cellStyle name="Currency 2 4 2 2 2 3 2" xfId="699" xr:uid="{8C263600-8B5E-4C9D-BD55-90ACBAC565E6}"/>
    <cellStyle name="Currency 2 4 2 2 2 3 2 2" xfId="1403" xr:uid="{95A7485A-C12E-4CB0-9203-11E81C6A367B}"/>
    <cellStyle name="Currency 2 4 2 2 2 3 2 2 2" xfId="2811" xr:uid="{822A68CF-565F-4C86-B378-8800FDC07FBC}"/>
    <cellStyle name="Currency 2 4 2 2 2 3 2 3" xfId="2107" xr:uid="{CA0904C6-5D88-44E6-BD3A-714A475BDE61}"/>
    <cellStyle name="Currency 2 4 2 2 2 3 3" xfId="1051" xr:uid="{5EB54257-62AE-46B1-B3C2-EED62FE077ED}"/>
    <cellStyle name="Currency 2 4 2 2 2 3 3 2" xfId="2459" xr:uid="{AF501E87-42BA-451B-BACB-F74F679D7DA6}"/>
    <cellStyle name="Currency 2 4 2 2 2 3 4" xfId="1755" xr:uid="{16BC15C9-AA5D-414B-842A-99801EB1DA99}"/>
    <cellStyle name="Currency 2 4 2 2 2 4" xfId="523" xr:uid="{671ECDC8-984D-4684-8851-B86D6887ECCC}"/>
    <cellStyle name="Currency 2 4 2 2 2 4 2" xfId="1227" xr:uid="{21962821-9479-4FF2-87BA-EFDB40C6153C}"/>
    <cellStyle name="Currency 2 4 2 2 2 4 2 2" xfId="2635" xr:uid="{8C7F7304-2853-4308-BB5C-6DF45A9554DE}"/>
    <cellStyle name="Currency 2 4 2 2 2 4 3" xfId="1931" xr:uid="{671B1F95-C1DF-4EB3-941B-EE23E882C101}"/>
    <cellStyle name="Currency 2 4 2 2 2 5" xfId="875" xr:uid="{1495D5BD-EAD8-442A-9E6B-6DC80666A75C}"/>
    <cellStyle name="Currency 2 4 2 2 2 5 2" xfId="2283" xr:uid="{3BD434CF-036C-497B-AC9F-FF1182859165}"/>
    <cellStyle name="Currency 2 4 2 2 2 6" xfId="1579" xr:uid="{B5B2198B-189F-4AF3-A579-919A19767B23}"/>
    <cellStyle name="Currency 2 4 2 2 3" xfId="215" xr:uid="{C411FDBB-175D-4ACF-A51B-7AD944DB9C9B}"/>
    <cellStyle name="Currency 2 4 2 2 3 2" xfId="391" xr:uid="{360E6CB7-889B-477E-8069-C9B73F422FA4}"/>
    <cellStyle name="Currency 2 4 2 2 3 2 2" xfId="743" xr:uid="{332DD544-D9A7-403E-B462-7B3091152005}"/>
    <cellStyle name="Currency 2 4 2 2 3 2 2 2" xfId="1447" xr:uid="{307FA563-F424-44EE-A4D4-BB09C2940026}"/>
    <cellStyle name="Currency 2 4 2 2 3 2 2 2 2" xfId="2855" xr:uid="{43024CEE-939C-4B33-A55F-3B3C0FEEBFCB}"/>
    <cellStyle name="Currency 2 4 2 2 3 2 2 3" xfId="2151" xr:uid="{15073C36-8AC8-41B3-A8D7-425764EF9DD1}"/>
    <cellStyle name="Currency 2 4 2 2 3 2 3" xfId="1095" xr:uid="{A4B62415-4163-4BBB-809A-4417DE11D2D4}"/>
    <cellStyle name="Currency 2 4 2 2 3 2 3 2" xfId="2503" xr:uid="{A6A525BA-E1B9-4C9D-8D61-B836F0C2BCC8}"/>
    <cellStyle name="Currency 2 4 2 2 3 2 4" xfId="1799" xr:uid="{040BF836-80CC-4A9B-8470-C3AEEA21D42B}"/>
    <cellStyle name="Currency 2 4 2 2 3 3" xfId="567" xr:uid="{DFCD280B-E5E7-4748-B0EE-FCF594751A2C}"/>
    <cellStyle name="Currency 2 4 2 2 3 3 2" xfId="1271" xr:uid="{3AC874E8-1D33-4958-A907-EFA31995D015}"/>
    <cellStyle name="Currency 2 4 2 2 3 3 2 2" xfId="2679" xr:uid="{259165C6-D470-45A0-81B9-6043C92251EF}"/>
    <cellStyle name="Currency 2 4 2 2 3 3 3" xfId="1975" xr:uid="{FF951E16-CAF8-48CD-8D2D-57FACA9A30FA}"/>
    <cellStyle name="Currency 2 4 2 2 3 4" xfId="919" xr:uid="{A9874187-DAA4-454D-9BB3-19A786DDE1F6}"/>
    <cellStyle name="Currency 2 4 2 2 3 4 2" xfId="2327" xr:uid="{1B57E2A6-C8EC-4B9B-A246-49A185CD0570}"/>
    <cellStyle name="Currency 2 4 2 2 3 5" xfId="1623" xr:uid="{64BCEA99-0138-4215-9966-48C571618C67}"/>
    <cellStyle name="Currency 2 4 2 2 4" xfId="303" xr:uid="{09B3AC5A-6B52-4A1B-8292-4AD2B0CC8C0E}"/>
    <cellStyle name="Currency 2 4 2 2 4 2" xfId="655" xr:uid="{DE543747-CB4A-4B88-8D0E-CCB1C0FEB28B}"/>
    <cellStyle name="Currency 2 4 2 2 4 2 2" xfId="1359" xr:uid="{E676D16A-26FA-490E-B52E-8A9ADB7DF5E5}"/>
    <cellStyle name="Currency 2 4 2 2 4 2 2 2" xfId="2767" xr:uid="{E0D17338-968C-4F1D-B205-CB9307107A45}"/>
    <cellStyle name="Currency 2 4 2 2 4 2 3" xfId="2063" xr:uid="{D3768A98-420F-46FB-9099-FBCC76E8AD10}"/>
    <cellStyle name="Currency 2 4 2 2 4 3" xfId="1007" xr:uid="{07235BF6-8086-46E1-A347-789C8B9F1901}"/>
    <cellStyle name="Currency 2 4 2 2 4 3 2" xfId="2415" xr:uid="{0F64AE6E-A077-4245-8D72-4A1584D7FD2E}"/>
    <cellStyle name="Currency 2 4 2 2 4 4" xfId="1711" xr:uid="{117750F9-392C-43A4-866D-358B1D9FDABD}"/>
    <cellStyle name="Currency 2 4 2 2 5" xfId="479" xr:uid="{D6D10831-3926-4A41-9B39-AB0A9F942CAE}"/>
    <cellStyle name="Currency 2 4 2 2 5 2" xfId="1183" xr:uid="{79398D0A-D5B5-4A12-85D5-F5A979D24176}"/>
    <cellStyle name="Currency 2 4 2 2 5 2 2" xfId="2591" xr:uid="{86F085E7-128C-4C8A-A12C-1E470D95A1EC}"/>
    <cellStyle name="Currency 2 4 2 2 5 3" xfId="1887" xr:uid="{04E23DBE-4289-428E-A8BA-EAC90BF471BE}"/>
    <cellStyle name="Currency 2 4 2 2 6" xfId="831" xr:uid="{3DD694A1-A846-458A-B61C-4DCC524B6E4B}"/>
    <cellStyle name="Currency 2 4 2 2 6 2" xfId="2239" xr:uid="{85319EA7-C66C-4BD5-995F-55BE8D83BBA8}"/>
    <cellStyle name="Currency 2 4 2 2 7" xfId="1535" xr:uid="{00279618-1A23-49DF-ABE6-F05EADBB09D0}"/>
    <cellStyle name="Currency 2 4 2 3" xfId="149" xr:uid="{DFDE0A13-728A-4317-A9C5-07422F18AAB4}"/>
    <cellStyle name="Currency 2 4 2 3 2" xfId="237" xr:uid="{9F3A84C2-E2CD-4180-91BC-0D489A2B7DEB}"/>
    <cellStyle name="Currency 2 4 2 3 2 2" xfId="413" xr:uid="{975724FC-B4B9-48CC-B076-8CBA2B437718}"/>
    <cellStyle name="Currency 2 4 2 3 2 2 2" xfId="765" xr:uid="{24533ABD-451A-4DFD-9ECA-DD0D2C86789C}"/>
    <cellStyle name="Currency 2 4 2 3 2 2 2 2" xfId="1469" xr:uid="{4D8A56E1-5112-43E2-8AE7-58A711BEF396}"/>
    <cellStyle name="Currency 2 4 2 3 2 2 2 2 2" xfId="2877" xr:uid="{03C2EA7D-224E-4C47-A3F3-284D7B60C6A4}"/>
    <cellStyle name="Currency 2 4 2 3 2 2 2 3" xfId="2173" xr:uid="{8AF9D631-7466-48ED-AF96-64155F26A70E}"/>
    <cellStyle name="Currency 2 4 2 3 2 2 3" xfId="1117" xr:uid="{16D292F2-36D5-4825-9F22-EA530458FF57}"/>
    <cellStyle name="Currency 2 4 2 3 2 2 3 2" xfId="2525" xr:uid="{A5B13E75-764D-4B06-B518-981395B17117}"/>
    <cellStyle name="Currency 2 4 2 3 2 2 4" xfId="1821" xr:uid="{C1DB310D-9BBC-4E98-92DC-AFCED04CB5F3}"/>
    <cellStyle name="Currency 2 4 2 3 2 3" xfId="589" xr:uid="{B5FAA658-D064-4B92-9089-94FD8EB1FC6F}"/>
    <cellStyle name="Currency 2 4 2 3 2 3 2" xfId="1293" xr:uid="{C4C1E46C-6F3B-40CB-9C35-910D326D2977}"/>
    <cellStyle name="Currency 2 4 2 3 2 3 2 2" xfId="2701" xr:uid="{DF30853B-5DBE-4620-8E4C-140B543BB3DC}"/>
    <cellStyle name="Currency 2 4 2 3 2 3 3" xfId="1997" xr:uid="{1147C31A-5B5A-47D7-A6F2-8DF2ACECA0B1}"/>
    <cellStyle name="Currency 2 4 2 3 2 4" xfId="941" xr:uid="{ACA18B16-19F2-45D2-A186-5A1D99B59FC9}"/>
    <cellStyle name="Currency 2 4 2 3 2 4 2" xfId="2349" xr:uid="{7A30A252-99C3-4D0A-B69C-F3AC5C2B7BD5}"/>
    <cellStyle name="Currency 2 4 2 3 2 5" xfId="1645" xr:uid="{F45AF125-5BB1-4477-A52C-5B92DC58E9D1}"/>
    <cellStyle name="Currency 2 4 2 3 3" xfId="325" xr:uid="{5130E6E1-5213-462F-A485-075654A02881}"/>
    <cellStyle name="Currency 2 4 2 3 3 2" xfId="677" xr:uid="{D1F838E3-EB96-40EE-8E49-29BFC2A6E6A7}"/>
    <cellStyle name="Currency 2 4 2 3 3 2 2" xfId="1381" xr:uid="{319F859B-9A91-4F09-99F4-3C935F7BAD89}"/>
    <cellStyle name="Currency 2 4 2 3 3 2 2 2" xfId="2789" xr:uid="{AF1AF4B4-AEF6-4217-8ED1-BEBBC19A3527}"/>
    <cellStyle name="Currency 2 4 2 3 3 2 3" xfId="2085" xr:uid="{CE86C40C-88E6-4FC2-8630-5E5275D24C8C}"/>
    <cellStyle name="Currency 2 4 2 3 3 3" xfId="1029" xr:uid="{D9216768-2FC8-4B89-B677-D2AB98062897}"/>
    <cellStyle name="Currency 2 4 2 3 3 3 2" xfId="2437" xr:uid="{BD2EA2E3-91E1-4A8E-B2F0-F29AC131A961}"/>
    <cellStyle name="Currency 2 4 2 3 3 4" xfId="1733" xr:uid="{9667BCE9-6582-493C-8B5B-03749438F11A}"/>
    <cellStyle name="Currency 2 4 2 3 4" xfId="501" xr:uid="{CC4384C9-7083-4B3B-8C66-144FB9CE1ED4}"/>
    <cellStyle name="Currency 2 4 2 3 4 2" xfId="1205" xr:uid="{5522E927-0C98-462C-A0A2-CD6FF33D194F}"/>
    <cellStyle name="Currency 2 4 2 3 4 2 2" xfId="2613" xr:uid="{7C35C2E5-41C2-43DC-BE38-0657F5883468}"/>
    <cellStyle name="Currency 2 4 2 3 4 3" xfId="1909" xr:uid="{EF44D454-9608-4B80-8726-FF70A18CB231}"/>
    <cellStyle name="Currency 2 4 2 3 5" xfId="853" xr:uid="{93DE1AA5-C1BC-41BA-90DE-866674B49E89}"/>
    <cellStyle name="Currency 2 4 2 3 5 2" xfId="2261" xr:uid="{FEA2B12D-3AE6-42A7-B4FC-225F2CC499D7}"/>
    <cellStyle name="Currency 2 4 2 3 6" xfId="1557" xr:uid="{0B93BC49-C853-466E-89E4-24CA00AD5684}"/>
    <cellStyle name="Currency 2 4 2 4" xfId="193" xr:uid="{05194CC3-1D56-44A6-AF23-2E0D6C46BD7A}"/>
    <cellStyle name="Currency 2 4 2 4 2" xfId="369" xr:uid="{40A0F145-7D22-47B4-BB9D-C5B473447AC5}"/>
    <cellStyle name="Currency 2 4 2 4 2 2" xfId="721" xr:uid="{348C033A-1050-420D-B10B-40F4D1C03036}"/>
    <cellStyle name="Currency 2 4 2 4 2 2 2" xfId="1425" xr:uid="{D892245E-45D5-4E0C-AD93-2CD391D7238D}"/>
    <cellStyle name="Currency 2 4 2 4 2 2 2 2" xfId="2833" xr:uid="{5791D0C3-F2DA-4C5D-8F43-23291FD9A8D4}"/>
    <cellStyle name="Currency 2 4 2 4 2 2 3" xfId="2129" xr:uid="{95A375B2-97BA-4550-A77F-57A72E273B5D}"/>
    <cellStyle name="Currency 2 4 2 4 2 3" xfId="1073" xr:uid="{940CB21B-0F0E-4F59-BCA9-CF513B28142B}"/>
    <cellStyle name="Currency 2 4 2 4 2 3 2" xfId="2481" xr:uid="{D9B69D40-9109-4375-A14F-E09D6163F967}"/>
    <cellStyle name="Currency 2 4 2 4 2 4" xfId="1777" xr:uid="{F0888972-D9D5-4354-A40F-79A5FD2402E6}"/>
    <cellStyle name="Currency 2 4 2 4 3" xfId="545" xr:uid="{9217386A-4EE4-4C74-B458-31A0BB68BF00}"/>
    <cellStyle name="Currency 2 4 2 4 3 2" xfId="1249" xr:uid="{6EED9585-36B7-4153-92BA-BD4E92A43BBB}"/>
    <cellStyle name="Currency 2 4 2 4 3 2 2" xfId="2657" xr:uid="{5C4D700B-884D-428D-A714-3E8808E9FACE}"/>
    <cellStyle name="Currency 2 4 2 4 3 3" xfId="1953" xr:uid="{7525E29E-516B-42BD-A57D-C50FF0F6F58D}"/>
    <cellStyle name="Currency 2 4 2 4 4" xfId="897" xr:uid="{DBD36E79-5740-4198-B0F0-F78861F43C8A}"/>
    <cellStyle name="Currency 2 4 2 4 4 2" xfId="2305" xr:uid="{738D2608-20FE-4E2A-9154-AFD7F6545A2F}"/>
    <cellStyle name="Currency 2 4 2 4 5" xfId="1601" xr:uid="{7515A18E-8B6B-4E4E-A691-E26D974E8D92}"/>
    <cellStyle name="Currency 2 4 2 5" xfId="281" xr:uid="{BD318899-2539-4B28-BC25-9AE7358F5CBE}"/>
    <cellStyle name="Currency 2 4 2 5 2" xfId="633" xr:uid="{BCF2DF19-580A-4AA8-99BD-B78715E01D6B}"/>
    <cellStyle name="Currency 2 4 2 5 2 2" xfId="1337" xr:uid="{CC66D149-97A9-4AAB-B4EB-1D9EA6792445}"/>
    <cellStyle name="Currency 2 4 2 5 2 2 2" xfId="2745" xr:uid="{DFD69928-DB42-4E08-A516-51521F574C46}"/>
    <cellStyle name="Currency 2 4 2 5 2 3" xfId="2041" xr:uid="{0E4A7578-6F02-40C6-9E23-2C5998344B48}"/>
    <cellStyle name="Currency 2 4 2 5 3" xfId="985" xr:uid="{14EE1E76-F3BD-40B6-BE49-6610E2F75694}"/>
    <cellStyle name="Currency 2 4 2 5 3 2" xfId="2393" xr:uid="{DC415624-A674-4680-9A82-9C730B0F15A3}"/>
    <cellStyle name="Currency 2 4 2 5 4" xfId="1689" xr:uid="{CB077E66-7FF2-4957-AE66-37B6779EA448}"/>
    <cellStyle name="Currency 2 4 2 6" xfId="457" xr:uid="{D4535243-89E4-4084-AECE-01EE5161D907}"/>
    <cellStyle name="Currency 2 4 2 6 2" xfId="1161" xr:uid="{F789C403-1774-4F45-B30A-A6BF3BE0347C}"/>
    <cellStyle name="Currency 2 4 2 6 2 2" xfId="2569" xr:uid="{23047AE0-2C1A-4C67-BC87-078EAE31E9CC}"/>
    <cellStyle name="Currency 2 4 2 6 3" xfId="1865" xr:uid="{5C4CD3BA-14A6-4A15-A66A-7873C9C7ECA7}"/>
    <cellStyle name="Currency 2 4 2 7" xfId="809" xr:uid="{2D9D5CA9-E50C-4B53-AD26-E40504750EAB}"/>
    <cellStyle name="Currency 2 4 2 7 2" xfId="2217" xr:uid="{327DE27C-522B-4923-B79F-42557F3137DA}"/>
    <cellStyle name="Currency 2 4 2 8" xfId="1513" xr:uid="{8B1BD126-6FCC-48A4-BB6C-A4CE1ED013EF}"/>
    <cellStyle name="Currency 2 4 3" xfId="113" xr:uid="{FEF48446-C1B7-4B05-99C1-9673ED1FA959}"/>
    <cellStyle name="Currency 2 4 3 2" xfId="159" xr:uid="{B3C99B3B-FEF7-46C6-8E85-C979F2E93FED}"/>
    <cellStyle name="Currency 2 4 3 2 2" xfId="247" xr:uid="{8494E127-D3C1-4F6F-B529-61C159A2D35F}"/>
    <cellStyle name="Currency 2 4 3 2 2 2" xfId="423" xr:uid="{4E888F88-7D12-4FD0-BB97-2064AD6CD983}"/>
    <cellStyle name="Currency 2 4 3 2 2 2 2" xfId="775" xr:uid="{A58631CA-D36A-4AF0-88B8-54C90D8D6625}"/>
    <cellStyle name="Currency 2 4 3 2 2 2 2 2" xfId="1479" xr:uid="{D83BAB47-EE26-4E2D-9BEC-B303A4BAED98}"/>
    <cellStyle name="Currency 2 4 3 2 2 2 2 2 2" xfId="2887" xr:uid="{6C0A1BEC-8F2A-44A5-8C6E-9D9AFA22845B}"/>
    <cellStyle name="Currency 2 4 3 2 2 2 2 3" xfId="2183" xr:uid="{4F3F5BC9-BBE7-4E9F-AD08-D462497C17FF}"/>
    <cellStyle name="Currency 2 4 3 2 2 2 3" xfId="1127" xr:uid="{E70459DE-AEC5-4214-8519-0BD8ED179A54}"/>
    <cellStyle name="Currency 2 4 3 2 2 2 3 2" xfId="2535" xr:uid="{9FFCD217-1C17-4A19-B5F7-FCBB1A97347E}"/>
    <cellStyle name="Currency 2 4 3 2 2 2 4" xfId="1831" xr:uid="{6D004CF3-1475-437F-9CF7-149DE3B3569D}"/>
    <cellStyle name="Currency 2 4 3 2 2 3" xfId="599" xr:uid="{CBAFE50F-43E7-4890-9988-BBDA2C05CBF8}"/>
    <cellStyle name="Currency 2 4 3 2 2 3 2" xfId="1303" xr:uid="{2EB80840-3469-4282-807A-044322637DB1}"/>
    <cellStyle name="Currency 2 4 3 2 2 3 2 2" xfId="2711" xr:uid="{DC46B575-EA5C-4FFA-AF25-334048B58401}"/>
    <cellStyle name="Currency 2 4 3 2 2 3 3" xfId="2007" xr:uid="{209005D1-7160-4EB5-BC60-DD7BE4805F88}"/>
    <cellStyle name="Currency 2 4 3 2 2 4" xfId="951" xr:uid="{0F16A483-5043-4988-9247-BB26A26D332A}"/>
    <cellStyle name="Currency 2 4 3 2 2 4 2" xfId="2359" xr:uid="{02E31F3D-EF9E-41E0-B7A4-5355C1E710C1}"/>
    <cellStyle name="Currency 2 4 3 2 2 5" xfId="1655" xr:uid="{6FDD5730-C764-41E7-A5E3-B5650170DDBF}"/>
    <cellStyle name="Currency 2 4 3 2 3" xfId="335" xr:uid="{D0B5854D-0835-4094-BC78-0D7E263F4A94}"/>
    <cellStyle name="Currency 2 4 3 2 3 2" xfId="687" xr:uid="{A4131DA3-8EF2-4276-A65E-C889228BE766}"/>
    <cellStyle name="Currency 2 4 3 2 3 2 2" xfId="1391" xr:uid="{C926E792-CD1A-46B3-A52F-90FDF625F98B}"/>
    <cellStyle name="Currency 2 4 3 2 3 2 2 2" xfId="2799" xr:uid="{1EDB6E40-07A5-4FCC-B68B-73DBE56B1C31}"/>
    <cellStyle name="Currency 2 4 3 2 3 2 3" xfId="2095" xr:uid="{D28299AF-46C1-46C5-BF2F-C988564150F7}"/>
    <cellStyle name="Currency 2 4 3 2 3 3" xfId="1039" xr:uid="{1FE05F47-B291-4FC3-98CF-FB61ED9D66CC}"/>
    <cellStyle name="Currency 2 4 3 2 3 3 2" xfId="2447" xr:uid="{50F629AB-B8E4-419E-BA7F-0C1357CED45E}"/>
    <cellStyle name="Currency 2 4 3 2 3 4" xfId="1743" xr:uid="{74164BF3-B43D-4E6F-86F5-44C86F0ABA79}"/>
    <cellStyle name="Currency 2 4 3 2 4" xfId="511" xr:uid="{A5CB6DE1-1140-467A-8263-6377D8526DFA}"/>
    <cellStyle name="Currency 2 4 3 2 4 2" xfId="1215" xr:uid="{896275DE-6701-4A40-A87B-206FD7BBCC31}"/>
    <cellStyle name="Currency 2 4 3 2 4 2 2" xfId="2623" xr:uid="{1F7DE1F2-5823-45AC-97A3-48A660987909}"/>
    <cellStyle name="Currency 2 4 3 2 4 3" xfId="1919" xr:uid="{A5AF1051-B615-49AA-B152-5E13DAAAD7A3}"/>
    <cellStyle name="Currency 2 4 3 2 5" xfId="863" xr:uid="{E12A7944-42FC-4C5E-AA80-F6FF5281FDE3}"/>
    <cellStyle name="Currency 2 4 3 2 5 2" xfId="2271" xr:uid="{934C3797-6417-4589-93A8-CCD226987E2A}"/>
    <cellStyle name="Currency 2 4 3 2 6" xfId="1567" xr:uid="{5F480580-DA3D-400C-9459-011E81907E49}"/>
    <cellStyle name="Currency 2 4 3 3" xfId="203" xr:uid="{574AD6C4-55C7-4F86-902C-4905227025D6}"/>
    <cellStyle name="Currency 2 4 3 3 2" xfId="379" xr:uid="{3D227DCF-C39C-4DFE-A044-0BC56FA60A97}"/>
    <cellStyle name="Currency 2 4 3 3 2 2" xfId="731" xr:uid="{29B43072-5A43-41C1-AB33-CCC3FBEA0275}"/>
    <cellStyle name="Currency 2 4 3 3 2 2 2" xfId="1435" xr:uid="{D034D32D-CF79-44DE-B810-7AD001E01CC4}"/>
    <cellStyle name="Currency 2 4 3 3 2 2 2 2" xfId="2843" xr:uid="{68906215-7B3F-41D6-BBF6-6D4B066E340D}"/>
    <cellStyle name="Currency 2 4 3 3 2 2 3" xfId="2139" xr:uid="{E435E2C3-3D99-4039-BF1F-A42B2C6AF673}"/>
    <cellStyle name="Currency 2 4 3 3 2 3" xfId="1083" xr:uid="{A5D0076E-4E46-462E-96B3-2FB7AB2AC836}"/>
    <cellStyle name="Currency 2 4 3 3 2 3 2" xfId="2491" xr:uid="{10B6F6F3-8807-404F-AE2C-A6068F7825E3}"/>
    <cellStyle name="Currency 2 4 3 3 2 4" xfId="1787" xr:uid="{13CA1DBB-027E-4936-9433-B5AE91E5C3B6}"/>
    <cellStyle name="Currency 2 4 3 3 3" xfId="555" xr:uid="{1A57650B-4E21-4254-8B7F-35E1110A72A4}"/>
    <cellStyle name="Currency 2 4 3 3 3 2" xfId="1259" xr:uid="{44E992C9-B17A-421E-BF6A-12158D63D258}"/>
    <cellStyle name="Currency 2 4 3 3 3 2 2" xfId="2667" xr:uid="{DAF34135-3778-4D93-86BA-1D2787C05EF1}"/>
    <cellStyle name="Currency 2 4 3 3 3 3" xfId="1963" xr:uid="{91FB0FCD-EAC1-4B75-BF9F-16A12773C709}"/>
    <cellStyle name="Currency 2 4 3 3 4" xfId="907" xr:uid="{FB7EEBA1-5F1C-43D7-9D9F-F6FDE4F5850A}"/>
    <cellStyle name="Currency 2 4 3 3 4 2" xfId="2315" xr:uid="{14F9A3DF-C496-4B5E-9AE0-7AB5C09127E1}"/>
    <cellStyle name="Currency 2 4 3 3 5" xfId="1611" xr:uid="{0527F1B8-943D-45BD-9B07-233B8AA324EB}"/>
    <cellStyle name="Currency 2 4 3 4" xfId="291" xr:uid="{CFF697E5-0B8E-4025-B13B-15F36379AB2E}"/>
    <cellStyle name="Currency 2 4 3 4 2" xfId="643" xr:uid="{91B9500A-2297-4C93-B714-9399B4D9FD13}"/>
    <cellStyle name="Currency 2 4 3 4 2 2" xfId="1347" xr:uid="{AFBC593C-ECF9-49F0-8483-7C105422E71C}"/>
    <cellStyle name="Currency 2 4 3 4 2 2 2" xfId="2755" xr:uid="{62704AD0-6B77-481C-B940-27C63DE1FD92}"/>
    <cellStyle name="Currency 2 4 3 4 2 3" xfId="2051" xr:uid="{AE6501A3-5A24-4E55-B7E3-95C8D12EFAD0}"/>
    <cellStyle name="Currency 2 4 3 4 3" xfId="995" xr:uid="{504128BB-C39E-44A0-A817-3EF22E80F0F4}"/>
    <cellStyle name="Currency 2 4 3 4 3 2" xfId="2403" xr:uid="{CF3E91CE-029C-4F22-ABE4-AC39FF697228}"/>
    <cellStyle name="Currency 2 4 3 4 4" xfId="1699" xr:uid="{63190BA5-A3CB-4A66-9890-933B06E6DF97}"/>
    <cellStyle name="Currency 2 4 3 5" xfId="467" xr:uid="{6BCFF83E-E3B1-49FA-A939-1D74334C28A4}"/>
    <cellStyle name="Currency 2 4 3 5 2" xfId="1171" xr:uid="{ECD6C586-2F58-42D3-8153-5042F75AEC3C}"/>
    <cellStyle name="Currency 2 4 3 5 2 2" xfId="2579" xr:uid="{01380316-10B6-44C2-BAE2-67C833B0D5FC}"/>
    <cellStyle name="Currency 2 4 3 5 3" xfId="1875" xr:uid="{1DBAF2CE-B3D1-49DD-9377-561D5D772472}"/>
    <cellStyle name="Currency 2 4 3 6" xfId="819" xr:uid="{40AC6C57-5335-41AD-A952-7D9AAC3CA518}"/>
    <cellStyle name="Currency 2 4 3 6 2" xfId="2227" xr:uid="{CB68CEB9-4B6B-4273-8D88-903531E36E3D}"/>
    <cellStyle name="Currency 2 4 3 7" xfId="1523" xr:uid="{C4EA8295-BE32-464D-BF2E-2324C14EC308}"/>
    <cellStyle name="Currency 2 4 4" xfId="141" xr:uid="{1BF5585D-48C3-4648-8B16-151552236F16}"/>
    <cellStyle name="Currency 2 4 4 2" xfId="229" xr:uid="{BA2B64A2-4C08-4311-A93A-032D3E49C2A0}"/>
    <cellStyle name="Currency 2 4 4 2 2" xfId="405" xr:uid="{5BB58F72-0E9D-4811-970C-D223B305A6FE}"/>
    <cellStyle name="Currency 2 4 4 2 2 2" xfId="757" xr:uid="{0375D5B5-D0CA-4AA9-8692-F96176CFCE29}"/>
    <cellStyle name="Currency 2 4 4 2 2 2 2" xfId="1461" xr:uid="{9DB0897E-4DF7-4534-B060-8505CD5359D1}"/>
    <cellStyle name="Currency 2 4 4 2 2 2 2 2" xfId="2869" xr:uid="{30E86C9A-B690-4616-900D-8B784AA17650}"/>
    <cellStyle name="Currency 2 4 4 2 2 2 3" xfId="2165" xr:uid="{27F2D3B8-303F-48BE-8E72-BF4531BA52CC}"/>
    <cellStyle name="Currency 2 4 4 2 2 3" xfId="1109" xr:uid="{DF719C40-CD1B-4CF6-832E-476F6D4AB515}"/>
    <cellStyle name="Currency 2 4 4 2 2 3 2" xfId="2517" xr:uid="{5C27C653-59C0-4112-A8EF-2957FCEACE6E}"/>
    <cellStyle name="Currency 2 4 4 2 2 4" xfId="1813" xr:uid="{B6E7FB46-5D76-4D50-96C3-9FE449409779}"/>
    <cellStyle name="Currency 2 4 4 2 3" xfId="581" xr:uid="{4BE14A80-AAEB-4EE3-8F3B-9C26A2F92B39}"/>
    <cellStyle name="Currency 2 4 4 2 3 2" xfId="1285" xr:uid="{A47DC4A6-1189-449B-A684-D687A71A13A8}"/>
    <cellStyle name="Currency 2 4 4 2 3 2 2" xfId="2693" xr:uid="{B088686E-55F4-49A7-A11D-F3B5370584EE}"/>
    <cellStyle name="Currency 2 4 4 2 3 3" xfId="1989" xr:uid="{66980ECF-57F4-4E82-A10E-580EC2A5CC63}"/>
    <cellStyle name="Currency 2 4 4 2 4" xfId="933" xr:uid="{86AB2E62-9FEB-4287-9E40-F355B21BEB93}"/>
    <cellStyle name="Currency 2 4 4 2 4 2" xfId="2341" xr:uid="{A4DCDD04-3558-4243-BCF7-1D0478C2F6A4}"/>
    <cellStyle name="Currency 2 4 4 2 5" xfId="1637" xr:uid="{548115CB-6513-4EF3-8B9E-0DB396C96097}"/>
    <cellStyle name="Currency 2 4 4 3" xfId="317" xr:uid="{154A2D3D-E83F-499E-B2D9-F9068D46698F}"/>
    <cellStyle name="Currency 2 4 4 3 2" xfId="669" xr:uid="{C3662B80-4A34-4B79-A89F-3045E47A7A67}"/>
    <cellStyle name="Currency 2 4 4 3 2 2" xfId="1373" xr:uid="{FAA793EE-699A-4E30-B158-7CEC9B97B65D}"/>
    <cellStyle name="Currency 2 4 4 3 2 2 2" xfId="2781" xr:uid="{51BD2D79-87CC-49D4-92C1-79A67C28C176}"/>
    <cellStyle name="Currency 2 4 4 3 2 3" xfId="2077" xr:uid="{CD7C08AB-086A-46D3-8792-9F4D957529D1}"/>
    <cellStyle name="Currency 2 4 4 3 3" xfId="1021" xr:uid="{BF841B45-A3C7-4D5F-AFF2-FA8020BA451C}"/>
    <cellStyle name="Currency 2 4 4 3 3 2" xfId="2429" xr:uid="{1E944DBB-F2BE-448C-A9F9-BDA7A7EF4AB7}"/>
    <cellStyle name="Currency 2 4 4 3 4" xfId="1725" xr:uid="{2B653C0F-6CD4-444F-B061-23A1D53BC215}"/>
    <cellStyle name="Currency 2 4 4 4" xfId="493" xr:uid="{C6D1468C-6A98-463B-8D6F-322B0CE69151}"/>
    <cellStyle name="Currency 2 4 4 4 2" xfId="1197" xr:uid="{9C14FC7D-0796-43DA-BC01-23A16FA1258D}"/>
    <cellStyle name="Currency 2 4 4 4 2 2" xfId="2605" xr:uid="{59E02236-9048-4582-8D40-1F9AB3842ACC}"/>
    <cellStyle name="Currency 2 4 4 4 3" xfId="1901" xr:uid="{D80DB026-A54E-42EC-8C77-548FE33DEABE}"/>
    <cellStyle name="Currency 2 4 4 5" xfId="845" xr:uid="{21F143F4-F5BF-4542-8451-92480297F6E6}"/>
    <cellStyle name="Currency 2 4 4 5 2" xfId="2253" xr:uid="{B766393A-0F17-4373-80A4-30986B67F084}"/>
    <cellStyle name="Currency 2 4 4 6" xfId="1549" xr:uid="{5FC158CC-A63B-45FD-9500-BABBEF99A8BC}"/>
    <cellStyle name="Currency 2 4 5" xfId="185" xr:uid="{7AD73E5C-DC1E-422B-A9E6-C848B9DC7E28}"/>
    <cellStyle name="Currency 2 4 5 2" xfId="361" xr:uid="{A5896470-BB89-4E11-8E43-9400CEE3CC51}"/>
    <cellStyle name="Currency 2 4 5 2 2" xfId="713" xr:uid="{0159AC3D-C6D8-45D2-B9D6-FC37F19C405B}"/>
    <cellStyle name="Currency 2 4 5 2 2 2" xfId="1417" xr:uid="{EC6230F1-73DA-41C0-B22D-302A24FEAE00}"/>
    <cellStyle name="Currency 2 4 5 2 2 2 2" xfId="2825" xr:uid="{9EECB5EF-9D5C-4F75-B27D-55FD4E7D12AF}"/>
    <cellStyle name="Currency 2 4 5 2 2 3" xfId="2121" xr:uid="{ED92DFF9-F3DB-4526-88D7-149B441CE5B3}"/>
    <cellStyle name="Currency 2 4 5 2 3" xfId="1065" xr:uid="{2359B12B-F3F7-4A8A-AA4C-6CC0D7A6DE4B}"/>
    <cellStyle name="Currency 2 4 5 2 3 2" xfId="2473" xr:uid="{C5791ABF-B311-4ADF-B9D7-0D091BAEB17A}"/>
    <cellStyle name="Currency 2 4 5 2 4" xfId="1769" xr:uid="{3103CBEB-E9E4-4430-A2E6-1FFAD2CF3790}"/>
    <cellStyle name="Currency 2 4 5 3" xfId="537" xr:uid="{3E03AD59-DC07-4C9E-896A-6F669F00A455}"/>
    <cellStyle name="Currency 2 4 5 3 2" xfId="1241" xr:uid="{5E737301-D2BC-4A8D-A64E-BE064E710A98}"/>
    <cellStyle name="Currency 2 4 5 3 2 2" xfId="2649" xr:uid="{D99DBC60-9CB5-4E43-8706-85AB542E8358}"/>
    <cellStyle name="Currency 2 4 5 3 3" xfId="1945" xr:uid="{C3A16A29-9E39-43B2-868A-119AF5C9EAF8}"/>
    <cellStyle name="Currency 2 4 5 4" xfId="889" xr:uid="{3A98F9A5-7F1F-4DC4-BEAC-155CF0ABD8DF}"/>
    <cellStyle name="Currency 2 4 5 4 2" xfId="2297" xr:uid="{7FD7B580-F216-489D-8925-EEACFC95EC95}"/>
    <cellStyle name="Currency 2 4 5 5" xfId="1593" xr:uid="{D39462EA-01AF-46EA-94A5-9437D01EAFF7}"/>
    <cellStyle name="Currency 2 4 6" xfId="273" xr:uid="{EA5EB3F2-FC0A-4458-A6FA-4C66E68689AC}"/>
    <cellStyle name="Currency 2 4 6 2" xfId="625" xr:uid="{5CF184B3-E985-4542-AD6D-20CBCAABC6B6}"/>
    <cellStyle name="Currency 2 4 6 2 2" xfId="1329" xr:uid="{A7B1274A-154A-4403-9D2C-D8B9C74D6206}"/>
    <cellStyle name="Currency 2 4 6 2 2 2" xfId="2737" xr:uid="{8D43DED1-B3D6-4AD9-A269-4717DDA873FC}"/>
    <cellStyle name="Currency 2 4 6 2 3" xfId="2033" xr:uid="{0B781B80-5764-4E4C-9455-D7452F2F7CD3}"/>
    <cellStyle name="Currency 2 4 6 3" xfId="977" xr:uid="{37D5CA42-FF34-415B-92A6-772316C1BB33}"/>
    <cellStyle name="Currency 2 4 6 3 2" xfId="2385" xr:uid="{CB4F09E1-61C5-4D14-9CD7-CA710FEB7526}"/>
    <cellStyle name="Currency 2 4 6 4" xfId="1681" xr:uid="{68F51579-970C-4837-9F92-EF7E70D654B6}"/>
    <cellStyle name="Currency 2 4 7" xfId="449" xr:uid="{233D074F-D68E-40D3-B458-988796EF1270}"/>
    <cellStyle name="Currency 2 4 7 2" xfId="1153" xr:uid="{03830081-3198-4E05-9679-A06184A86B53}"/>
    <cellStyle name="Currency 2 4 7 2 2" xfId="2561" xr:uid="{103A9A54-B700-4EFB-B592-FEF77E186234}"/>
    <cellStyle name="Currency 2 4 7 3" xfId="1857" xr:uid="{758E67D4-C6C2-468B-8E98-677C1CE26248}"/>
    <cellStyle name="Currency 2 4 8" xfId="801" xr:uid="{EF127E27-5D89-4E4A-921F-C5A7A1B04DAE}"/>
    <cellStyle name="Currency 2 4 8 2" xfId="2209" xr:uid="{C70EEF18-0EF3-418F-B7FA-7A2040E09B3A}"/>
    <cellStyle name="Currency 2 4 9" xfId="1505" xr:uid="{38D16D42-FF16-41E0-8D0E-FAF2FD01A159}"/>
    <cellStyle name="Currency 2 5" xfId="78" xr:uid="{3E3409B2-B97A-4282-9EE9-48B2F2D776BB}"/>
    <cellStyle name="Currency 2 5 2" xfId="119" xr:uid="{3258E096-98BA-485C-B58D-CE1027935782}"/>
    <cellStyle name="Currency 2 5 2 2" xfId="165" xr:uid="{81EAFA5C-04D3-4970-8C9C-3256E38DAA7B}"/>
    <cellStyle name="Currency 2 5 2 2 2" xfId="253" xr:uid="{016A3B6E-A303-40BB-87ED-31780EB62D4B}"/>
    <cellStyle name="Currency 2 5 2 2 2 2" xfId="429" xr:uid="{8D6DC7A2-053D-469A-800C-FA5F5F7B71F5}"/>
    <cellStyle name="Currency 2 5 2 2 2 2 2" xfId="781" xr:uid="{83AC77E6-94BF-490F-8DAE-3C68D3EA9A64}"/>
    <cellStyle name="Currency 2 5 2 2 2 2 2 2" xfId="1485" xr:uid="{6E0CE031-BCEE-465A-87C2-8E0EA4C34642}"/>
    <cellStyle name="Currency 2 5 2 2 2 2 2 2 2" xfId="2893" xr:uid="{63B61ED4-06DC-4A37-AF4C-BAB2A1379993}"/>
    <cellStyle name="Currency 2 5 2 2 2 2 2 3" xfId="2189" xr:uid="{0B5BAA24-9B6A-4370-9997-9F3DF77B6617}"/>
    <cellStyle name="Currency 2 5 2 2 2 2 3" xfId="1133" xr:uid="{651C2F73-FDC6-4E82-A03E-7AAA0CED4067}"/>
    <cellStyle name="Currency 2 5 2 2 2 2 3 2" xfId="2541" xr:uid="{C78BE841-F056-42D5-B1EA-D91018B65B7A}"/>
    <cellStyle name="Currency 2 5 2 2 2 2 4" xfId="1837" xr:uid="{25A7D994-C07E-4750-9F17-D0C48ACE9ADC}"/>
    <cellStyle name="Currency 2 5 2 2 2 3" xfId="605" xr:uid="{7FE545DC-119C-4C02-AB0C-DB9F1BE542DF}"/>
    <cellStyle name="Currency 2 5 2 2 2 3 2" xfId="1309" xr:uid="{2A6A5485-324D-4FAA-B614-0B227CB338A1}"/>
    <cellStyle name="Currency 2 5 2 2 2 3 2 2" xfId="2717" xr:uid="{8B536BC3-9A12-4A27-ACA8-D57D9355ED27}"/>
    <cellStyle name="Currency 2 5 2 2 2 3 3" xfId="2013" xr:uid="{4A458752-7D29-4A55-A5CD-E8880F245342}"/>
    <cellStyle name="Currency 2 5 2 2 2 4" xfId="957" xr:uid="{63451B06-5A81-49DB-95D9-46B0E52F7869}"/>
    <cellStyle name="Currency 2 5 2 2 2 4 2" xfId="2365" xr:uid="{8C0C155D-C323-406A-959A-426D9CA314C7}"/>
    <cellStyle name="Currency 2 5 2 2 2 5" xfId="1661" xr:uid="{C81BAF26-85C2-40F2-B307-A0D8EBE849AA}"/>
    <cellStyle name="Currency 2 5 2 2 3" xfId="341" xr:uid="{64794701-F011-4E4D-93B7-36FC8B0D0E19}"/>
    <cellStyle name="Currency 2 5 2 2 3 2" xfId="693" xr:uid="{A9916B68-8BEE-45D4-A7D4-515382C192DF}"/>
    <cellStyle name="Currency 2 5 2 2 3 2 2" xfId="1397" xr:uid="{38966CF6-B052-4B73-8D24-7DB089DB797C}"/>
    <cellStyle name="Currency 2 5 2 2 3 2 2 2" xfId="2805" xr:uid="{AC4EC5B3-D24C-4261-ADA4-9C76EB228AD9}"/>
    <cellStyle name="Currency 2 5 2 2 3 2 3" xfId="2101" xr:uid="{9E4ADBF2-D419-4D4F-8BF3-163F7CA9667A}"/>
    <cellStyle name="Currency 2 5 2 2 3 3" xfId="1045" xr:uid="{52F100FF-2969-487B-8AE7-12BBF216C3E9}"/>
    <cellStyle name="Currency 2 5 2 2 3 3 2" xfId="2453" xr:uid="{5C385BCC-CD70-41E3-9310-BF9978EA1A12}"/>
    <cellStyle name="Currency 2 5 2 2 3 4" xfId="1749" xr:uid="{61D38BC6-53CF-49DE-BE8E-804F2CACE210}"/>
    <cellStyle name="Currency 2 5 2 2 4" xfId="517" xr:uid="{DD1535F2-0A5C-4385-A7FF-1CA312BE365D}"/>
    <cellStyle name="Currency 2 5 2 2 4 2" xfId="1221" xr:uid="{3CCB9812-9629-48CD-83CE-9C0EC9F5A925}"/>
    <cellStyle name="Currency 2 5 2 2 4 2 2" xfId="2629" xr:uid="{86FD7F9E-92B9-4A84-85F6-D400378AE609}"/>
    <cellStyle name="Currency 2 5 2 2 4 3" xfId="1925" xr:uid="{D39055FE-A872-4B14-A552-8403FCA92BA1}"/>
    <cellStyle name="Currency 2 5 2 2 5" xfId="869" xr:uid="{0D156E36-6062-42E5-B9C7-6837F462373E}"/>
    <cellStyle name="Currency 2 5 2 2 5 2" xfId="2277" xr:uid="{03B5B55B-338F-4EAE-8B5E-67C398E99A87}"/>
    <cellStyle name="Currency 2 5 2 2 6" xfId="1573" xr:uid="{0BD42BC3-97CC-41A3-A554-953CC3BA27FB}"/>
    <cellStyle name="Currency 2 5 2 3" xfId="209" xr:uid="{FFFEA986-82F8-4E29-8044-C4B0AE2ECA82}"/>
    <cellStyle name="Currency 2 5 2 3 2" xfId="385" xr:uid="{320125AF-5D23-4881-A435-50D9EAAF7574}"/>
    <cellStyle name="Currency 2 5 2 3 2 2" xfId="737" xr:uid="{8B80E5BA-9D15-4891-BA38-F552E93E026A}"/>
    <cellStyle name="Currency 2 5 2 3 2 2 2" xfId="1441" xr:uid="{9C54C9F6-74F3-462A-887B-50E80745B3AB}"/>
    <cellStyle name="Currency 2 5 2 3 2 2 2 2" xfId="2849" xr:uid="{79BFB59F-8FF1-4907-ABA0-27F43A40513D}"/>
    <cellStyle name="Currency 2 5 2 3 2 2 3" xfId="2145" xr:uid="{507FC0C9-DD90-4497-B941-94667BA4835F}"/>
    <cellStyle name="Currency 2 5 2 3 2 3" xfId="1089" xr:uid="{B3E267F2-46D3-4968-B630-092DCD5D48BC}"/>
    <cellStyle name="Currency 2 5 2 3 2 3 2" xfId="2497" xr:uid="{837FBEFB-787F-486F-8B10-130EFBB4B065}"/>
    <cellStyle name="Currency 2 5 2 3 2 4" xfId="1793" xr:uid="{BE032351-2330-4906-8BE1-D276EB556CCB}"/>
    <cellStyle name="Currency 2 5 2 3 3" xfId="561" xr:uid="{9B64091E-B571-486A-8E66-1F516EF70EFF}"/>
    <cellStyle name="Currency 2 5 2 3 3 2" xfId="1265" xr:uid="{EFADFCD3-69C2-444F-BF9C-635E57509D9D}"/>
    <cellStyle name="Currency 2 5 2 3 3 2 2" xfId="2673" xr:uid="{BE787DAC-379A-4B27-A13F-C32515BFD356}"/>
    <cellStyle name="Currency 2 5 2 3 3 3" xfId="1969" xr:uid="{2D54EA59-91AE-471D-9CC1-F7DC92E69803}"/>
    <cellStyle name="Currency 2 5 2 3 4" xfId="913" xr:uid="{C0FE42E2-9A8C-4290-80FF-4E74DE7E36B2}"/>
    <cellStyle name="Currency 2 5 2 3 4 2" xfId="2321" xr:uid="{D64D7F97-A78D-4B77-801E-BA59B73AC3A3}"/>
    <cellStyle name="Currency 2 5 2 3 5" xfId="1617" xr:uid="{251CCB21-5CB8-410D-B436-4248C0F4C948}"/>
    <cellStyle name="Currency 2 5 2 4" xfId="297" xr:uid="{356B2889-20DD-4D10-BE5A-0BD7F3F15C0E}"/>
    <cellStyle name="Currency 2 5 2 4 2" xfId="649" xr:uid="{58849429-AC7E-4929-8875-8B1014F0E158}"/>
    <cellStyle name="Currency 2 5 2 4 2 2" xfId="1353" xr:uid="{2D39A2B7-05AC-4D6D-A1C4-8E1F972AA8C0}"/>
    <cellStyle name="Currency 2 5 2 4 2 2 2" xfId="2761" xr:uid="{63E26BC8-A832-4C1F-AA3B-A91EE6CD8DD8}"/>
    <cellStyle name="Currency 2 5 2 4 2 3" xfId="2057" xr:uid="{1ABCCA4D-672E-4C3B-B736-AB73C5227D6A}"/>
    <cellStyle name="Currency 2 5 2 4 3" xfId="1001" xr:uid="{4257FBD6-3E87-4ABF-A084-52A2EEFDC7F4}"/>
    <cellStyle name="Currency 2 5 2 4 3 2" xfId="2409" xr:uid="{F4B39ABD-CA93-4D54-A331-129407C6E5E7}"/>
    <cellStyle name="Currency 2 5 2 4 4" xfId="1705" xr:uid="{B20F5F94-2D38-42B0-845D-E6E815D709C1}"/>
    <cellStyle name="Currency 2 5 2 5" xfId="473" xr:uid="{CE1FCF6F-249A-4913-B05B-56C0A8BE7BE1}"/>
    <cellStyle name="Currency 2 5 2 5 2" xfId="1177" xr:uid="{E305C7EB-CEA3-4C8B-BA98-06A3174352E8}"/>
    <cellStyle name="Currency 2 5 2 5 2 2" xfId="2585" xr:uid="{416DCCC1-4BEE-45AD-A06D-95FA90FF6133}"/>
    <cellStyle name="Currency 2 5 2 5 3" xfId="1881" xr:uid="{AF92ED71-EEBE-421A-9A41-41B332E09B03}"/>
    <cellStyle name="Currency 2 5 2 6" xfId="825" xr:uid="{20FF9743-A5A0-4FAC-BCB6-40D54292C516}"/>
    <cellStyle name="Currency 2 5 2 6 2" xfId="2233" xr:uid="{2CA01DC3-D49C-4564-88C2-61FAA9E494E6}"/>
    <cellStyle name="Currency 2 5 2 7" xfId="1529" xr:uid="{5D844420-8AD2-44B5-BC08-91A016DBFE5F}"/>
    <cellStyle name="Currency 2 5 3" xfId="145" xr:uid="{1674924E-CDF4-46DB-B394-3524A8FB2483}"/>
    <cellStyle name="Currency 2 5 3 2" xfId="233" xr:uid="{82BD13DD-36E9-4E0E-97C8-5810712A3A92}"/>
    <cellStyle name="Currency 2 5 3 2 2" xfId="409" xr:uid="{527E46DC-4D40-4DFE-9B48-D5EF902CC07B}"/>
    <cellStyle name="Currency 2 5 3 2 2 2" xfId="761" xr:uid="{E9C2ED29-C44C-4590-BFE2-C0BE62B85AC7}"/>
    <cellStyle name="Currency 2 5 3 2 2 2 2" xfId="1465" xr:uid="{C919F647-29F2-47E4-BBA5-4DB03BFE5EC7}"/>
    <cellStyle name="Currency 2 5 3 2 2 2 2 2" xfId="2873" xr:uid="{EEB0E617-B97E-43A1-8A3A-046D46CE38BC}"/>
    <cellStyle name="Currency 2 5 3 2 2 2 3" xfId="2169" xr:uid="{434974AA-6A9C-4086-A669-E168B75F4BAC}"/>
    <cellStyle name="Currency 2 5 3 2 2 3" xfId="1113" xr:uid="{825BE990-E8F0-4CCD-B187-9D18CB24FD6C}"/>
    <cellStyle name="Currency 2 5 3 2 2 3 2" xfId="2521" xr:uid="{6E4C6AE6-9A6C-41D2-B934-EB79D2ADC8FC}"/>
    <cellStyle name="Currency 2 5 3 2 2 4" xfId="1817" xr:uid="{91C4F427-587A-4F05-8451-24B466FA1AF8}"/>
    <cellStyle name="Currency 2 5 3 2 3" xfId="585" xr:uid="{061EA183-9F13-423C-AE28-02D7DD89DAE7}"/>
    <cellStyle name="Currency 2 5 3 2 3 2" xfId="1289" xr:uid="{6CD4D3C5-6EAD-456F-8369-7B7F675D72F2}"/>
    <cellStyle name="Currency 2 5 3 2 3 2 2" xfId="2697" xr:uid="{9166F684-E760-48D1-9459-55FDA9343755}"/>
    <cellStyle name="Currency 2 5 3 2 3 3" xfId="1993" xr:uid="{CE1FA185-B9FA-46B6-AFA6-B357D6F0FEAC}"/>
    <cellStyle name="Currency 2 5 3 2 4" xfId="937" xr:uid="{D8232CEC-5997-43AF-80F2-BF968474C2E1}"/>
    <cellStyle name="Currency 2 5 3 2 4 2" xfId="2345" xr:uid="{D46BB1ED-584F-499E-905C-AE719B9DF613}"/>
    <cellStyle name="Currency 2 5 3 2 5" xfId="1641" xr:uid="{B4FCCDD3-5290-4E52-81E3-0DD217E360E8}"/>
    <cellStyle name="Currency 2 5 3 3" xfId="321" xr:uid="{CB5389D4-F04D-49A0-8644-092C037DDA0D}"/>
    <cellStyle name="Currency 2 5 3 3 2" xfId="673" xr:uid="{2EE03788-AE2E-4570-954C-4507C4B45241}"/>
    <cellStyle name="Currency 2 5 3 3 2 2" xfId="1377" xr:uid="{F00627A2-8C28-4129-BBAF-ED86D5EA680A}"/>
    <cellStyle name="Currency 2 5 3 3 2 2 2" xfId="2785" xr:uid="{85E496B2-2759-4CAF-AB39-55921E9D5D92}"/>
    <cellStyle name="Currency 2 5 3 3 2 3" xfId="2081" xr:uid="{E7AD4C03-1034-47D0-8E34-6BB7EACCCDCC}"/>
    <cellStyle name="Currency 2 5 3 3 3" xfId="1025" xr:uid="{CE88EBC0-D91D-4554-A942-D2FAD5ABFE38}"/>
    <cellStyle name="Currency 2 5 3 3 3 2" xfId="2433" xr:uid="{9D2B854D-43F7-4C71-8DFB-D6ABCF0927BF}"/>
    <cellStyle name="Currency 2 5 3 3 4" xfId="1729" xr:uid="{BA21E819-9417-4D54-8716-FF8B6448BDAB}"/>
    <cellStyle name="Currency 2 5 3 4" xfId="497" xr:uid="{D4BE84FF-E28C-41B8-A330-570AE31B3689}"/>
    <cellStyle name="Currency 2 5 3 4 2" xfId="1201" xr:uid="{80ABF482-771B-40A1-8183-299B3385244E}"/>
    <cellStyle name="Currency 2 5 3 4 2 2" xfId="2609" xr:uid="{45105BEB-80CD-4C74-8B0B-6E56F5F8B723}"/>
    <cellStyle name="Currency 2 5 3 4 3" xfId="1905" xr:uid="{8F1C70D8-6BFE-484E-9EB0-F53DD3E28F6E}"/>
    <cellStyle name="Currency 2 5 3 5" xfId="849" xr:uid="{E7898D73-E1F5-4B67-8F9A-14AD06EF9B12}"/>
    <cellStyle name="Currency 2 5 3 5 2" xfId="2257" xr:uid="{60CBB571-6643-42CE-A212-B17F4B8E86A3}"/>
    <cellStyle name="Currency 2 5 3 6" xfId="1553" xr:uid="{78745C7E-5CCC-4D04-AEBA-E04B5B40F105}"/>
    <cellStyle name="Currency 2 5 4" xfId="189" xr:uid="{D98C816D-0CCD-4FA1-B20D-87D74EE87B2C}"/>
    <cellStyle name="Currency 2 5 4 2" xfId="365" xr:uid="{7917D09F-A9F0-4233-91D7-BFA0B65B68F2}"/>
    <cellStyle name="Currency 2 5 4 2 2" xfId="717" xr:uid="{2F385157-4D00-41FF-AF5E-4E9AE766F053}"/>
    <cellStyle name="Currency 2 5 4 2 2 2" xfId="1421" xr:uid="{32AF268D-8CA0-4358-84DE-48362E676D52}"/>
    <cellStyle name="Currency 2 5 4 2 2 2 2" xfId="2829" xr:uid="{11C2A8F2-22A0-4CED-B1DA-D48D1C54FB56}"/>
    <cellStyle name="Currency 2 5 4 2 2 3" xfId="2125" xr:uid="{78045EB2-C563-4022-849E-CED464E780B7}"/>
    <cellStyle name="Currency 2 5 4 2 3" xfId="1069" xr:uid="{87C2693E-6DE9-4AC2-BF3C-1FED7F41F36B}"/>
    <cellStyle name="Currency 2 5 4 2 3 2" xfId="2477" xr:uid="{8A01328D-8AB7-4C6C-92DC-AB826C2082C5}"/>
    <cellStyle name="Currency 2 5 4 2 4" xfId="1773" xr:uid="{B7FE5E8F-9DCE-4C56-A7A1-CF3D414B0E23}"/>
    <cellStyle name="Currency 2 5 4 3" xfId="541" xr:uid="{BEAB61FD-C345-4C7A-9E20-CCA27ADD81A2}"/>
    <cellStyle name="Currency 2 5 4 3 2" xfId="1245" xr:uid="{A38CB238-2090-4CBB-B432-819B5E8B9B46}"/>
    <cellStyle name="Currency 2 5 4 3 2 2" xfId="2653" xr:uid="{C815F300-E665-45B1-A2A8-C9FD7F87354B}"/>
    <cellStyle name="Currency 2 5 4 3 3" xfId="1949" xr:uid="{ECF4F577-0209-4AED-95E7-BDD99AFEBD01}"/>
    <cellStyle name="Currency 2 5 4 4" xfId="893" xr:uid="{0C7BED24-4203-4924-B0B4-E2C0B0F63A5F}"/>
    <cellStyle name="Currency 2 5 4 4 2" xfId="2301" xr:uid="{64165EB9-D515-4118-9430-717388A3D510}"/>
    <cellStyle name="Currency 2 5 4 5" xfId="1597" xr:uid="{4976507C-AB15-4FDA-8923-758D2290FE6F}"/>
    <cellStyle name="Currency 2 5 5" xfId="277" xr:uid="{BB1B2AB6-4BDC-4663-B6E0-3AE46CD37678}"/>
    <cellStyle name="Currency 2 5 5 2" xfId="629" xr:uid="{DC932195-85A6-46DF-9BAB-1EBEFEE6FB28}"/>
    <cellStyle name="Currency 2 5 5 2 2" xfId="1333" xr:uid="{03630306-4D31-45B5-B39C-5DAF93E6CF64}"/>
    <cellStyle name="Currency 2 5 5 2 2 2" xfId="2741" xr:uid="{BACE45E2-B450-41D7-9A07-D81DB742D006}"/>
    <cellStyle name="Currency 2 5 5 2 3" xfId="2037" xr:uid="{B9C90797-7126-4C92-9F65-BF480710592E}"/>
    <cellStyle name="Currency 2 5 5 3" xfId="981" xr:uid="{263EE425-302E-4287-BB5C-153CBDCF4BC6}"/>
    <cellStyle name="Currency 2 5 5 3 2" xfId="2389" xr:uid="{6C9098FE-44C9-4B9B-9310-070E16AF5033}"/>
    <cellStyle name="Currency 2 5 5 4" xfId="1685" xr:uid="{3F0EF8D8-DA6A-47B4-BB1D-57DE3D0E5EB1}"/>
    <cellStyle name="Currency 2 5 6" xfId="453" xr:uid="{AC97D5F1-1523-4144-AB30-4F6A75DDBBCB}"/>
    <cellStyle name="Currency 2 5 6 2" xfId="1157" xr:uid="{A1A8EE3D-9019-4C5F-94F0-C9E866773E7D}"/>
    <cellStyle name="Currency 2 5 6 2 2" xfId="2565" xr:uid="{E776B929-3F15-49F3-8EE9-11504522D85A}"/>
    <cellStyle name="Currency 2 5 6 3" xfId="1861" xr:uid="{583BE8DB-5465-4A15-95EC-56E09630F84E}"/>
    <cellStyle name="Currency 2 5 7" xfId="805" xr:uid="{08EB39E0-2318-4048-A7D1-A0F6D5F6929D}"/>
    <cellStyle name="Currency 2 5 7 2" xfId="2213" xr:uid="{CF2557A4-BCA6-44F2-9288-5284583C3FB3}"/>
    <cellStyle name="Currency 2 5 8" xfId="1509" xr:uid="{575B2EC2-40F9-47BA-863B-4EA8A03FA3B5}"/>
    <cellStyle name="Currency 2 6" xfId="131" xr:uid="{78389283-0713-4705-BCD6-2527133012A2}"/>
    <cellStyle name="Currency 2 6 2" xfId="177" xr:uid="{2058CDC7-65E0-4BE3-8216-491A9D33C97E}"/>
    <cellStyle name="Currency 2 6 2 2" xfId="265" xr:uid="{B8036681-90B1-4317-BED6-50CEE9D5A774}"/>
    <cellStyle name="Currency 2 6 2 2 2" xfId="441" xr:uid="{576127A5-765C-4126-9443-CCECCC3A7833}"/>
    <cellStyle name="Currency 2 6 2 2 2 2" xfId="793" xr:uid="{07EDCD5A-9826-4349-8793-6B14E2FD4324}"/>
    <cellStyle name="Currency 2 6 2 2 2 2 2" xfId="1497" xr:uid="{2D5B0402-0B46-4469-B55C-E9C5BD6EC7F7}"/>
    <cellStyle name="Currency 2 6 2 2 2 2 2 2" xfId="2905" xr:uid="{CC2F6FD8-E9D4-485E-8234-AD253BEEB857}"/>
    <cellStyle name="Currency 2 6 2 2 2 2 3" xfId="2201" xr:uid="{FD5C0DD2-A63E-464B-9AC7-2694937E739E}"/>
    <cellStyle name="Currency 2 6 2 2 2 3" xfId="1145" xr:uid="{D0998359-5814-4808-A80C-C430027FE223}"/>
    <cellStyle name="Currency 2 6 2 2 2 3 2" xfId="2553" xr:uid="{1B724468-58AD-4BE5-9209-780723E7DA1F}"/>
    <cellStyle name="Currency 2 6 2 2 2 4" xfId="1849" xr:uid="{E4360084-E9EA-4965-9451-94D11F6D41CB}"/>
    <cellStyle name="Currency 2 6 2 2 3" xfId="617" xr:uid="{4885F457-E27F-470E-B78C-6E8CD55643EC}"/>
    <cellStyle name="Currency 2 6 2 2 3 2" xfId="1321" xr:uid="{38E7E922-242E-41DE-962D-236F3DE728F5}"/>
    <cellStyle name="Currency 2 6 2 2 3 2 2" xfId="2729" xr:uid="{30EF6227-9E46-4B8D-BBFC-A23F2CE47955}"/>
    <cellStyle name="Currency 2 6 2 2 3 3" xfId="2025" xr:uid="{E89583C6-7C43-41D2-85E5-6ED0B4A2BC02}"/>
    <cellStyle name="Currency 2 6 2 2 4" xfId="969" xr:uid="{7DEB9DF8-8B13-4927-8BFA-B3C89318FC5F}"/>
    <cellStyle name="Currency 2 6 2 2 4 2" xfId="2377" xr:uid="{0F318E38-B88D-4CC2-873E-6FAB200CD679}"/>
    <cellStyle name="Currency 2 6 2 2 5" xfId="1673" xr:uid="{691B3A93-9249-4F2F-9D89-CA88B100F4BC}"/>
    <cellStyle name="Currency 2 6 2 3" xfId="353" xr:uid="{7F8808E5-2196-4C33-8E3F-F4345C795673}"/>
    <cellStyle name="Currency 2 6 2 3 2" xfId="705" xr:uid="{BFE34083-0237-4B90-A9FD-0D8AA09E166D}"/>
    <cellStyle name="Currency 2 6 2 3 2 2" xfId="1409" xr:uid="{F592C41E-897D-4315-BAAA-8043AB3A4F37}"/>
    <cellStyle name="Currency 2 6 2 3 2 2 2" xfId="2817" xr:uid="{9C739716-CE44-4610-A67B-9A4890FA70E8}"/>
    <cellStyle name="Currency 2 6 2 3 2 3" xfId="2113" xr:uid="{4EE51D81-D848-490D-8DD2-9230910ED863}"/>
    <cellStyle name="Currency 2 6 2 3 3" xfId="1057" xr:uid="{4BDD9A4D-0AC8-45C8-8403-A87432F10932}"/>
    <cellStyle name="Currency 2 6 2 3 3 2" xfId="2465" xr:uid="{4913165E-018E-4C67-8B5B-E8325B88DD89}"/>
    <cellStyle name="Currency 2 6 2 3 4" xfId="1761" xr:uid="{64BC0BD1-DB82-4431-A4B2-166EF803DFAB}"/>
    <cellStyle name="Currency 2 6 2 4" xfId="529" xr:uid="{F5C22C95-59AF-4A9F-8E28-2E929FCB1EEF}"/>
    <cellStyle name="Currency 2 6 2 4 2" xfId="1233" xr:uid="{DC55FD42-9588-409C-AA3D-40839CC69F82}"/>
    <cellStyle name="Currency 2 6 2 4 2 2" xfId="2641" xr:uid="{125624F0-AA05-471B-A342-11958F6BAEA2}"/>
    <cellStyle name="Currency 2 6 2 4 3" xfId="1937" xr:uid="{A3E82EF2-D425-4E39-8400-7E65057DDE23}"/>
    <cellStyle name="Currency 2 6 2 5" xfId="881" xr:uid="{66C90A07-DB2B-465E-BF10-8FBC38F1BB83}"/>
    <cellStyle name="Currency 2 6 2 5 2" xfId="2289" xr:uid="{E100A0B6-2118-4F32-A17A-345A7E979FA3}"/>
    <cellStyle name="Currency 2 6 2 6" xfId="1585" xr:uid="{E9DB0A83-A683-4158-BF5F-38A4AD3FBC99}"/>
    <cellStyle name="Currency 2 6 3" xfId="221" xr:uid="{9E376E0F-E1A0-4F34-8E81-E5119E094B66}"/>
    <cellStyle name="Currency 2 6 3 2" xfId="397" xr:uid="{79DBB232-998E-4684-8305-7C51E4058A5D}"/>
    <cellStyle name="Currency 2 6 3 2 2" xfId="749" xr:uid="{37D1EFE8-A699-4212-8149-EAAB222164DA}"/>
    <cellStyle name="Currency 2 6 3 2 2 2" xfId="1453" xr:uid="{9BEC997E-2BE5-4D1A-A56D-8287835BB6DB}"/>
    <cellStyle name="Currency 2 6 3 2 2 2 2" xfId="2861" xr:uid="{B80E8867-7545-426B-9DCE-D25DFAC6CB24}"/>
    <cellStyle name="Currency 2 6 3 2 2 3" xfId="2157" xr:uid="{740B6BA3-5223-4C1F-998F-43FCD7E5B5C3}"/>
    <cellStyle name="Currency 2 6 3 2 3" xfId="1101" xr:uid="{D6835228-0573-44C5-ADAE-F3F624097B66}"/>
    <cellStyle name="Currency 2 6 3 2 3 2" xfId="2509" xr:uid="{5970A0FE-C28C-4EED-9128-3D5B786FFAE6}"/>
    <cellStyle name="Currency 2 6 3 2 4" xfId="1805" xr:uid="{6B0E86C0-9E22-4730-9252-2558DDD4B564}"/>
    <cellStyle name="Currency 2 6 3 3" xfId="573" xr:uid="{FDAC1CC0-7040-46B9-807F-3886E8E240E0}"/>
    <cellStyle name="Currency 2 6 3 3 2" xfId="1277" xr:uid="{5B9112E0-CEC2-4F0C-8519-66A478EA26A2}"/>
    <cellStyle name="Currency 2 6 3 3 2 2" xfId="2685" xr:uid="{F15F668C-06A0-47CB-88B3-E446467D9F5B}"/>
    <cellStyle name="Currency 2 6 3 3 3" xfId="1981" xr:uid="{27A74B16-7602-4F1D-8276-8063A32506D2}"/>
    <cellStyle name="Currency 2 6 3 4" xfId="925" xr:uid="{3A8BDEF9-CB81-49D7-B26D-1A6325576144}"/>
    <cellStyle name="Currency 2 6 3 4 2" xfId="2333" xr:uid="{5A17E769-688B-435D-95D0-B66144EC6E81}"/>
    <cellStyle name="Currency 2 6 3 5" xfId="1629" xr:uid="{4577FCFC-3F5A-47B5-BAA0-8CA9D445FF62}"/>
    <cellStyle name="Currency 2 6 4" xfId="309" xr:uid="{024B936B-E516-44E3-9ACC-44C0D6DEFD8C}"/>
    <cellStyle name="Currency 2 6 4 2" xfId="661" xr:uid="{04EB81A7-7F55-42D3-891B-AE61CED61F87}"/>
    <cellStyle name="Currency 2 6 4 2 2" xfId="1365" xr:uid="{B1685730-82FA-4098-994B-01D6DC43B647}"/>
    <cellStyle name="Currency 2 6 4 2 2 2" xfId="2773" xr:uid="{8C9DA1E6-6754-48A0-A4F8-DAD0B1B80AA3}"/>
    <cellStyle name="Currency 2 6 4 2 3" xfId="2069" xr:uid="{1742588F-821B-4F8F-8A20-0B4ECCFF6602}"/>
    <cellStyle name="Currency 2 6 4 3" xfId="1013" xr:uid="{E69EAD75-D54D-468B-90C5-7716CAF40F96}"/>
    <cellStyle name="Currency 2 6 4 3 2" xfId="2421" xr:uid="{8D0DB306-742C-4A6A-B8AC-E2A83FE83385}"/>
    <cellStyle name="Currency 2 6 4 4" xfId="1717" xr:uid="{774B52EA-9FAE-4B3A-B983-4316056E5DDE}"/>
    <cellStyle name="Currency 2 6 5" xfId="485" xr:uid="{ED5D839E-0B4A-43E5-B10B-D87380CFF8F5}"/>
    <cellStyle name="Currency 2 6 5 2" xfId="1189" xr:uid="{D3D8B5B1-13DF-4428-9921-BAFF459E21B6}"/>
    <cellStyle name="Currency 2 6 5 2 2" xfId="2597" xr:uid="{B6473518-3E45-41DA-9BCF-AF1A766AC21E}"/>
    <cellStyle name="Currency 2 6 5 3" xfId="1893" xr:uid="{B6BA58EF-DD8F-4A30-BBAE-1283FD7A1452}"/>
    <cellStyle name="Currency 2 6 6" xfId="837" xr:uid="{5AA8C113-7483-426C-9EF9-E8EA46DDB91B}"/>
    <cellStyle name="Currency 2 6 6 2" xfId="2245" xr:uid="{1FEA6FD0-C815-415E-8909-AAE9DBA8832E}"/>
    <cellStyle name="Currency 2 6 7" xfId="1541" xr:uid="{1EF030DE-ED7A-4E7C-AED6-C3CADEB6AD94}"/>
    <cellStyle name="Currency 2 7" xfId="107" xr:uid="{89694E10-8222-4515-9F4E-70A808472D1C}"/>
    <cellStyle name="Currency 2 7 2" xfId="153" xr:uid="{B371DB89-1E61-4A0C-95CD-CB293E8440C5}"/>
    <cellStyle name="Currency 2 7 2 2" xfId="241" xr:uid="{94DB5424-334F-476C-A3EE-62F94D6D37E7}"/>
    <cellStyle name="Currency 2 7 2 2 2" xfId="417" xr:uid="{9CA4BE7F-71CB-4064-97D7-DA44BE1FCF82}"/>
    <cellStyle name="Currency 2 7 2 2 2 2" xfId="769" xr:uid="{F9751687-D792-40AC-AA51-84577FB168EF}"/>
    <cellStyle name="Currency 2 7 2 2 2 2 2" xfId="1473" xr:uid="{967DA4C9-0EE8-480E-A9C0-7421BDC7D568}"/>
    <cellStyle name="Currency 2 7 2 2 2 2 2 2" xfId="2881" xr:uid="{45DB1DB5-20F4-4976-A477-9120824684FB}"/>
    <cellStyle name="Currency 2 7 2 2 2 2 3" xfId="2177" xr:uid="{33C770E5-C747-4DA6-B4E1-0A33AFF1D34E}"/>
    <cellStyle name="Currency 2 7 2 2 2 3" xfId="1121" xr:uid="{D60033BB-69B3-4C46-B9F7-6E067461EB02}"/>
    <cellStyle name="Currency 2 7 2 2 2 3 2" xfId="2529" xr:uid="{53401D2D-5A22-4F30-B22B-B694DCCCEA4C}"/>
    <cellStyle name="Currency 2 7 2 2 2 4" xfId="1825" xr:uid="{2EEDA412-9268-45DE-91D1-05B6E6C57EC0}"/>
    <cellStyle name="Currency 2 7 2 2 3" xfId="593" xr:uid="{26E0AFB4-4B49-411F-AE18-C761AA204E37}"/>
    <cellStyle name="Currency 2 7 2 2 3 2" xfId="1297" xr:uid="{ED69279D-5A84-494F-BEB6-73AD427B395A}"/>
    <cellStyle name="Currency 2 7 2 2 3 2 2" xfId="2705" xr:uid="{ADD936FB-D741-4F6E-AB1C-C062D4F3DB9B}"/>
    <cellStyle name="Currency 2 7 2 2 3 3" xfId="2001" xr:uid="{C0FEC5F6-2F83-43ED-A4A7-42381308C6B0}"/>
    <cellStyle name="Currency 2 7 2 2 4" xfId="945" xr:uid="{5ADB37D5-A3C3-40E7-98E5-F7F1A80A2C0E}"/>
    <cellStyle name="Currency 2 7 2 2 4 2" xfId="2353" xr:uid="{A87858F7-5576-4381-8237-9FA725FB47DC}"/>
    <cellStyle name="Currency 2 7 2 2 5" xfId="1649" xr:uid="{EF6681AC-2CC5-4CEC-B1EE-AA25CC32A55E}"/>
    <cellStyle name="Currency 2 7 2 3" xfId="329" xr:uid="{7DE05848-76D7-4E55-9423-47FB48F6407B}"/>
    <cellStyle name="Currency 2 7 2 3 2" xfId="681" xr:uid="{BBADDB02-C441-43A6-AA2F-7901F68CD764}"/>
    <cellStyle name="Currency 2 7 2 3 2 2" xfId="1385" xr:uid="{28C0AD0B-EFB0-458A-BFD2-A2F104A82462}"/>
    <cellStyle name="Currency 2 7 2 3 2 2 2" xfId="2793" xr:uid="{91D5DF81-7193-4BA3-99D9-F2B40A74628C}"/>
    <cellStyle name="Currency 2 7 2 3 2 3" xfId="2089" xr:uid="{1AD265BE-5CEF-45C8-8130-8E9CABFFBF5F}"/>
    <cellStyle name="Currency 2 7 2 3 3" xfId="1033" xr:uid="{AB7717D4-721D-4647-AA71-6988758EDD71}"/>
    <cellStyle name="Currency 2 7 2 3 3 2" xfId="2441" xr:uid="{BB9B6ED5-7C6A-4D74-8A8F-10C7D4C6B117}"/>
    <cellStyle name="Currency 2 7 2 3 4" xfId="1737" xr:uid="{DF458E33-F482-47B7-A478-D63D63932D1A}"/>
    <cellStyle name="Currency 2 7 2 4" xfId="505" xr:uid="{B5855392-C7CD-4C74-A883-6FF85B0D5976}"/>
    <cellStyle name="Currency 2 7 2 4 2" xfId="1209" xr:uid="{E12E7676-BD6E-4F43-9276-B43F13BBEF6F}"/>
    <cellStyle name="Currency 2 7 2 4 2 2" xfId="2617" xr:uid="{DF537126-E84A-48C5-90C4-E2C81B9F05BB}"/>
    <cellStyle name="Currency 2 7 2 4 3" xfId="1913" xr:uid="{FABFBA13-3D37-4F57-B9AA-03FD3D72DFE5}"/>
    <cellStyle name="Currency 2 7 2 5" xfId="857" xr:uid="{82882114-ABAB-4F7F-B350-87D345074DB5}"/>
    <cellStyle name="Currency 2 7 2 5 2" xfId="2265" xr:uid="{3A6C6D21-CB17-42E0-A425-C89C5C6B4A61}"/>
    <cellStyle name="Currency 2 7 2 6" xfId="1561" xr:uid="{2C92E2F1-E79B-4EDF-B80F-78BB0C3B9724}"/>
    <cellStyle name="Currency 2 7 3" xfId="197" xr:uid="{4FD9C741-5CD1-49D1-9A6C-4792551BF499}"/>
    <cellStyle name="Currency 2 7 3 2" xfId="373" xr:uid="{DC5A3BDA-D3B4-4EEA-AAD8-556FED41D544}"/>
    <cellStyle name="Currency 2 7 3 2 2" xfId="725" xr:uid="{13048328-3494-4129-8494-24BB328D9395}"/>
    <cellStyle name="Currency 2 7 3 2 2 2" xfId="1429" xr:uid="{A70D4768-368E-46CE-B3FB-FD730FA67512}"/>
    <cellStyle name="Currency 2 7 3 2 2 2 2" xfId="2837" xr:uid="{8ACB4351-4982-421B-B607-FAD5C5A66618}"/>
    <cellStyle name="Currency 2 7 3 2 2 3" xfId="2133" xr:uid="{C9F672D5-BAD9-439D-9C05-9446DC468856}"/>
    <cellStyle name="Currency 2 7 3 2 3" xfId="1077" xr:uid="{EC9A9C62-09FA-4B31-8311-68C6C0D7B786}"/>
    <cellStyle name="Currency 2 7 3 2 3 2" xfId="2485" xr:uid="{B2C0C114-A240-4F0E-A173-D2E20536525C}"/>
    <cellStyle name="Currency 2 7 3 2 4" xfId="1781" xr:uid="{C11713FD-7A08-438B-B71B-6D490DB2ADCF}"/>
    <cellStyle name="Currency 2 7 3 3" xfId="549" xr:uid="{B08EF1CA-D38F-461D-9221-50E77CFD824B}"/>
    <cellStyle name="Currency 2 7 3 3 2" xfId="1253" xr:uid="{EF9FECC2-47DA-4BCE-8C44-991AE5ED2E93}"/>
    <cellStyle name="Currency 2 7 3 3 2 2" xfId="2661" xr:uid="{0EBBADE2-C614-455F-90FC-07D966157E24}"/>
    <cellStyle name="Currency 2 7 3 3 3" xfId="1957" xr:uid="{A7F79CFE-F9E5-4625-BF0B-6C9C22D96416}"/>
    <cellStyle name="Currency 2 7 3 4" xfId="901" xr:uid="{D27BAE88-D926-457D-8E12-6B338F67AA5F}"/>
    <cellStyle name="Currency 2 7 3 4 2" xfId="2309" xr:uid="{86469F19-AE3F-4A49-90A6-E9C03F191D3B}"/>
    <cellStyle name="Currency 2 7 3 5" xfId="1605" xr:uid="{856D8425-8607-4D49-90DE-803175F15E58}"/>
    <cellStyle name="Currency 2 7 4" xfId="285" xr:uid="{2A1B9E73-26E6-4715-A873-FC4D0BC41739}"/>
    <cellStyle name="Currency 2 7 4 2" xfId="637" xr:uid="{1756574E-5187-46DD-842C-013E990AE491}"/>
    <cellStyle name="Currency 2 7 4 2 2" xfId="1341" xr:uid="{0B1F4988-1BC7-4978-9589-459B790CF8CC}"/>
    <cellStyle name="Currency 2 7 4 2 2 2" xfId="2749" xr:uid="{F04BDAD5-A6FF-4A0E-A4FF-F697662A2EB4}"/>
    <cellStyle name="Currency 2 7 4 2 3" xfId="2045" xr:uid="{0ED6B1A4-ED7D-4B27-9F22-32937FE777B3}"/>
    <cellStyle name="Currency 2 7 4 3" xfId="989" xr:uid="{DA7558E2-D196-4034-9D58-3F92070AB6C1}"/>
    <cellStyle name="Currency 2 7 4 3 2" xfId="2397" xr:uid="{862CBF3F-F03F-4C3A-B898-8F490EB73B4C}"/>
    <cellStyle name="Currency 2 7 4 4" xfId="1693" xr:uid="{CA0F5F81-E7F7-45C9-9E75-BCE2DD812E04}"/>
    <cellStyle name="Currency 2 7 5" xfId="461" xr:uid="{807E3238-E6D7-4C48-829C-8BB727913005}"/>
    <cellStyle name="Currency 2 7 5 2" xfId="1165" xr:uid="{D63421D9-4AFD-4CCF-804E-3A589AD7B5A3}"/>
    <cellStyle name="Currency 2 7 5 2 2" xfId="2573" xr:uid="{9BBF2985-7500-4135-B4AE-E1C1F84C382D}"/>
    <cellStyle name="Currency 2 7 5 3" xfId="1869" xr:uid="{4DC3B3E7-D6BF-4172-B5D9-483E730A3782}"/>
    <cellStyle name="Currency 2 7 6" xfId="813" xr:uid="{06366B97-EBEC-42F4-A798-16EB1F3ACC15}"/>
    <cellStyle name="Currency 2 7 6 2" xfId="2221" xr:uid="{7632EEAF-9132-4D7E-AC3D-616BAAFF203E}"/>
    <cellStyle name="Currency 2 7 7" xfId="1517" xr:uid="{8B263E2C-F1A0-4892-AA60-8121B9A5BA4C}"/>
    <cellStyle name="Currency 2 8" xfId="137" xr:uid="{31D90514-E880-4D08-A467-9EB45F2BA88F}"/>
    <cellStyle name="Currency 2 8 2" xfId="225" xr:uid="{4B0343BA-BD83-47F9-9E29-C5C1B5042793}"/>
    <cellStyle name="Currency 2 8 2 2" xfId="401" xr:uid="{32FB5F82-74EC-4F79-BC72-59E17F3557B3}"/>
    <cellStyle name="Currency 2 8 2 2 2" xfId="753" xr:uid="{9A7AE191-ABCF-4A2B-AC81-1EEBF2F29CD9}"/>
    <cellStyle name="Currency 2 8 2 2 2 2" xfId="1457" xr:uid="{D5AB501D-73BF-4F31-BF8C-C2966932B9A2}"/>
    <cellStyle name="Currency 2 8 2 2 2 2 2" xfId="2865" xr:uid="{037878A1-F683-4FA5-895E-3EB5764DD52A}"/>
    <cellStyle name="Currency 2 8 2 2 2 3" xfId="2161" xr:uid="{BD7081CE-6DDD-4669-873F-5963A6389DE6}"/>
    <cellStyle name="Currency 2 8 2 2 3" xfId="1105" xr:uid="{CB096BCF-1998-4143-B3BA-0192BEDB2A9D}"/>
    <cellStyle name="Currency 2 8 2 2 3 2" xfId="2513" xr:uid="{00D064D1-3FB2-4BBC-A094-410C9CBDCA83}"/>
    <cellStyle name="Currency 2 8 2 2 4" xfId="1809" xr:uid="{E7E5DA8E-960D-411B-923C-EE2B8FCB619D}"/>
    <cellStyle name="Currency 2 8 2 3" xfId="577" xr:uid="{06C30F79-914D-4869-B406-603736E719BB}"/>
    <cellStyle name="Currency 2 8 2 3 2" xfId="1281" xr:uid="{B4BD14EE-3B56-4F6D-A963-0BE6212AF47D}"/>
    <cellStyle name="Currency 2 8 2 3 2 2" xfId="2689" xr:uid="{A54EFAFA-9FD6-4661-A8DC-B287D1D10D50}"/>
    <cellStyle name="Currency 2 8 2 3 3" xfId="1985" xr:uid="{517D0EE9-53F6-407A-830B-CF413822DAAE}"/>
    <cellStyle name="Currency 2 8 2 4" xfId="929" xr:uid="{339A0A88-950E-4338-8E16-0CF5388AFA4D}"/>
    <cellStyle name="Currency 2 8 2 4 2" xfId="2337" xr:uid="{7AEF7629-13DC-44F2-97DE-6C2CD7AB95DD}"/>
    <cellStyle name="Currency 2 8 2 5" xfId="1633" xr:uid="{DA1CF6F3-07A7-4194-8B87-732A727E6654}"/>
    <cellStyle name="Currency 2 8 3" xfId="313" xr:uid="{3EA2EF31-3AC9-4500-A3B5-F9945619E034}"/>
    <cellStyle name="Currency 2 8 3 2" xfId="665" xr:uid="{FEDD45A0-E740-440E-8425-02ACCEDB55D7}"/>
    <cellStyle name="Currency 2 8 3 2 2" xfId="1369" xr:uid="{C4F421DC-284D-4FDB-BD9F-06B07163AB6C}"/>
    <cellStyle name="Currency 2 8 3 2 2 2" xfId="2777" xr:uid="{3AD532F5-8D4E-4026-B964-65F996DF29F6}"/>
    <cellStyle name="Currency 2 8 3 2 3" xfId="2073" xr:uid="{660AA996-1475-407C-A0AA-0A3D9F176FEF}"/>
    <cellStyle name="Currency 2 8 3 3" xfId="1017" xr:uid="{58E066A5-BB56-48CF-9D88-02830A47D7F7}"/>
    <cellStyle name="Currency 2 8 3 3 2" xfId="2425" xr:uid="{398E846F-F03F-440F-A74A-0A43A13A26E8}"/>
    <cellStyle name="Currency 2 8 3 4" xfId="1721" xr:uid="{ABFFE0B3-E1ED-4FA8-B993-9D4DB0A19E1D}"/>
    <cellStyle name="Currency 2 8 4" xfId="489" xr:uid="{870A072C-2FF2-46CA-9320-A3BCF8325F30}"/>
    <cellStyle name="Currency 2 8 4 2" xfId="1193" xr:uid="{A8A16134-0D0C-46D7-AA35-7AA53412347F}"/>
    <cellStyle name="Currency 2 8 4 2 2" xfId="2601" xr:uid="{DB8AFAC2-4FFC-4AD5-819B-BC5611B60098}"/>
    <cellStyle name="Currency 2 8 4 3" xfId="1897" xr:uid="{98A7B818-C91A-4C9B-91FC-C78CF614EFA4}"/>
    <cellStyle name="Currency 2 8 5" xfId="841" xr:uid="{5612BBFF-D3C2-48C1-9933-75C326085EB5}"/>
    <cellStyle name="Currency 2 8 5 2" xfId="2249" xr:uid="{44942DDC-A29E-4FED-9006-F8DBC614ED5D}"/>
    <cellStyle name="Currency 2 8 6" xfId="1545" xr:uid="{612F1494-E9D6-4A50-96F2-8941CD30613F}"/>
    <cellStyle name="Currency 2 9" xfId="181" xr:uid="{C48BEEE0-1C5C-4E37-888A-FE700AB8430D}"/>
    <cellStyle name="Currency 2 9 2" xfId="357" xr:uid="{4284CB43-96AA-41F3-9EA3-A32C8401FA09}"/>
    <cellStyle name="Currency 2 9 2 2" xfId="709" xr:uid="{EB9D0308-5FC3-4075-BE83-CF6AD6A76FC7}"/>
    <cellStyle name="Currency 2 9 2 2 2" xfId="1413" xr:uid="{79C5E54A-94F7-41F7-861C-4C07A1BC3B4B}"/>
    <cellStyle name="Currency 2 9 2 2 2 2" xfId="2821" xr:uid="{51B824A2-0B8D-4510-9A45-BA8E952846DC}"/>
    <cellStyle name="Currency 2 9 2 2 3" xfId="2117" xr:uid="{927FB5EB-97DD-407C-8344-5BD7EE784A84}"/>
    <cellStyle name="Currency 2 9 2 3" xfId="1061" xr:uid="{94259697-55B3-4B33-B4DF-BFB4BBEFF786}"/>
    <cellStyle name="Currency 2 9 2 3 2" xfId="2469" xr:uid="{68E4FA99-DEE9-4B40-B23D-ECE159449067}"/>
    <cellStyle name="Currency 2 9 2 4" xfId="1765" xr:uid="{9CCEC918-3B7F-4FDE-9AD4-14A25421EEFE}"/>
    <cellStyle name="Currency 2 9 3" xfId="533" xr:uid="{E6E23810-419C-4A7D-B0AC-B069BF8D34B0}"/>
    <cellStyle name="Currency 2 9 3 2" xfId="1237" xr:uid="{7AB2E6F9-CBA5-498E-BE05-2179E342AAFA}"/>
    <cellStyle name="Currency 2 9 3 2 2" xfId="2645" xr:uid="{2603D1E9-835D-46B2-A95B-DBCD34952D9B}"/>
    <cellStyle name="Currency 2 9 3 3" xfId="1941" xr:uid="{8838708B-4457-4949-87BF-DA1368D0938E}"/>
    <cellStyle name="Currency 2 9 4" xfId="885" xr:uid="{F1DE6AD5-B26E-4DED-9453-2354C542C5E1}"/>
    <cellStyle name="Currency 2 9 4 2" xfId="2293" xr:uid="{878FF38E-DA17-4C84-AB44-2890864A0769}"/>
    <cellStyle name="Currency 2 9 5" xfId="1589" xr:uid="{910A4C3C-CC2F-42B0-A849-C6EDA42C19CB}"/>
    <cellStyle name="Currency 3" xfId="48" xr:uid="{0B412AB1-6C9A-408D-87F6-1647FF64D72D}"/>
    <cellStyle name="Currency 3 2" xfId="59" xr:uid="{D2830BBB-D868-4C9B-9199-C92EA9B49A7A}"/>
    <cellStyle name="Currency 3 2 2" xfId="73" xr:uid="{E5152223-BDBE-445D-981B-861EE6D407BF}"/>
    <cellStyle name="Currency 3 2 2 2" xfId="101" xr:uid="{ACCDF59F-33E5-45BA-8DC2-14063EAB1E28}"/>
    <cellStyle name="Currency 3 2 2 2 2" xfId="130" xr:uid="{B07BDD0A-D76C-48B2-840A-3DE1E5E44CF2}"/>
    <cellStyle name="Currency 3 2 2 2 2 2" xfId="176" xr:uid="{2B179691-CB86-4C6D-8B06-1A5190492641}"/>
    <cellStyle name="Currency 3 2 2 2 2 2 2" xfId="264" xr:uid="{37EC5607-B7E2-448B-8952-F0299B6B1B74}"/>
    <cellStyle name="Currency 3 2 2 2 2 2 2 2" xfId="440" xr:uid="{B191C78E-3841-47C7-96EC-85C9B88FE09C}"/>
    <cellStyle name="Currency 3 2 2 2 2 2 2 2 2" xfId="792" xr:uid="{4F7B89C9-3B48-45FD-A3D5-39AE269BCD39}"/>
    <cellStyle name="Currency 3 2 2 2 2 2 2 2 2 2" xfId="1496" xr:uid="{58E82022-406A-4B06-8442-060F25533808}"/>
    <cellStyle name="Currency 3 2 2 2 2 2 2 2 2 2 2" xfId="2904" xr:uid="{828FB620-DD41-4380-9D1C-BD91115CA320}"/>
    <cellStyle name="Currency 3 2 2 2 2 2 2 2 2 3" xfId="2200" xr:uid="{F7E1BE4C-3E9B-4315-925C-8F41D9471786}"/>
    <cellStyle name="Currency 3 2 2 2 2 2 2 2 3" xfId="1144" xr:uid="{85FF84E5-6685-4C72-8857-641084A8809D}"/>
    <cellStyle name="Currency 3 2 2 2 2 2 2 2 3 2" xfId="2552" xr:uid="{3F91E08D-19FC-432C-9BA0-AFDF033D6126}"/>
    <cellStyle name="Currency 3 2 2 2 2 2 2 2 4" xfId="1848" xr:uid="{6A064D32-BEAA-474B-A41E-630C8F9AD666}"/>
    <cellStyle name="Currency 3 2 2 2 2 2 2 3" xfId="616" xr:uid="{1D26ED16-F90C-44FE-80F1-784E614E0C7E}"/>
    <cellStyle name="Currency 3 2 2 2 2 2 2 3 2" xfId="1320" xr:uid="{2E5EBC4A-66A6-4DFF-8680-09ADA4ACC01C}"/>
    <cellStyle name="Currency 3 2 2 2 2 2 2 3 2 2" xfId="2728" xr:uid="{B966B6E5-625A-4684-8EFD-1113AD6BDA3C}"/>
    <cellStyle name="Currency 3 2 2 2 2 2 2 3 3" xfId="2024" xr:uid="{9C61BB18-EFB1-43E1-8894-FD4B57EDFACF}"/>
    <cellStyle name="Currency 3 2 2 2 2 2 2 4" xfId="968" xr:uid="{5CAA730F-F2C4-454D-A9F6-20B4C9C8F4E8}"/>
    <cellStyle name="Currency 3 2 2 2 2 2 2 4 2" xfId="2376" xr:uid="{39256B7B-8B68-4DE6-8BE3-B745D90DBC8A}"/>
    <cellStyle name="Currency 3 2 2 2 2 2 2 5" xfId="1672" xr:uid="{E8377E72-E11A-4E48-9C40-8C7D9666E8CC}"/>
    <cellStyle name="Currency 3 2 2 2 2 2 3" xfId="352" xr:uid="{4742BC5A-DBA5-4468-80AE-957E8A6B3EF3}"/>
    <cellStyle name="Currency 3 2 2 2 2 2 3 2" xfId="704" xr:uid="{106EEAFD-A725-49AF-A0F5-3DB310807BB0}"/>
    <cellStyle name="Currency 3 2 2 2 2 2 3 2 2" xfId="1408" xr:uid="{5241F0B1-ADEB-4D18-A2B2-186BE84BCA49}"/>
    <cellStyle name="Currency 3 2 2 2 2 2 3 2 2 2" xfId="2816" xr:uid="{EA0E995C-34B8-4A6C-AAA8-E58E3689D698}"/>
    <cellStyle name="Currency 3 2 2 2 2 2 3 2 3" xfId="2112" xr:uid="{883728B6-2218-42BC-8D73-61F992297600}"/>
    <cellStyle name="Currency 3 2 2 2 2 2 3 3" xfId="1056" xr:uid="{BDF4E27D-E4D0-4DBD-AB72-5EC9197F5F6A}"/>
    <cellStyle name="Currency 3 2 2 2 2 2 3 3 2" xfId="2464" xr:uid="{CB544998-B60D-42F0-B60A-878B51476D86}"/>
    <cellStyle name="Currency 3 2 2 2 2 2 3 4" xfId="1760" xr:uid="{6D07D3E4-A08B-42A7-AFDC-AEF741DE09AB}"/>
    <cellStyle name="Currency 3 2 2 2 2 2 4" xfId="528" xr:uid="{01DAB968-7BCC-473C-BD09-8318FA1DF432}"/>
    <cellStyle name="Currency 3 2 2 2 2 2 4 2" xfId="1232" xr:uid="{3390D239-AA54-49AA-8D27-D334BE577EEF}"/>
    <cellStyle name="Currency 3 2 2 2 2 2 4 2 2" xfId="2640" xr:uid="{35BCA7FF-17BF-4C33-9D30-3B52F4957B15}"/>
    <cellStyle name="Currency 3 2 2 2 2 2 4 3" xfId="1936" xr:uid="{90085891-3879-4C83-B9AB-8ACC739D2555}"/>
    <cellStyle name="Currency 3 2 2 2 2 2 5" xfId="880" xr:uid="{9E03769C-51C7-4FEB-9231-2351FA2A053B}"/>
    <cellStyle name="Currency 3 2 2 2 2 2 5 2" xfId="2288" xr:uid="{110F7B21-9423-41A4-8CCE-80E36F1F8514}"/>
    <cellStyle name="Currency 3 2 2 2 2 2 6" xfId="1584" xr:uid="{2614C3BC-78AD-48DB-A5B2-7A0755AA7468}"/>
    <cellStyle name="Currency 3 2 2 2 2 3" xfId="220" xr:uid="{77BE5317-B360-4883-AE21-F446E0D076A2}"/>
    <cellStyle name="Currency 3 2 2 2 2 3 2" xfId="396" xr:uid="{61EC40B7-CFF4-45D9-AD4A-D9DE2F99B673}"/>
    <cellStyle name="Currency 3 2 2 2 2 3 2 2" xfId="748" xr:uid="{0ACB2883-0CD3-4DFD-849D-76C1EB9EF8C9}"/>
    <cellStyle name="Currency 3 2 2 2 2 3 2 2 2" xfId="1452" xr:uid="{096E9188-E805-48D1-882B-F06A2469EE63}"/>
    <cellStyle name="Currency 3 2 2 2 2 3 2 2 2 2" xfId="2860" xr:uid="{C77D3F3C-AE7A-457B-A08F-8B53C335E35B}"/>
    <cellStyle name="Currency 3 2 2 2 2 3 2 2 3" xfId="2156" xr:uid="{55380CB4-224A-4FCA-A4C2-9AAB6F04A66B}"/>
    <cellStyle name="Currency 3 2 2 2 2 3 2 3" xfId="1100" xr:uid="{7B4098A8-C0F2-4E4F-A4DF-DF44C9210F8F}"/>
    <cellStyle name="Currency 3 2 2 2 2 3 2 3 2" xfId="2508" xr:uid="{694231B1-5881-4E13-A916-C7191337EC05}"/>
    <cellStyle name="Currency 3 2 2 2 2 3 2 4" xfId="1804" xr:uid="{32DDDF00-2504-49C4-B676-EE2DB5AC10DE}"/>
    <cellStyle name="Currency 3 2 2 2 2 3 3" xfId="572" xr:uid="{2062EAC0-5B91-4451-8B28-1074250A377D}"/>
    <cellStyle name="Currency 3 2 2 2 2 3 3 2" xfId="1276" xr:uid="{F843AC05-F58F-427E-A825-00728297FE9B}"/>
    <cellStyle name="Currency 3 2 2 2 2 3 3 2 2" xfId="2684" xr:uid="{8CB2C01F-464C-43D3-ABCE-39DF6A1D1121}"/>
    <cellStyle name="Currency 3 2 2 2 2 3 3 3" xfId="1980" xr:uid="{2E808D67-C928-4E03-BEEB-6C4629E53FF9}"/>
    <cellStyle name="Currency 3 2 2 2 2 3 4" xfId="924" xr:uid="{94DECAAE-D0DB-4439-9E14-6451CAC5E8A5}"/>
    <cellStyle name="Currency 3 2 2 2 2 3 4 2" xfId="2332" xr:uid="{F7DAADFF-F76B-4245-B515-A27761810097}"/>
    <cellStyle name="Currency 3 2 2 2 2 3 5" xfId="1628" xr:uid="{22546895-2EEA-4B0F-B4B1-E89779615E69}"/>
    <cellStyle name="Currency 3 2 2 2 2 4" xfId="308" xr:uid="{00B11A0D-DC80-43C9-B00C-9BB6DE389779}"/>
    <cellStyle name="Currency 3 2 2 2 2 4 2" xfId="660" xr:uid="{44AAADDE-F0EA-4AF4-92D3-10B5BB7E2C52}"/>
    <cellStyle name="Currency 3 2 2 2 2 4 2 2" xfId="1364" xr:uid="{3F0DE910-5AFB-4CCE-B5B4-12B2C997EA82}"/>
    <cellStyle name="Currency 3 2 2 2 2 4 2 2 2" xfId="2772" xr:uid="{A94388C9-A513-4B5B-940C-FA61FC7109D9}"/>
    <cellStyle name="Currency 3 2 2 2 2 4 2 3" xfId="2068" xr:uid="{EB5E0A47-DDE6-4615-87F8-4E544D7B1B0B}"/>
    <cellStyle name="Currency 3 2 2 2 2 4 3" xfId="1012" xr:uid="{E4AC4DE1-C21E-4189-98C4-89CDDBCE15BA}"/>
    <cellStyle name="Currency 3 2 2 2 2 4 3 2" xfId="2420" xr:uid="{093D5FC7-38D2-4018-A596-C9C8F5A8BABA}"/>
    <cellStyle name="Currency 3 2 2 2 2 4 4" xfId="1716" xr:uid="{27BF84B7-2A9E-4638-80A9-3F2D3A5CC26B}"/>
    <cellStyle name="Currency 3 2 2 2 2 5" xfId="484" xr:uid="{FD2F0523-3096-4496-A440-84C6BE7B0D2A}"/>
    <cellStyle name="Currency 3 2 2 2 2 5 2" xfId="1188" xr:uid="{6A44292A-B60D-423B-BEC1-C2E6957CCD20}"/>
    <cellStyle name="Currency 3 2 2 2 2 5 2 2" xfId="2596" xr:uid="{06856158-1AC6-468C-8893-48A79B480215}"/>
    <cellStyle name="Currency 3 2 2 2 2 5 3" xfId="1892" xr:uid="{3B03A3C5-D552-412E-A1F3-3EDCACC3B02F}"/>
    <cellStyle name="Currency 3 2 2 2 2 6" xfId="836" xr:uid="{E2FAA78E-18E3-49DF-847A-A8DC0A4D7EDA}"/>
    <cellStyle name="Currency 3 2 2 2 2 6 2" xfId="2244" xr:uid="{1692A8F8-873E-4124-ADE0-E8B808F55EE1}"/>
    <cellStyle name="Currency 3 2 2 2 2 7" xfId="1540" xr:uid="{F3D559E6-0372-48B7-A625-B99EDB776600}"/>
    <cellStyle name="Currency 3 2 2 3" xfId="118" xr:uid="{28CD6B18-0A73-487C-96A7-F51A6B41351E}"/>
    <cellStyle name="Currency 3 2 2 3 2" xfId="164" xr:uid="{81F39A14-73A1-4631-B1AF-A961DA620B94}"/>
    <cellStyle name="Currency 3 2 2 3 2 2" xfId="252" xr:uid="{627EBD72-469F-4792-8E4E-BB481B7206BF}"/>
    <cellStyle name="Currency 3 2 2 3 2 2 2" xfId="428" xr:uid="{71FF59C9-AEC5-45B4-A705-1AC74F17B90B}"/>
    <cellStyle name="Currency 3 2 2 3 2 2 2 2" xfId="780" xr:uid="{BF7B301A-9E53-4F91-B89E-3B7B9673DB01}"/>
    <cellStyle name="Currency 3 2 2 3 2 2 2 2 2" xfId="1484" xr:uid="{5DA58367-9641-442B-B8C8-78BF8E392474}"/>
    <cellStyle name="Currency 3 2 2 3 2 2 2 2 2 2" xfId="2892" xr:uid="{DCA1B389-0AED-45C7-9241-9ADAF9F8B495}"/>
    <cellStyle name="Currency 3 2 2 3 2 2 2 2 3" xfId="2188" xr:uid="{52FE7A5C-E7B7-4A6F-BAB3-E47587A5A656}"/>
    <cellStyle name="Currency 3 2 2 3 2 2 2 3" xfId="1132" xr:uid="{8646303B-A152-4715-8D64-87415324EBCD}"/>
    <cellStyle name="Currency 3 2 2 3 2 2 2 3 2" xfId="2540" xr:uid="{ABB3B9D1-3AEF-4713-BD8C-20557DE2AC1E}"/>
    <cellStyle name="Currency 3 2 2 3 2 2 2 4" xfId="1836" xr:uid="{80701330-9AE2-4DD4-A633-AC21501B5F70}"/>
    <cellStyle name="Currency 3 2 2 3 2 2 3" xfId="604" xr:uid="{B9D3CD0C-1692-4313-8261-6B3C5795B816}"/>
    <cellStyle name="Currency 3 2 2 3 2 2 3 2" xfId="1308" xr:uid="{9B3B775F-0142-4A2E-86A3-037A6D29F0C4}"/>
    <cellStyle name="Currency 3 2 2 3 2 2 3 2 2" xfId="2716" xr:uid="{B6471761-D62F-4E2E-A330-6FC12C34AAE2}"/>
    <cellStyle name="Currency 3 2 2 3 2 2 3 3" xfId="2012" xr:uid="{C7321309-DE65-4D70-94C4-03E3ED15F539}"/>
    <cellStyle name="Currency 3 2 2 3 2 2 4" xfId="956" xr:uid="{DD975702-01A8-4F18-8ABD-2BD73CB5CD6E}"/>
    <cellStyle name="Currency 3 2 2 3 2 2 4 2" xfId="2364" xr:uid="{04AADFDD-8FAE-4874-A183-4E487D1DA204}"/>
    <cellStyle name="Currency 3 2 2 3 2 2 5" xfId="1660" xr:uid="{58694E34-93F6-42D6-A6C2-4B43B6C24347}"/>
    <cellStyle name="Currency 3 2 2 3 2 3" xfId="340" xr:uid="{08437C7C-B640-45FC-B3E9-980A41CD232D}"/>
    <cellStyle name="Currency 3 2 2 3 2 3 2" xfId="692" xr:uid="{54FD9A0D-E3DD-4EFC-94D5-5FC4F3808E0A}"/>
    <cellStyle name="Currency 3 2 2 3 2 3 2 2" xfId="1396" xr:uid="{566E3FF9-1D0E-4F7B-BC9E-943885FCB873}"/>
    <cellStyle name="Currency 3 2 2 3 2 3 2 2 2" xfId="2804" xr:uid="{754CD11F-DFF4-4E21-BA59-82133B7EB33E}"/>
    <cellStyle name="Currency 3 2 2 3 2 3 2 3" xfId="2100" xr:uid="{5444831E-F329-4200-A067-3D9215AE9A5E}"/>
    <cellStyle name="Currency 3 2 2 3 2 3 3" xfId="1044" xr:uid="{C6E9A18D-2BB9-412C-ADDB-BA077E07FE52}"/>
    <cellStyle name="Currency 3 2 2 3 2 3 3 2" xfId="2452" xr:uid="{C35A79E9-2EFF-4853-B209-5CC39A99A5EF}"/>
    <cellStyle name="Currency 3 2 2 3 2 3 4" xfId="1748" xr:uid="{684FE4AD-2C78-47FD-91C6-2827AA22660D}"/>
    <cellStyle name="Currency 3 2 2 3 2 4" xfId="516" xr:uid="{9091A173-0D2F-4A84-B26F-56A2D9ED0B5B}"/>
    <cellStyle name="Currency 3 2 2 3 2 4 2" xfId="1220" xr:uid="{A33FA589-4B1E-4F54-AC0D-AEF354DD5C30}"/>
    <cellStyle name="Currency 3 2 2 3 2 4 2 2" xfId="2628" xr:uid="{85FD13FB-EC1A-42F4-91A4-70D62FAB5EB0}"/>
    <cellStyle name="Currency 3 2 2 3 2 4 3" xfId="1924" xr:uid="{321CF8F3-B8CE-41C1-B543-B45B5D05B44C}"/>
    <cellStyle name="Currency 3 2 2 3 2 5" xfId="868" xr:uid="{39E77F59-8067-4340-BDB3-610659341B37}"/>
    <cellStyle name="Currency 3 2 2 3 2 5 2" xfId="2276" xr:uid="{85B4A33C-8191-406E-A104-669319EEBD1D}"/>
    <cellStyle name="Currency 3 2 2 3 2 6" xfId="1572" xr:uid="{C963F601-A731-4120-91B5-39C151DB35B7}"/>
    <cellStyle name="Currency 3 2 2 3 3" xfId="208" xr:uid="{C02FA6A3-7D10-403B-AA61-11FFACFD2C21}"/>
    <cellStyle name="Currency 3 2 2 3 3 2" xfId="384" xr:uid="{C569A6C2-190A-4F02-81E9-FED4553332D2}"/>
    <cellStyle name="Currency 3 2 2 3 3 2 2" xfId="736" xr:uid="{E3AC3487-FB99-4379-96EC-95DE82305542}"/>
    <cellStyle name="Currency 3 2 2 3 3 2 2 2" xfId="1440" xr:uid="{A848B528-E0E8-412D-BCC4-EC485A3BF0AE}"/>
    <cellStyle name="Currency 3 2 2 3 3 2 2 2 2" xfId="2848" xr:uid="{AA09824E-2122-4EA0-9A30-079691957381}"/>
    <cellStyle name="Currency 3 2 2 3 3 2 2 3" xfId="2144" xr:uid="{6C62E6A8-1B85-4384-850D-18827738F302}"/>
    <cellStyle name="Currency 3 2 2 3 3 2 3" xfId="1088" xr:uid="{50728EC3-5F7B-4A80-86FA-61226EC65411}"/>
    <cellStyle name="Currency 3 2 2 3 3 2 3 2" xfId="2496" xr:uid="{447C72C8-6158-4BC7-A84E-9BAFC943751A}"/>
    <cellStyle name="Currency 3 2 2 3 3 2 4" xfId="1792" xr:uid="{1A666E4A-DAD6-4526-A21A-4807C5F9A01D}"/>
    <cellStyle name="Currency 3 2 2 3 3 3" xfId="560" xr:uid="{94D11481-2829-436D-A496-39C3B2A65824}"/>
    <cellStyle name="Currency 3 2 2 3 3 3 2" xfId="1264" xr:uid="{D3E7D0C5-363D-465F-909A-76F6CDCCC518}"/>
    <cellStyle name="Currency 3 2 2 3 3 3 2 2" xfId="2672" xr:uid="{26B5E1A2-EAEF-44A4-A26D-544AF32F9A12}"/>
    <cellStyle name="Currency 3 2 2 3 3 3 3" xfId="1968" xr:uid="{11F8C301-09F4-42D3-9D76-D675E98FEECE}"/>
    <cellStyle name="Currency 3 2 2 3 3 4" xfId="912" xr:uid="{462BE0CB-5420-42C7-BDA8-FCEB9613C7D8}"/>
    <cellStyle name="Currency 3 2 2 3 3 4 2" xfId="2320" xr:uid="{BC8CCF41-C470-4DA4-A066-E76FBFC6D9A7}"/>
    <cellStyle name="Currency 3 2 2 3 3 5" xfId="1616" xr:uid="{79031E7A-6CD7-4DF9-BD5A-ED9815F03F7C}"/>
    <cellStyle name="Currency 3 2 2 3 4" xfId="296" xr:uid="{8D77A4ED-62AE-457D-8F41-09A9FB7053B8}"/>
    <cellStyle name="Currency 3 2 2 3 4 2" xfId="648" xr:uid="{9F2950AE-A498-4373-A1F2-FC58A1F95B87}"/>
    <cellStyle name="Currency 3 2 2 3 4 2 2" xfId="1352" xr:uid="{D3EB4629-4344-4219-8EDA-98CF67713EA0}"/>
    <cellStyle name="Currency 3 2 2 3 4 2 2 2" xfId="2760" xr:uid="{7E50BB4D-FC1D-400E-9F20-CBECB6D14C65}"/>
    <cellStyle name="Currency 3 2 2 3 4 2 3" xfId="2056" xr:uid="{7A22CA90-A52F-4F32-B4DF-20ABADCB8509}"/>
    <cellStyle name="Currency 3 2 2 3 4 3" xfId="1000" xr:uid="{0649CD89-6478-491E-8DE0-61E565303FB3}"/>
    <cellStyle name="Currency 3 2 2 3 4 3 2" xfId="2408" xr:uid="{CCC0EA32-BE88-42D2-BF4B-2EE8066580E9}"/>
    <cellStyle name="Currency 3 2 2 3 4 4" xfId="1704" xr:uid="{B74B6F0D-BBC2-44E4-AEAE-41FA3578B897}"/>
    <cellStyle name="Currency 3 2 2 3 5" xfId="472" xr:uid="{6C9C30E5-C316-4E0E-B9B8-9098ED2E234E}"/>
    <cellStyle name="Currency 3 2 2 3 5 2" xfId="1176" xr:uid="{8F5E5FA5-6122-4AB1-9E1F-47BD0E9EC2A1}"/>
    <cellStyle name="Currency 3 2 2 3 5 2 2" xfId="2584" xr:uid="{5E17227B-0DAA-469D-8BD5-B05D720281EE}"/>
    <cellStyle name="Currency 3 2 2 3 5 3" xfId="1880" xr:uid="{5BC05B38-2B82-4972-AA8F-CD723C0CEF8C}"/>
    <cellStyle name="Currency 3 2 2 3 6" xfId="824" xr:uid="{995F3DE2-0461-4126-AD0B-42C00FF8BE35}"/>
    <cellStyle name="Currency 3 2 2 3 6 2" xfId="2232" xr:uid="{CDDB29D8-265C-4504-8E14-05C7B01FFF2B}"/>
    <cellStyle name="Currency 3 2 2 3 7" xfId="1528" xr:uid="{9EC680E9-B8ED-4BD2-B4AB-07EDC2F36617}"/>
    <cellStyle name="Currency 3 2 3" xfId="87" xr:uid="{17A731E6-DB61-45EF-A0C8-9949128587B8}"/>
    <cellStyle name="Currency 3 2 3 2" xfId="124" xr:uid="{0705B4DB-3E16-4F1F-B424-ADCF156D823E}"/>
    <cellStyle name="Currency 3 2 3 2 2" xfId="170" xr:uid="{92696AE2-41AD-4B82-9A3A-8417DB7D3CD4}"/>
    <cellStyle name="Currency 3 2 3 2 2 2" xfId="258" xr:uid="{592C2AD6-D4FE-49ED-BD16-DB14DDDBBFB5}"/>
    <cellStyle name="Currency 3 2 3 2 2 2 2" xfId="434" xr:uid="{5471EE3F-89CC-442F-8678-AF895075AD6B}"/>
    <cellStyle name="Currency 3 2 3 2 2 2 2 2" xfId="786" xr:uid="{EDFFD40C-1F9D-4B21-951F-84335FDD1438}"/>
    <cellStyle name="Currency 3 2 3 2 2 2 2 2 2" xfId="1490" xr:uid="{350BC776-D5B6-4C59-8B7E-41F833675004}"/>
    <cellStyle name="Currency 3 2 3 2 2 2 2 2 2 2" xfId="2898" xr:uid="{A1C55E47-60DA-4B7A-8AD4-6995B840866B}"/>
    <cellStyle name="Currency 3 2 3 2 2 2 2 2 3" xfId="2194" xr:uid="{D5B4520E-1841-4FF1-9A28-75D67C78F8E5}"/>
    <cellStyle name="Currency 3 2 3 2 2 2 2 3" xfId="1138" xr:uid="{27386C12-833E-4026-B0F6-891FBAC7BACB}"/>
    <cellStyle name="Currency 3 2 3 2 2 2 2 3 2" xfId="2546" xr:uid="{20FF83FD-8362-4987-9F5A-B82984108033}"/>
    <cellStyle name="Currency 3 2 3 2 2 2 2 4" xfId="1842" xr:uid="{6AA80F05-3699-4CB9-BFDE-ED01E26DC9C2}"/>
    <cellStyle name="Currency 3 2 3 2 2 2 3" xfId="610" xr:uid="{E9C32476-57C8-460D-872A-DB2F3F98EA08}"/>
    <cellStyle name="Currency 3 2 3 2 2 2 3 2" xfId="1314" xr:uid="{76A5D893-35B9-4F51-AE90-6F2DD9BA2BFC}"/>
    <cellStyle name="Currency 3 2 3 2 2 2 3 2 2" xfId="2722" xr:uid="{30642BC4-7F14-4CC5-A3FB-30287EA46E7E}"/>
    <cellStyle name="Currency 3 2 3 2 2 2 3 3" xfId="2018" xr:uid="{06D10460-0281-4843-AB88-87848F79B446}"/>
    <cellStyle name="Currency 3 2 3 2 2 2 4" xfId="962" xr:uid="{75F74988-6E66-489C-A8EC-66E4DCC4587E}"/>
    <cellStyle name="Currency 3 2 3 2 2 2 4 2" xfId="2370" xr:uid="{306279A9-2266-4CAD-9F0E-AAEC648D0F0D}"/>
    <cellStyle name="Currency 3 2 3 2 2 2 5" xfId="1666" xr:uid="{78D9DC80-CC11-4081-93C7-B0BB94BE006E}"/>
    <cellStyle name="Currency 3 2 3 2 2 3" xfId="346" xr:uid="{63BC665A-07C6-4471-97AB-B0CE4ACEA22C}"/>
    <cellStyle name="Currency 3 2 3 2 2 3 2" xfId="698" xr:uid="{E200EE80-5574-4EC4-84AB-509C726A2FC5}"/>
    <cellStyle name="Currency 3 2 3 2 2 3 2 2" xfId="1402" xr:uid="{69214E0F-1D2C-4A55-B990-39157E076161}"/>
    <cellStyle name="Currency 3 2 3 2 2 3 2 2 2" xfId="2810" xr:uid="{DFCDFB9A-EEA5-47AA-B6A7-3A2434680764}"/>
    <cellStyle name="Currency 3 2 3 2 2 3 2 3" xfId="2106" xr:uid="{B1E2C8A5-6FC9-41B1-9ED9-E6FFF3E07434}"/>
    <cellStyle name="Currency 3 2 3 2 2 3 3" xfId="1050" xr:uid="{ED6A9807-DFD2-4C61-A3D2-3E0347D1856F}"/>
    <cellStyle name="Currency 3 2 3 2 2 3 3 2" xfId="2458" xr:uid="{A1E706AC-0EA8-44D2-A792-D3E51807B6B7}"/>
    <cellStyle name="Currency 3 2 3 2 2 3 4" xfId="1754" xr:uid="{6C8BFE1D-0D39-4DD0-BC48-FEA38A3E6589}"/>
    <cellStyle name="Currency 3 2 3 2 2 4" xfId="522" xr:uid="{9BC927F0-82A7-45B9-8CF3-3C7ABE78F0BC}"/>
    <cellStyle name="Currency 3 2 3 2 2 4 2" xfId="1226" xr:uid="{53D32C2F-1C7C-4F28-AF6F-BC3EA347F413}"/>
    <cellStyle name="Currency 3 2 3 2 2 4 2 2" xfId="2634" xr:uid="{B897CC2B-A801-4C1D-A65A-C04E767B81E4}"/>
    <cellStyle name="Currency 3 2 3 2 2 4 3" xfId="1930" xr:uid="{F172B5EC-54E9-4798-A545-239F0F2B17F9}"/>
    <cellStyle name="Currency 3 2 3 2 2 5" xfId="874" xr:uid="{73E85AED-9B81-4E57-BD1D-73D584732FF6}"/>
    <cellStyle name="Currency 3 2 3 2 2 5 2" xfId="2282" xr:uid="{336AF9A4-ACAC-4A2C-ABF6-95140F04B8ED}"/>
    <cellStyle name="Currency 3 2 3 2 2 6" xfId="1578" xr:uid="{6D41DBD8-4C7E-420D-B9B7-FFB5F0FDC018}"/>
    <cellStyle name="Currency 3 2 3 2 3" xfId="214" xr:uid="{8E0C7702-07DB-4087-85C9-ADC929A4250C}"/>
    <cellStyle name="Currency 3 2 3 2 3 2" xfId="390" xr:uid="{2B37C3CF-72EB-4A0A-8965-C3DD6317E0B9}"/>
    <cellStyle name="Currency 3 2 3 2 3 2 2" xfId="742" xr:uid="{F5B3D75B-3BF1-4AA2-9FB9-3901972FF67E}"/>
    <cellStyle name="Currency 3 2 3 2 3 2 2 2" xfId="1446" xr:uid="{358A7E3A-4923-4448-98F9-6672601C5BD9}"/>
    <cellStyle name="Currency 3 2 3 2 3 2 2 2 2" xfId="2854" xr:uid="{311658BD-E7B8-4611-9EB0-BC6B8B65366C}"/>
    <cellStyle name="Currency 3 2 3 2 3 2 2 3" xfId="2150" xr:uid="{53978170-E09B-45F2-B6A4-B5E22A982BF9}"/>
    <cellStyle name="Currency 3 2 3 2 3 2 3" xfId="1094" xr:uid="{7591A21C-1534-402F-8CF2-EB8198278232}"/>
    <cellStyle name="Currency 3 2 3 2 3 2 3 2" xfId="2502" xr:uid="{C53D7133-B33B-49E6-9DD5-D7011261BD05}"/>
    <cellStyle name="Currency 3 2 3 2 3 2 4" xfId="1798" xr:uid="{795FE8C0-20C3-4D46-AD93-9D79B062BFB9}"/>
    <cellStyle name="Currency 3 2 3 2 3 3" xfId="566" xr:uid="{C58EEE8B-68F1-402B-B5A1-86E3B79C9650}"/>
    <cellStyle name="Currency 3 2 3 2 3 3 2" xfId="1270" xr:uid="{F5DD0E34-84D6-451E-84C8-261D14554939}"/>
    <cellStyle name="Currency 3 2 3 2 3 3 2 2" xfId="2678" xr:uid="{23A80F84-F532-4D0C-8081-911D77A19C03}"/>
    <cellStyle name="Currency 3 2 3 2 3 3 3" xfId="1974" xr:uid="{4BA10FE2-876B-41E4-BF4E-6F4DC0E07943}"/>
    <cellStyle name="Currency 3 2 3 2 3 4" xfId="918" xr:uid="{43C2B495-AD84-47FF-80F8-C72E3D1EB9CC}"/>
    <cellStyle name="Currency 3 2 3 2 3 4 2" xfId="2326" xr:uid="{13D25745-2AD6-4CF9-A1FF-F16EAF3B17AE}"/>
    <cellStyle name="Currency 3 2 3 2 3 5" xfId="1622" xr:uid="{012C4B15-DF2C-4B09-A716-04AEB16F9325}"/>
    <cellStyle name="Currency 3 2 3 2 4" xfId="302" xr:uid="{A470ED3F-CECE-433E-BCCE-726883EAE377}"/>
    <cellStyle name="Currency 3 2 3 2 4 2" xfId="654" xr:uid="{0DE478C1-5042-4457-96D4-A90DC4CBCABF}"/>
    <cellStyle name="Currency 3 2 3 2 4 2 2" xfId="1358" xr:uid="{9F3F7E21-B31D-4921-A7D2-297BB54AE249}"/>
    <cellStyle name="Currency 3 2 3 2 4 2 2 2" xfId="2766" xr:uid="{440AB508-B453-4910-B708-A82AFC7BE13A}"/>
    <cellStyle name="Currency 3 2 3 2 4 2 3" xfId="2062" xr:uid="{A47D831C-A6B7-4B7B-B54B-B27410B17FA9}"/>
    <cellStyle name="Currency 3 2 3 2 4 3" xfId="1006" xr:uid="{CFDB572A-B169-4B2D-A34B-2D6E6456B4CB}"/>
    <cellStyle name="Currency 3 2 3 2 4 3 2" xfId="2414" xr:uid="{34C7C2E0-6C2A-4EEA-892A-E3459F36CA84}"/>
    <cellStyle name="Currency 3 2 3 2 4 4" xfId="1710" xr:uid="{EE83C7DB-654D-48F2-9C59-844EE9FD8557}"/>
    <cellStyle name="Currency 3 2 3 2 5" xfId="478" xr:uid="{E74B2D83-7F7D-4371-B2C0-651D5197E3C0}"/>
    <cellStyle name="Currency 3 2 3 2 5 2" xfId="1182" xr:uid="{D62CEB6C-CF7D-4F67-A8D7-F4C1FB68739E}"/>
    <cellStyle name="Currency 3 2 3 2 5 2 2" xfId="2590" xr:uid="{02111B5E-EF00-4CF5-BBE1-00A9B5832208}"/>
    <cellStyle name="Currency 3 2 3 2 5 3" xfId="1886" xr:uid="{3556DF8B-3335-4E57-ABDB-5D2978136FD0}"/>
    <cellStyle name="Currency 3 2 3 2 6" xfId="830" xr:uid="{0CC7292E-E56D-4C71-B558-0DE4F8E8D2E0}"/>
    <cellStyle name="Currency 3 2 3 2 6 2" xfId="2238" xr:uid="{16931F93-9141-4B61-916C-0746BCAA3CDA}"/>
    <cellStyle name="Currency 3 2 3 2 7" xfId="1534" xr:uid="{2A80D83C-A546-4C9D-9A37-0D9BB731FC10}"/>
    <cellStyle name="Currency 3 2 4" xfId="112" xr:uid="{7E7CF2CD-D5B3-4610-99BB-ABFCFB68E9B2}"/>
    <cellStyle name="Currency 3 2 4 2" xfId="158" xr:uid="{B15A3CE8-56CC-47B0-BDB5-1A8AA93DC3A1}"/>
    <cellStyle name="Currency 3 2 4 2 2" xfId="246" xr:uid="{4BE9CA08-6FF0-41B1-80F2-E4562E14B774}"/>
    <cellStyle name="Currency 3 2 4 2 2 2" xfId="422" xr:uid="{B4294031-CADC-4286-BE23-59C9F4799311}"/>
    <cellStyle name="Currency 3 2 4 2 2 2 2" xfId="774" xr:uid="{45C7F3A7-FC9C-4CED-9C87-6AE32CF4C2CD}"/>
    <cellStyle name="Currency 3 2 4 2 2 2 2 2" xfId="1478" xr:uid="{9DE1F26C-7691-49CE-916C-8E69899551D6}"/>
    <cellStyle name="Currency 3 2 4 2 2 2 2 2 2" xfId="2886" xr:uid="{4C68417A-6119-44AA-BAEF-F8BE863B8FD1}"/>
    <cellStyle name="Currency 3 2 4 2 2 2 2 3" xfId="2182" xr:uid="{32E8A706-D037-4A02-A928-BB27D51DCB77}"/>
    <cellStyle name="Currency 3 2 4 2 2 2 3" xfId="1126" xr:uid="{55A593E3-4973-4431-A674-C5F9684DAAD9}"/>
    <cellStyle name="Currency 3 2 4 2 2 2 3 2" xfId="2534" xr:uid="{D2A4BAAF-C1CE-47DA-BBD2-23CA895E4A8A}"/>
    <cellStyle name="Currency 3 2 4 2 2 2 4" xfId="1830" xr:uid="{735BC2E9-FDA1-4FF8-A361-3CC0EA02C754}"/>
    <cellStyle name="Currency 3 2 4 2 2 3" xfId="598" xr:uid="{67E95B15-57C6-4797-8A87-C841936B0AA0}"/>
    <cellStyle name="Currency 3 2 4 2 2 3 2" xfId="1302" xr:uid="{58F38A12-B227-4D6F-AABF-6448340AAED3}"/>
    <cellStyle name="Currency 3 2 4 2 2 3 2 2" xfId="2710" xr:uid="{AD1B3C41-F774-443E-8244-823A98015E43}"/>
    <cellStyle name="Currency 3 2 4 2 2 3 3" xfId="2006" xr:uid="{AAD7833B-01A9-4A59-99E9-2CBCFC4AA1CC}"/>
    <cellStyle name="Currency 3 2 4 2 2 4" xfId="950" xr:uid="{61EC853E-5224-4830-9DE0-E1349B0AAB07}"/>
    <cellStyle name="Currency 3 2 4 2 2 4 2" xfId="2358" xr:uid="{A002F7EA-061C-42C3-BC23-444A22171870}"/>
    <cellStyle name="Currency 3 2 4 2 2 5" xfId="1654" xr:uid="{70E92375-17D1-4A84-91DC-F21E79FE7994}"/>
    <cellStyle name="Currency 3 2 4 2 3" xfId="334" xr:uid="{8870ACC0-4A54-485E-90CB-086113504153}"/>
    <cellStyle name="Currency 3 2 4 2 3 2" xfId="686" xr:uid="{014FEAFB-978F-4DF4-A370-6683CCFDCD35}"/>
    <cellStyle name="Currency 3 2 4 2 3 2 2" xfId="1390" xr:uid="{81AD3A3C-85AA-49FD-8C18-FBAB21A23470}"/>
    <cellStyle name="Currency 3 2 4 2 3 2 2 2" xfId="2798" xr:uid="{B8AD744B-4BE8-458C-8F32-4B4F290C75C1}"/>
    <cellStyle name="Currency 3 2 4 2 3 2 3" xfId="2094" xr:uid="{DE7A9602-C26E-4AC3-A6D5-3747EB42DED0}"/>
    <cellStyle name="Currency 3 2 4 2 3 3" xfId="1038" xr:uid="{DD4701C2-F3BB-4734-A7AE-1FF9581184C1}"/>
    <cellStyle name="Currency 3 2 4 2 3 3 2" xfId="2446" xr:uid="{F9DAB2D3-95B9-41F3-8320-2C53391A59E7}"/>
    <cellStyle name="Currency 3 2 4 2 3 4" xfId="1742" xr:uid="{771C38CE-C2F8-4614-A07D-4C570AB49390}"/>
    <cellStyle name="Currency 3 2 4 2 4" xfId="510" xr:uid="{25AC711B-9C2B-42DC-A021-24084E8B6BCD}"/>
    <cellStyle name="Currency 3 2 4 2 4 2" xfId="1214" xr:uid="{CD12F4E8-F776-4CA5-B620-B59F04736AA1}"/>
    <cellStyle name="Currency 3 2 4 2 4 2 2" xfId="2622" xr:uid="{8DC17B27-6292-4D85-AD40-2C4A172C3E0D}"/>
    <cellStyle name="Currency 3 2 4 2 4 3" xfId="1918" xr:uid="{16DB3A9A-CFBA-4CC0-A987-D97993D62C93}"/>
    <cellStyle name="Currency 3 2 4 2 5" xfId="862" xr:uid="{AA2C0620-FAE3-4B90-81BC-75C9A7D105DD}"/>
    <cellStyle name="Currency 3 2 4 2 5 2" xfId="2270" xr:uid="{65BE235D-C298-48AC-8C26-A0DC898B7119}"/>
    <cellStyle name="Currency 3 2 4 2 6" xfId="1566" xr:uid="{46D1125F-2CE8-4375-A1D0-4A4F1D49E902}"/>
    <cellStyle name="Currency 3 2 4 3" xfId="202" xr:uid="{904D7C5B-4ADD-4680-9C15-FBE3432E76DC}"/>
    <cellStyle name="Currency 3 2 4 3 2" xfId="378" xr:uid="{E1F149F5-35AF-4EA1-9D56-F65CCB596EB2}"/>
    <cellStyle name="Currency 3 2 4 3 2 2" xfId="730" xr:uid="{AEF44964-BFE1-438A-89DC-4057C8EDAAC6}"/>
    <cellStyle name="Currency 3 2 4 3 2 2 2" xfId="1434" xr:uid="{ACE37759-6042-48C7-BA83-F7A1EC96CA17}"/>
    <cellStyle name="Currency 3 2 4 3 2 2 2 2" xfId="2842" xr:uid="{C269F4B6-183D-4388-846E-2651C524C775}"/>
    <cellStyle name="Currency 3 2 4 3 2 2 3" xfId="2138" xr:uid="{68E85FCE-1D50-4287-974F-8DFDD7C863C6}"/>
    <cellStyle name="Currency 3 2 4 3 2 3" xfId="1082" xr:uid="{20B80422-455C-4EB6-ABE8-92C9AB77EC0C}"/>
    <cellStyle name="Currency 3 2 4 3 2 3 2" xfId="2490" xr:uid="{F66D4132-FC75-41B7-99C9-A4A2D669E52A}"/>
    <cellStyle name="Currency 3 2 4 3 2 4" xfId="1786" xr:uid="{22C358B5-F822-432B-B3D7-D406F7CB78EE}"/>
    <cellStyle name="Currency 3 2 4 3 3" xfId="554" xr:uid="{89576947-D64A-4CA0-A0B9-3DC6219F82BD}"/>
    <cellStyle name="Currency 3 2 4 3 3 2" xfId="1258" xr:uid="{DC41FD4D-5914-4EA7-AC95-84607E0D933C}"/>
    <cellStyle name="Currency 3 2 4 3 3 2 2" xfId="2666" xr:uid="{00C96979-E2DE-4307-90FD-E66608C2432C}"/>
    <cellStyle name="Currency 3 2 4 3 3 3" xfId="1962" xr:uid="{8A7EAB81-ED43-4DF8-9889-FA557D89993A}"/>
    <cellStyle name="Currency 3 2 4 3 4" xfId="906" xr:uid="{0353231E-2010-41A8-B455-2D64A5210D56}"/>
    <cellStyle name="Currency 3 2 4 3 4 2" xfId="2314" xr:uid="{DF0ADBBE-A319-4172-B935-D65DBD87AA53}"/>
    <cellStyle name="Currency 3 2 4 3 5" xfId="1610" xr:uid="{E6C267EB-0226-45BF-9CE6-318FBD1ECA17}"/>
    <cellStyle name="Currency 3 2 4 4" xfId="290" xr:uid="{DA1364A9-BF51-4F65-A1B5-DC582986B302}"/>
    <cellStyle name="Currency 3 2 4 4 2" xfId="642" xr:uid="{75F0C3FA-79BB-44C1-AC5C-F948E12298F9}"/>
    <cellStyle name="Currency 3 2 4 4 2 2" xfId="1346" xr:uid="{31E85F12-C3FB-4F76-B022-3F4EE372E106}"/>
    <cellStyle name="Currency 3 2 4 4 2 2 2" xfId="2754" xr:uid="{218DA19E-259D-4C4B-8F81-210A289456DA}"/>
    <cellStyle name="Currency 3 2 4 4 2 3" xfId="2050" xr:uid="{8F0A89B5-BF76-4624-8AF3-CFAACA9D1A2F}"/>
    <cellStyle name="Currency 3 2 4 4 3" xfId="994" xr:uid="{1D5F5368-79A3-4469-B3A5-FCB3D8CAA961}"/>
    <cellStyle name="Currency 3 2 4 4 3 2" xfId="2402" xr:uid="{CC4C247A-979A-40C1-95DB-4AFD6A582771}"/>
    <cellStyle name="Currency 3 2 4 4 4" xfId="1698" xr:uid="{1B580ADE-FF84-4640-AD98-D499AB331207}"/>
    <cellStyle name="Currency 3 2 4 5" xfId="466" xr:uid="{5C69C473-05B4-4E95-BD5B-EB2680032CDB}"/>
    <cellStyle name="Currency 3 2 4 5 2" xfId="1170" xr:uid="{2A4B3BCA-DFA2-4CA5-BFD4-B11533AF0532}"/>
    <cellStyle name="Currency 3 2 4 5 2 2" xfId="2578" xr:uid="{E8F22DD5-95F2-4841-BF78-A2D2D10537BD}"/>
    <cellStyle name="Currency 3 2 4 5 3" xfId="1874" xr:uid="{D4E155D9-5D75-42AB-B017-C84CC0D88B14}"/>
    <cellStyle name="Currency 3 2 4 6" xfId="818" xr:uid="{EF3AC5B3-73DB-4E98-8EA9-4FCDBD126EAA}"/>
    <cellStyle name="Currency 3 2 4 6 2" xfId="2226" xr:uid="{0B15E826-493A-4B03-B463-E56D10EA9A4A}"/>
    <cellStyle name="Currency 3 2 4 7" xfId="1522" xr:uid="{7A1E62DA-9B74-4F20-B87E-1BD522324429}"/>
    <cellStyle name="Currency 3 3" xfId="66" xr:uid="{2F89E27A-5063-4EEF-9CF6-F179E24A50D2}"/>
    <cellStyle name="Currency 3 3 2" xfId="94" xr:uid="{6E399CD4-1B2B-4A0A-AA90-85E0B74E2437}"/>
    <cellStyle name="Currency 3 3 2 2" xfId="127" xr:uid="{34B12606-76C5-4BE0-B08A-B97DFC0830F1}"/>
    <cellStyle name="Currency 3 3 2 2 2" xfId="173" xr:uid="{DD3FF547-FDE7-4546-945C-70FE57A6CD2F}"/>
    <cellStyle name="Currency 3 3 2 2 2 2" xfId="261" xr:uid="{3C718E88-E482-496C-9A27-D04BA45BA742}"/>
    <cellStyle name="Currency 3 3 2 2 2 2 2" xfId="437" xr:uid="{04B797E2-7EB6-4861-85D0-769A674613CC}"/>
    <cellStyle name="Currency 3 3 2 2 2 2 2 2" xfId="789" xr:uid="{B8B7CD1A-293E-4F29-AF08-71495095F56A}"/>
    <cellStyle name="Currency 3 3 2 2 2 2 2 2 2" xfId="1493" xr:uid="{36580BEC-D7F8-4D46-A152-2315C8A2B668}"/>
    <cellStyle name="Currency 3 3 2 2 2 2 2 2 2 2" xfId="2901" xr:uid="{06F3D559-22E3-4B7C-BAD2-2929794EA76B}"/>
    <cellStyle name="Currency 3 3 2 2 2 2 2 2 3" xfId="2197" xr:uid="{0A2A9069-A8FB-4299-918C-27816E4BD785}"/>
    <cellStyle name="Currency 3 3 2 2 2 2 2 3" xfId="1141" xr:uid="{C50C81F4-16ED-47D0-A385-48F9E60B6DA2}"/>
    <cellStyle name="Currency 3 3 2 2 2 2 2 3 2" xfId="2549" xr:uid="{B21FA53B-A557-4C98-A4B6-0E73D66CABC8}"/>
    <cellStyle name="Currency 3 3 2 2 2 2 2 4" xfId="1845" xr:uid="{BFAD917F-D53F-4875-8C67-CCE2FA0FBF7D}"/>
    <cellStyle name="Currency 3 3 2 2 2 2 3" xfId="613" xr:uid="{DE58C4DC-6428-450D-A03B-004289317F27}"/>
    <cellStyle name="Currency 3 3 2 2 2 2 3 2" xfId="1317" xr:uid="{D2706BE5-DFF2-43BE-9795-A4AD59A7DBEE}"/>
    <cellStyle name="Currency 3 3 2 2 2 2 3 2 2" xfId="2725" xr:uid="{A6086585-54AC-4699-AB2F-3287A5640D46}"/>
    <cellStyle name="Currency 3 3 2 2 2 2 3 3" xfId="2021" xr:uid="{7BA36260-8938-4DFA-A840-5B2B882CA193}"/>
    <cellStyle name="Currency 3 3 2 2 2 2 4" xfId="965" xr:uid="{2015C44E-B493-4CE3-823F-0C1AE22A3228}"/>
    <cellStyle name="Currency 3 3 2 2 2 2 4 2" xfId="2373" xr:uid="{2DEFF55E-3737-40EA-9818-119ACA27B50D}"/>
    <cellStyle name="Currency 3 3 2 2 2 2 5" xfId="1669" xr:uid="{F5306647-2F5E-4F38-8D7E-CC093A863EE4}"/>
    <cellStyle name="Currency 3 3 2 2 2 3" xfId="349" xr:uid="{9873FEAA-7446-40C8-97F0-A724D5FE0947}"/>
    <cellStyle name="Currency 3 3 2 2 2 3 2" xfId="701" xr:uid="{41EC47D4-880C-478F-B041-F6E6006E5035}"/>
    <cellStyle name="Currency 3 3 2 2 2 3 2 2" xfId="1405" xr:uid="{FB8DF045-EDE7-4BFD-9448-12AA9B807639}"/>
    <cellStyle name="Currency 3 3 2 2 2 3 2 2 2" xfId="2813" xr:uid="{75429409-4AFB-4AE6-ADBA-B1FA0743EA0C}"/>
    <cellStyle name="Currency 3 3 2 2 2 3 2 3" xfId="2109" xr:uid="{F3689564-F2DF-4C48-BEB4-5052F9BC67DB}"/>
    <cellStyle name="Currency 3 3 2 2 2 3 3" xfId="1053" xr:uid="{AF1AB604-F176-4972-8E5F-E946BD7C81CF}"/>
    <cellStyle name="Currency 3 3 2 2 2 3 3 2" xfId="2461" xr:uid="{CA4F36E5-1B78-4E34-BC20-2A8B531AE3CF}"/>
    <cellStyle name="Currency 3 3 2 2 2 3 4" xfId="1757" xr:uid="{36BC2CB4-9BC3-45D1-B09C-9B30A367614C}"/>
    <cellStyle name="Currency 3 3 2 2 2 4" xfId="525" xr:uid="{F0B931C5-E842-4545-AB15-66472367F21D}"/>
    <cellStyle name="Currency 3 3 2 2 2 4 2" xfId="1229" xr:uid="{937773F7-8B89-4935-9586-CB9D45AABAA6}"/>
    <cellStyle name="Currency 3 3 2 2 2 4 2 2" xfId="2637" xr:uid="{002688A8-653C-432B-BDFA-DFE9C1C9BFAB}"/>
    <cellStyle name="Currency 3 3 2 2 2 4 3" xfId="1933" xr:uid="{8B0B94EE-8214-4C71-B182-5FD3C8727D0D}"/>
    <cellStyle name="Currency 3 3 2 2 2 5" xfId="877" xr:uid="{FF38DD63-ECCF-4696-B0C8-712F148A2042}"/>
    <cellStyle name="Currency 3 3 2 2 2 5 2" xfId="2285" xr:uid="{005367D2-5030-4640-8570-FFF9031D676E}"/>
    <cellStyle name="Currency 3 3 2 2 2 6" xfId="1581" xr:uid="{24703DD1-D45A-44A6-B952-59BFB5C4E85B}"/>
    <cellStyle name="Currency 3 3 2 2 3" xfId="217" xr:uid="{3059CE90-F6DC-4923-B037-E4BA607A576F}"/>
    <cellStyle name="Currency 3 3 2 2 3 2" xfId="393" xr:uid="{22B91F4C-018D-411E-89F3-4B36847419A9}"/>
    <cellStyle name="Currency 3 3 2 2 3 2 2" xfId="745" xr:uid="{BFA374E3-DB57-4216-81BF-90F2D14FE1D8}"/>
    <cellStyle name="Currency 3 3 2 2 3 2 2 2" xfId="1449" xr:uid="{96141D4F-8403-4227-A777-E893D4138F8F}"/>
    <cellStyle name="Currency 3 3 2 2 3 2 2 2 2" xfId="2857" xr:uid="{6231B6C3-FC31-4EAE-8AA6-E952ADD7A4E1}"/>
    <cellStyle name="Currency 3 3 2 2 3 2 2 3" xfId="2153" xr:uid="{0244C464-D272-482E-A588-FDE2C59BE3CB}"/>
    <cellStyle name="Currency 3 3 2 2 3 2 3" xfId="1097" xr:uid="{EEECEEAC-A371-47E8-B42F-39DACF40D760}"/>
    <cellStyle name="Currency 3 3 2 2 3 2 3 2" xfId="2505" xr:uid="{751481DF-43C9-4945-994B-9C04472C23D7}"/>
    <cellStyle name="Currency 3 3 2 2 3 2 4" xfId="1801" xr:uid="{B874A856-1313-4A8E-8489-B8E9D9641D8D}"/>
    <cellStyle name="Currency 3 3 2 2 3 3" xfId="569" xr:uid="{FF39EBA6-E54A-485E-88B8-0D749361C736}"/>
    <cellStyle name="Currency 3 3 2 2 3 3 2" xfId="1273" xr:uid="{3773D515-E964-4649-93BF-F377399B4C9A}"/>
    <cellStyle name="Currency 3 3 2 2 3 3 2 2" xfId="2681" xr:uid="{64AD9838-E0D7-4E53-8343-E38241DD2833}"/>
    <cellStyle name="Currency 3 3 2 2 3 3 3" xfId="1977" xr:uid="{3AA0673A-F256-43CD-AE5D-450D03997DDC}"/>
    <cellStyle name="Currency 3 3 2 2 3 4" xfId="921" xr:uid="{3404EDD5-38BB-4A3B-9028-BD78050DB195}"/>
    <cellStyle name="Currency 3 3 2 2 3 4 2" xfId="2329" xr:uid="{7F29F27B-CB8C-4DA0-A645-D57A31E2DC04}"/>
    <cellStyle name="Currency 3 3 2 2 3 5" xfId="1625" xr:uid="{FEFAA532-D92E-4A29-83FA-D115470FD44F}"/>
    <cellStyle name="Currency 3 3 2 2 4" xfId="305" xr:uid="{91D2759F-693E-42E5-A0D2-A360E1A23D00}"/>
    <cellStyle name="Currency 3 3 2 2 4 2" xfId="657" xr:uid="{8C24C59F-89C9-4C19-9548-435972F28120}"/>
    <cellStyle name="Currency 3 3 2 2 4 2 2" xfId="1361" xr:uid="{8557B876-E261-4E55-AF1B-E999330EB66E}"/>
    <cellStyle name="Currency 3 3 2 2 4 2 2 2" xfId="2769" xr:uid="{D41CFEA0-27D1-4ABD-9FAD-1F6668F71152}"/>
    <cellStyle name="Currency 3 3 2 2 4 2 3" xfId="2065" xr:uid="{9081E541-D35B-4ED8-BA9E-D57FC855A20B}"/>
    <cellStyle name="Currency 3 3 2 2 4 3" xfId="1009" xr:uid="{90F8EFFF-4AED-4CF6-8143-4FFD5603B0E1}"/>
    <cellStyle name="Currency 3 3 2 2 4 3 2" xfId="2417" xr:uid="{6A9770E9-73CF-4E4B-82E1-0799CB6B089C}"/>
    <cellStyle name="Currency 3 3 2 2 4 4" xfId="1713" xr:uid="{472F624D-3D57-47D9-9D94-8EF7A5BEFAFF}"/>
    <cellStyle name="Currency 3 3 2 2 5" xfId="481" xr:uid="{0A851CA0-FC2D-4A6B-9E30-C140F82B373A}"/>
    <cellStyle name="Currency 3 3 2 2 5 2" xfId="1185" xr:uid="{8B22656B-AE81-46FC-8B66-1F3C95E13136}"/>
    <cellStyle name="Currency 3 3 2 2 5 2 2" xfId="2593" xr:uid="{ABD2B66B-7B2D-4BEC-AC2F-59D511B0981B}"/>
    <cellStyle name="Currency 3 3 2 2 5 3" xfId="1889" xr:uid="{E0855D13-8DF4-40D2-91D1-73803F8C74EB}"/>
    <cellStyle name="Currency 3 3 2 2 6" xfId="833" xr:uid="{98CA4789-DCEC-453F-BC73-5DDD122BF57C}"/>
    <cellStyle name="Currency 3 3 2 2 6 2" xfId="2241" xr:uid="{06D7D651-5505-4689-A30F-C1AAE07832CD}"/>
    <cellStyle name="Currency 3 3 2 2 7" xfId="1537" xr:uid="{BD239F0B-CFDE-4B5E-9339-71F3EAF15763}"/>
    <cellStyle name="Currency 3 3 3" xfId="115" xr:uid="{8BF6826E-D021-4C96-90B6-853DC2223D0F}"/>
    <cellStyle name="Currency 3 3 3 2" xfId="161" xr:uid="{70C13DB5-A782-460D-AFF2-29CFA29CAE19}"/>
    <cellStyle name="Currency 3 3 3 2 2" xfId="249" xr:uid="{04DCF1ED-4FFE-499F-83CA-C1F34C7207C4}"/>
    <cellStyle name="Currency 3 3 3 2 2 2" xfId="425" xr:uid="{E365F094-FF3E-4AF8-A806-72B8FF5E065B}"/>
    <cellStyle name="Currency 3 3 3 2 2 2 2" xfId="777" xr:uid="{E8B8663B-FE03-4630-B65B-87596F0555DE}"/>
    <cellStyle name="Currency 3 3 3 2 2 2 2 2" xfId="1481" xr:uid="{C7BC99BA-B8D1-4F2A-A785-7482F84E2BF8}"/>
    <cellStyle name="Currency 3 3 3 2 2 2 2 2 2" xfId="2889" xr:uid="{301B8937-80B5-4E2D-B438-6395643DE06E}"/>
    <cellStyle name="Currency 3 3 3 2 2 2 2 3" xfId="2185" xr:uid="{63BB3E21-1411-457E-B176-CBBB6C5BEBA5}"/>
    <cellStyle name="Currency 3 3 3 2 2 2 3" xfId="1129" xr:uid="{49069085-BF9A-429F-AE50-9AAFFC8664EC}"/>
    <cellStyle name="Currency 3 3 3 2 2 2 3 2" xfId="2537" xr:uid="{35E39388-FA94-44EA-AC61-3457189BD599}"/>
    <cellStyle name="Currency 3 3 3 2 2 2 4" xfId="1833" xr:uid="{B0E64C46-9FFC-4099-B102-733BA1186BA2}"/>
    <cellStyle name="Currency 3 3 3 2 2 3" xfId="601" xr:uid="{07C60CC9-820E-4BDD-9E3F-476A73BEB3AC}"/>
    <cellStyle name="Currency 3 3 3 2 2 3 2" xfId="1305" xr:uid="{3689DAAB-7983-4CE0-BCA1-6CC94940C677}"/>
    <cellStyle name="Currency 3 3 3 2 2 3 2 2" xfId="2713" xr:uid="{E23B23A2-9E67-48D8-9751-BC955D4EB0F2}"/>
    <cellStyle name="Currency 3 3 3 2 2 3 3" xfId="2009" xr:uid="{B3A4DB3C-BA30-428C-A9FF-CDC8A93E6B7E}"/>
    <cellStyle name="Currency 3 3 3 2 2 4" xfId="953" xr:uid="{B7BFBD0D-6AB7-4E41-9190-2284BCADE3C0}"/>
    <cellStyle name="Currency 3 3 3 2 2 4 2" xfId="2361" xr:uid="{144CE612-4F60-4E0F-9441-184DDD32BD88}"/>
    <cellStyle name="Currency 3 3 3 2 2 5" xfId="1657" xr:uid="{E7A34F47-640D-4381-8FF3-13FE8A50D567}"/>
    <cellStyle name="Currency 3 3 3 2 3" xfId="337" xr:uid="{2D687270-1C34-4697-AB16-0F4599140AFC}"/>
    <cellStyle name="Currency 3 3 3 2 3 2" xfId="689" xr:uid="{32FA5A7E-DDB0-4509-884F-3C3786E5B43A}"/>
    <cellStyle name="Currency 3 3 3 2 3 2 2" xfId="1393" xr:uid="{70462648-32D4-44D3-B3C3-1212EB41DAD9}"/>
    <cellStyle name="Currency 3 3 3 2 3 2 2 2" xfId="2801" xr:uid="{A43065E5-963F-41A7-9DD0-32A594B4DAC9}"/>
    <cellStyle name="Currency 3 3 3 2 3 2 3" xfId="2097" xr:uid="{D8F8560D-4918-46CF-9A33-AFC9583E9ABC}"/>
    <cellStyle name="Currency 3 3 3 2 3 3" xfId="1041" xr:uid="{06BCB99E-FB3E-4262-9DF1-971427DF0D66}"/>
    <cellStyle name="Currency 3 3 3 2 3 3 2" xfId="2449" xr:uid="{EC88102A-9D39-4F79-B465-5BE2A20C3472}"/>
    <cellStyle name="Currency 3 3 3 2 3 4" xfId="1745" xr:uid="{2AFE4E7E-9470-4F47-9DA6-45912096C314}"/>
    <cellStyle name="Currency 3 3 3 2 4" xfId="513" xr:uid="{62E8E4E4-926F-4A6F-A103-A8B6AC0BA675}"/>
    <cellStyle name="Currency 3 3 3 2 4 2" xfId="1217" xr:uid="{741BF727-BAC1-447F-9975-E3D3439E459E}"/>
    <cellStyle name="Currency 3 3 3 2 4 2 2" xfId="2625" xr:uid="{EC6236E3-F0F7-4E57-A14F-1FAA807D1837}"/>
    <cellStyle name="Currency 3 3 3 2 4 3" xfId="1921" xr:uid="{B4D712F0-66E1-46BC-ADC7-59FA871D61B4}"/>
    <cellStyle name="Currency 3 3 3 2 5" xfId="865" xr:uid="{772F39D4-F476-4C5B-A60D-FCC27B7DD2D1}"/>
    <cellStyle name="Currency 3 3 3 2 5 2" xfId="2273" xr:uid="{C2732F7C-4FF0-4723-88AF-C80D7FF9335B}"/>
    <cellStyle name="Currency 3 3 3 2 6" xfId="1569" xr:uid="{907952F2-24AB-4A0E-A71A-9B0B7DC879BF}"/>
    <cellStyle name="Currency 3 3 3 3" xfId="205" xr:uid="{F2D4B5E4-4235-41A7-8B53-D12921469DE8}"/>
    <cellStyle name="Currency 3 3 3 3 2" xfId="381" xr:uid="{A625EE7C-206F-47DF-9C59-1EFADE93E71D}"/>
    <cellStyle name="Currency 3 3 3 3 2 2" xfId="733" xr:uid="{C06099E8-142A-4A5A-B0AC-1413645B73C0}"/>
    <cellStyle name="Currency 3 3 3 3 2 2 2" xfId="1437" xr:uid="{DF4B1468-70F4-4BEE-99AC-B0824A4ABEDA}"/>
    <cellStyle name="Currency 3 3 3 3 2 2 2 2" xfId="2845" xr:uid="{18BDE2FD-70D4-4374-9669-BD85040E5F8A}"/>
    <cellStyle name="Currency 3 3 3 3 2 2 3" xfId="2141" xr:uid="{C8A18AAF-FD51-4C4B-A454-5D52F4B31489}"/>
    <cellStyle name="Currency 3 3 3 3 2 3" xfId="1085" xr:uid="{CE824055-43DE-4509-9723-945159097EF2}"/>
    <cellStyle name="Currency 3 3 3 3 2 3 2" xfId="2493" xr:uid="{10CB6265-9679-4A2E-ADF0-7E13132EB627}"/>
    <cellStyle name="Currency 3 3 3 3 2 4" xfId="1789" xr:uid="{C5722274-4D62-4016-8D61-0AEADE79ED56}"/>
    <cellStyle name="Currency 3 3 3 3 3" xfId="557" xr:uid="{6C21772E-927D-4C8F-AB2C-8C14AB14AEAE}"/>
    <cellStyle name="Currency 3 3 3 3 3 2" xfId="1261" xr:uid="{001DDBFB-B012-4DA2-AC9D-BB467A9AB43F}"/>
    <cellStyle name="Currency 3 3 3 3 3 2 2" xfId="2669" xr:uid="{24A16072-0EDC-48FF-932F-62F30961775E}"/>
    <cellStyle name="Currency 3 3 3 3 3 3" xfId="1965" xr:uid="{6769C9A9-15AA-4D85-BA74-541DFFEBE1C8}"/>
    <cellStyle name="Currency 3 3 3 3 4" xfId="909" xr:uid="{FEAE7694-8A02-4386-9E66-6AC244133F57}"/>
    <cellStyle name="Currency 3 3 3 3 4 2" xfId="2317" xr:uid="{B8345215-8274-42F2-9D04-FD2C7E45199A}"/>
    <cellStyle name="Currency 3 3 3 3 5" xfId="1613" xr:uid="{AC7F2768-BF24-42CE-838C-79E2E6DC2716}"/>
    <cellStyle name="Currency 3 3 3 4" xfId="293" xr:uid="{F4F106CE-BB17-4D74-A2BC-5D5F3C241791}"/>
    <cellStyle name="Currency 3 3 3 4 2" xfId="645" xr:uid="{9F46F13A-4307-4679-997C-11C3E5F02E15}"/>
    <cellStyle name="Currency 3 3 3 4 2 2" xfId="1349" xr:uid="{AB2BB4C9-BFA9-4385-B583-19EE05533C61}"/>
    <cellStyle name="Currency 3 3 3 4 2 2 2" xfId="2757" xr:uid="{D46D0648-9B35-41CB-82EC-013E8D34E469}"/>
    <cellStyle name="Currency 3 3 3 4 2 3" xfId="2053" xr:uid="{196C864E-60B3-4A13-91C9-43274ED5D11C}"/>
    <cellStyle name="Currency 3 3 3 4 3" xfId="997" xr:uid="{08531F6F-7442-45BE-8FE6-6FF091903DF7}"/>
    <cellStyle name="Currency 3 3 3 4 3 2" xfId="2405" xr:uid="{5E49DD6D-41F4-4238-9F16-0319007070DE}"/>
    <cellStyle name="Currency 3 3 3 4 4" xfId="1701" xr:uid="{0D65204C-50AB-4DAC-989C-560B1C2AB79D}"/>
    <cellStyle name="Currency 3 3 3 5" xfId="469" xr:uid="{6E155E50-5340-4F9A-BC65-A12614DC44A3}"/>
    <cellStyle name="Currency 3 3 3 5 2" xfId="1173" xr:uid="{A94E8372-D093-4C42-B1B2-287EB30E1809}"/>
    <cellStyle name="Currency 3 3 3 5 2 2" xfId="2581" xr:uid="{1FAF1769-EE77-49E5-AF8E-0BC92C6F6FFC}"/>
    <cellStyle name="Currency 3 3 3 5 3" xfId="1877" xr:uid="{A3721FF4-6CAD-4016-B4EB-B2D78712881B}"/>
    <cellStyle name="Currency 3 3 3 6" xfId="821" xr:uid="{7B2F1706-2478-4932-BCE2-36644DF74FAD}"/>
    <cellStyle name="Currency 3 3 3 6 2" xfId="2229" xr:uid="{78D8FEC8-F431-440F-85E2-661142CB03F0}"/>
    <cellStyle name="Currency 3 3 3 7" xfId="1525" xr:uid="{3B74F698-474B-48FC-A08E-337051EEEBC2}"/>
    <cellStyle name="Currency 3 4" xfId="80" xr:uid="{BEFB8F99-CEE4-405E-B578-8DE8BF4C849B}"/>
    <cellStyle name="Currency 3 4 2" xfId="121" xr:uid="{C22371E0-C40C-49CD-8866-A5C2A046576B}"/>
    <cellStyle name="Currency 3 4 2 2" xfId="167" xr:uid="{4B382526-5B9C-4098-A697-2FDAE0218557}"/>
    <cellStyle name="Currency 3 4 2 2 2" xfId="255" xr:uid="{D5C4E81A-31AC-484D-B475-AC9FBD947AA7}"/>
    <cellStyle name="Currency 3 4 2 2 2 2" xfId="431" xr:uid="{ADAA1DB9-73D4-424C-AD35-45F791D4387B}"/>
    <cellStyle name="Currency 3 4 2 2 2 2 2" xfId="783" xr:uid="{26312D3D-17D1-4422-B2B7-E18DB59ACA86}"/>
    <cellStyle name="Currency 3 4 2 2 2 2 2 2" xfId="1487" xr:uid="{FC189152-0FE7-47FE-8162-82D92307FD72}"/>
    <cellStyle name="Currency 3 4 2 2 2 2 2 2 2" xfId="2895" xr:uid="{8480B718-9F1B-4532-BCDD-F14D8286AE7D}"/>
    <cellStyle name="Currency 3 4 2 2 2 2 2 3" xfId="2191" xr:uid="{DE3B2DE3-F1ED-4DC2-8546-49FED9608461}"/>
    <cellStyle name="Currency 3 4 2 2 2 2 3" xfId="1135" xr:uid="{297A8F99-3F8D-4202-AED9-9FB6737A27A4}"/>
    <cellStyle name="Currency 3 4 2 2 2 2 3 2" xfId="2543" xr:uid="{1268A3F6-5863-486A-AA91-83276C194F56}"/>
    <cellStyle name="Currency 3 4 2 2 2 2 4" xfId="1839" xr:uid="{F4806B05-C76A-4C7B-85CC-60DC850B105D}"/>
    <cellStyle name="Currency 3 4 2 2 2 3" xfId="607" xr:uid="{9AD4271E-6197-4D18-975F-A1F0CCA77B74}"/>
    <cellStyle name="Currency 3 4 2 2 2 3 2" xfId="1311" xr:uid="{858DADFA-0F37-4A25-A9B7-EFF7DBB7EAA0}"/>
    <cellStyle name="Currency 3 4 2 2 2 3 2 2" xfId="2719" xr:uid="{624A14AB-DCF7-4985-8D1E-E11E2F9B5179}"/>
    <cellStyle name="Currency 3 4 2 2 2 3 3" xfId="2015" xr:uid="{44A29121-1C3F-49DE-955B-3BDFC14706EF}"/>
    <cellStyle name="Currency 3 4 2 2 2 4" xfId="959" xr:uid="{485E440B-AF5C-450F-A2B7-C32FB2CE0B7A}"/>
    <cellStyle name="Currency 3 4 2 2 2 4 2" xfId="2367" xr:uid="{53BC44F4-CFE9-46D1-8A57-35DA7ED4E15E}"/>
    <cellStyle name="Currency 3 4 2 2 2 5" xfId="1663" xr:uid="{B2DD3233-65B3-4524-A58C-9B332E78EFFD}"/>
    <cellStyle name="Currency 3 4 2 2 3" xfId="343" xr:uid="{91F32077-52E4-4CA2-9663-B88A124C600E}"/>
    <cellStyle name="Currency 3 4 2 2 3 2" xfId="695" xr:uid="{6AAD85D2-268B-40E8-8000-B459D59498DC}"/>
    <cellStyle name="Currency 3 4 2 2 3 2 2" xfId="1399" xr:uid="{73C73EF0-28F8-4121-8C52-B78695B816D9}"/>
    <cellStyle name="Currency 3 4 2 2 3 2 2 2" xfId="2807" xr:uid="{B91F95C5-DE25-4A7E-8670-A00C1A56490F}"/>
    <cellStyle name="Currency 3 4 2 2 3 2 3" xfId="2103" xr:uid="{137F885F-C254-4E1D-ABD2-7138225EB7C3}"/>
    <cellStyle name="Currency 3 4 2 2 3 3" xfId="1047" xr:uid="{69BEF36C-05C7-4EC9-BC85-58059605D038}"/>
    <cellStyle name="Currency 3 4 2 2 3 3 2" xfId="2455" xr:uid="{C604F370-CF94-44E4-8536-C5671BAB46C6}"/>
    <cellStyle name="Currency 3 4 2 2 3 4" xfId="1751" xr:uid="{D6FF251D-4D09-4E6D-9F75-5BD694CD7BDF}"/>
    <cellStyle name="Currency 3 4 2 2 4" xfId="519" xr:uid="{A240C7A2-F9AC-4270-8A79-810F5BDD3734}"/>
    <cellStyle name="Currency 3 4 2 2 4 2" xfId="1223" xr:uid="{AD06726D-5D7E-4F8A-A894-213AFCD8B31C}"/>
    <cellStyle name="Currency 3 4 2 2 4 2 2" xfId="2631" xr:uid="{AE24A768-8D9E-442A-B59E-09D202B01BB8}"/>
    <cellStyle name="Currency 3 4 2 2 4 3" xfId="1927" xr:uid="{AB2C20A5-5D00-465C-B38F-90CF30EBEC31}"/>
    <cellStyle name="Currency 3 4 2 2 5" xfId="871" xr:uid="{1614204A-C7AB-4C41-BE11-0F96AB30331F}"/>
    <cellStyle name="Currency 3 4 2 2 5 2" xfId="2279" xr:uid="{1C1F6506-BD7F-4804-BE1B-76B54F1405A5}"/>
    <cellStyle name="Currency 3 4 2 2 6" xfId="1575" xr:uid="{670A9D81-C30D-45A5-8414-EF2A974B8FC5}"/>
    <cellStyle name="Currency 3 4 2 3" xfId="211" xr:uid="{C32EE9DA-B80B-4D1B-9D25-DFC3941503D3}"/>
    <cellStyle name="Currency 3 4 2 3 2" xfId="387" xr:uid="{19E150C6-70DB-48C8-875E-E54EB38AE112}"/>
    <cellStyle name="Currency 3 4 2 3 2 2" xfId="739" xr:uid="{E336467F-C75A-47AB-A585-7CD8E634A0FC}"/>
    <cellStyle name="Currency 3 4 2 3 2 2 2" xfId="1443" xr:uid="{26923BE8-1AF4-4C9F-9B37-5F5F612AEE95}"/>
    <cellStyle name="Currency 3 4 2 3 2 2 2 2" xfId="2851" xr:uid="{109E6AED-0AEA-4F07-AA3B-2772421E72EA}"/>
    <cellStyle name="Currency 3 4 2 3 2 2 3" xfId="2147" xr:uid="{4D4CBCB5-185D-407A-B8F9-A2BE16939194}"/>
    <cellStyle name="Currency 3 4 2 3 2 3" xfId="1091" xr:uid="{1064288E-492D-4B15-B964-F439B40AEF85}"/>
    <cellStyle name="Currency 3 4 2 3 2 3 2" xfId="2499" xr:uid="{AD03B489-EFBF-4BF3-A313-34B7D1AFF2B2}"/>
    <cellStyle name="Currency 3 4 2 3 2 4" xfId="1795" xr:uid="{C20FB0FE-2B5D-4489-8217-F2D6F07F0835}"/>
    <cellStyle name="Currency 3 4 2 3 3" xfId="563" xr:uid="{1915E807-5073-4EAA-B746-D07117232669}"/>
    <cellStyle name="Currency 3 4 2 3 3 2" xfId="1267" xr:uid="{2BB24E73-592D-42EE-A214-921F81521648}"/>
    <cellStyle name="Currency 3 4 2 3 3 2 2" xfId="2675" xr:uid="{9C681A5B-C709-429F-B8FD-9104C3ADF811}"/>
    <cellStyle name="Currency 3 4 2 3 3 3" xfId="1971" xr:uid="{1198F4B9-9529-4B27-BBDA-1A68E0C580C6}"/>
    <cellStyle name="Currency 3 4 2 3 4" xfId="915" xr:uid="{E73327E8-2118-491F-9E3B-1F014B2DC833}"/>
    <cellStyle name="Currency 3 4 2 3 4 2" xfId="2323" xr:uid="{BE1F152B-47F3-4B66-BF0F-6F343C4D8C4E}"/>
    <cellStyle name="Currency 3 4 2 3 5" xfId="1619" xr:uid="{6C62A254-2113-4D94-8FB9-8A45B9E49BDE}"/>
    <cellStyle name="Currency 3 4 2 4" xfId="299" xr:uid="{30A16927-FBAF-4118-84BA-0C9B54777EAA}"/>
    <cellStyle name="Currency 3 4 2 4 2" xfId="651" xr:uid="{63788554-4326-4BDE-8352-B91A7303966E}"/>
    <cellStyle name="Currency 3 4 2 4 2 2" xfId="1355" xr:uid="{237D5218-4EFE-42EC-9974-B188828A3770}"/>
    <cellStyle name="Currency 3 4 2 4 2 2 2" xfId="2763" xr:uid="{4AE45390-C804-45BA-A793-555F5FC899D8}"/>
    <cellStyle name="Currency 3 4 2 4 2 3" xfId="2059" xr:uid="{D5AD135A-6198-4672-84E9-0F17319556B6}"/>
    <cellStyle name="Currency 3 4 2 4 3" xfId="1003" xr:uid="{8FE6A993-1CA5-4558-8CF7-DCA0ED278A19}"/>
    <cellStyle name="Currency 3 4 2 4 3 2" xfId="2411" xr:uid="{C3840761-A5B9-402F-9AA2-7CADC61F4250}"/>
    <cellStyle name="Currency 3 4 2 4 4" xfId="1707" xr:uid="{5D048CF7-2189-424B-9E49-EDF337777810}"/>
    <cellStyle name="Currency 3 4 2 5" xfId="475" xr:uid="{F7891592-FA00-4FA0-A0DA-3819A9644A6E}"/>
    <cellStyle name="Currency 3 4 2 5 2" xfId="1179" xr:uid="{2A8374A3-4D58-4E1B-94A0-929CCA913C0C}"/>
    <cellStyle name="Currency 3 4 2 5 2 2" xfId="2587" xr:uid="{66F785E5-0982-4730-A200-321A568BB226}"/>
    <cellStyle name="Currency 3 4 2 5 3" xfId="1883" xr:uid="{A68D76B0-CA99-4248-B558-49FA7B0CE8AD}"/>
    <cellStyle name="Currency 3 4 2 6" xfId="827" xr:uid="{6B9FA2FA-9AA7-437B-B251-3D495A35F03C}"/>
    <cellStyle name="Currency 3 4 2 6 2" xfId="2235" xr:uid="{E991134C-B9C6-4A3C-B162-B972F5F5414B}"/>
    <cellStyle name="Currency 3 4 2 7" xfId="1531" xr:uid="{701C7EBC-34E5-438A-9DED-AA6F79283955}"/>
    <cellStyle name="Currency 3 5" xfId="133" xr:uid="{639DBB97-7BB8-477D-9504-90EFB041F242}"/>
    <cellStyle name="Currency 3 5 2" xfId="179" xr:uid="{76F40163-0D8A-49F2-8275-3FBB77A12DB4}"/>
    <cellStyle name="Currency 3 5 2 2" xfId="267" xr:uid="{3A7CCCD1-E3B8-4012-BF54-D5AD22F2D0B8}"/>
    <cellStyle name="Currency 3 5 2 2 2" xfId="443" xr:uid="{72E39083-5518-4C7C-9599-1A26A60B54D9}"/>
    <cellStyle name="Currency 3 5 2 2 2 2" xfId="795" xr:uid="{168FA87B-897E-4443-8B0A-950C8E636B09}"/>
    <cellStyle name="Currency 3 5 2 2 2 2 2" xfId="1499" xr:uid="{A4A2F095-0805-4774-A7DB-C28F00A4E3F6}"/>
    <cellStyle name="Currency 3 5 2 2 2 2 2 2" xfId="2907" xr:uid="{B1425317-2ED6-4AC0-814B-52593EC75BA2}"/>
    <cellStyle name="Currency 3 5 2 2 2 2 3" xfId="2203" xr:uid="{06BB4703-CE4D-402A-A3A5-44F6CFBE47C0}"/>
    <cellStyle name="Currency 3 5 2 2 2 3" xfId="1147" xr:uid="{B8791A1F-AA11-4B8B-8DD5-4CB6ADC78BBE}"/>
    <cellStyle name="Currency 3 5 2 2 2 3 2" xfId="2555" xr:uid="{3126182F-DAFE-479D-B894-D6EA2D8BB3FF}"/>
    <cellStyle name="Currency 3 5 2 2 2 4" xfId="1851" xr:uid="{D6806A4D-DAF7-46A0-847E-0BC76B39B7C6}"/>
    <cellStyle name="Currency 3 5 2 2 3" xfId="619" xr:uid="{415A6806-CB60-4511-84C5-99E3F58DB8D5}"/>
    <cellStyle name="Currency 3 5 2 2 3 2" xfId="1323" xr:uid="{B8C17BC0-D955-4B07-8654-D9C84ECFF32E}"/>
    <cellStyle name="Currency 3 5 2 2 3 2 2" xfId="2731" xr:uid="{E2BA1096-795D-4872-A9B8-3AB3DC2354B7}"/>
    <cellStyle name="Currency 3 5 2 2 3 3" xfId="2027" xr:uid="{4B29F5D9-852E-408B-B1C0-63A11B485EC4}"/>
    <cellStyle name="Currency 3 5 2 2 4" xfId="971" xr:uid="{1072B557-772A-4D07-B0E2-C9C010210EAD}"/>
    <cellStyle name="Currency 3 5 2 2 4 2" xfId="2379" xr:uid="{483CD339-03C9-463A-B5CC-7D30A68255F9}"/>
    <cellStyle name="Currency 3 5 2 2 5" xfId="1675" xr:uid="{766C802F-8575-46C9-9AE6-4C8A04E7C0FD}"/>
    <cellStyle name="Currency 3 5 2 3" xfId="355" xr:uid="{4C739782-6B8B-4917-8200-B47C272BF7FE}"/>
    <cellStyle name="Currency 3 5 2 3 2" xfId="707" xr:uid="{DEC19590-EF09-4E29-9DBA-3310562B5921}"/>
    <cellStyle name="Currency 3 5 2 3 2 2" xfId="1411" xr:uid="{4BE87EA8-C2BC-446B-973E-2C320F58C6E1}"/>
    <cellStyle name="Currency 3 5 2 3 2 2 2" xfId="2819" xr:uid="{18397E7B-A866-468C-AFAE-560F1DDB926A}"/>
    <cellStyle name="Currency 3 5 2 3 2 3" xfId="2115" xr:uid="{643C0DB6-9242-4D5C-A2F8-E051A616FA05}"/>
    <cellStyle name="Currency 3 5 2 3 3" xfId="1059" xr:uid="{72FC6982-5566-405D-8906-FC0FBD78588D}"/>
    <cellStyle name="Currency 3 5 2 3 3 2" xfId="2467" xr:uid="{01578BC9-8CC5-41ED-92C9-0D08CBE89D03}"/>
    <cellStyle name="Currency 3 5 2 3 4" xfId="1763" xr:uid="{AB69EE45-A12D-47EB-A5FE-3495CE90CEE8}"/>
    <cellStyle name="Currency 3 5 2 4" xfId="531" xr:uid="{46EAB850-2A59-4283-98ED-B15EA27AA35D}"/>
    <cellStyle name="Currency 3 5 2 4 2" xfId="1235" xr:uid="{569C1F49-EC22-464C-98E5-6A7F5CE64ED3}"/>
    <cellStyle name="Currency 3 5 2 4 2 2" xfId="2643" xr:uid="{3EAB7306-9500-4B7B-9D43-9B027DAD0296}"/>
    <cellStyle name="Currency 3 5 2 4 3" xfId="1939" xr:uid="{55DA3D67-16B8-415E-BAA3-2BB9B1FCC256}"/>
    <cellStyle name="Currency 3 5 2 5" xfId="883" xr:uid="{4BA20C47-C7FD-43DA-91DB-02270B9C8A6F}"/>
    <cellStyle name="Currency 3 5 2 5 2" xfId="2291" xr:uid="{90002CCB-E7C3-465E-8E35-2F844AEACF5B}"/>
    <cellStyle name="Currency 3 5 2 6" xfId="1587" xr:uid="{BB7847C3-91E3-4347-83B4-A0309677E693}"/>
    <cellStyle name="Currency 3 5 3" xfId="223" xr:uid="{507A935A-C3DE-423F-8D8A-3018B15B5712}"/>
    <cellStyle name="Currency 3 5 3 2" xfId="399" xr:uid="{707C4794-93E5-4486-9D96-0445CDE139E3}"/>
    <cellStyle name="Currency 3 5 3 2 2" xfId="751" xr:uid="{C21905EF-4601-43FD-87B7-1E80D576828B}"/>
    <cellStyle name="Currency 3 5 3 2 2 2" xfId="1455" xr:uid="{8D10D831-E809-4C55-BA28-CFED4FE03A3C}"/>
    <cellStyle name="Currency 3 5 3 2 2 2 2" xfId="2863" xr:uid="{9234A2C2-EDEC-4AF7-AB80-616C4360819A}"/>
    <cellStyle name="Currency 3 5 3 2 2 3" xfId="2159" xr:uid="{DAE7C226-E14B-4AF4-98C1-2323F37ED665}"/>
    <cellStyle name="Currency 3 5 3 2 3" xfId="1103" xr:uid="{674EF29F-C9BF-42B1-9866-EBBCCD17A2BF}"/>
    <cellStyle name="Currency 3 5 3 2 3 2" xfId="2511" xr:uid="{9D40C4F2-0D7B-4F40-8FE0-55B5E684DE8D}"/>
    <cellStyle name="Currency 3 5 3 2 4" xfId="1807" xr:uid="{98BD5E2B-983A-4D5C-B5DB-AC653D2BEF71}"/>
    <cellStyle name="Currency 3 5 3 3" xfId="575" xr:uid="{8AC2499F-7F1E-4138-B859-09A98BE777AC}"/>
    <cellStyle name="Currency 3 5 3 3 2" xfId="1279" xr:uid="{DE4D1023-59A3-4D36-B56E-75B0FA74F05F}"/>
    <cellStyle name="Currency 3 5 3 3 2 2" xfId="2687" xr:uid="{DAB6605E-41A9-4747-9867-89B3BE58F9B4}"/>
    <cellStyle name="Currency 3 5 3 3 3" xfId="1983" xr:uid="{3783A122-C04B-48E6-9992-FDF61A9F7FE7}"/>
    <cellStyle name="Currency 3 5 3 4" xfId="927" xr:uid="{46933228-CCA0-4D5A-B3C9-BF71C981BA03}"/>
    <cellStyle name="Currency 3 5 3 4 2" xfId="2335" xr:uid="{80C60E68-0278-4D96-A089-CA425C087A02}"/>
    <cellStyle name="Currency 3 5 3 5" xfId="1631" xr:uid="{9353F04E-C88F-4503-A529-C64F1F7AFC43}"/>
    <cellStyle name="Currency 3 5 4" xfId="311" xr:uid="{E5C89C37-3A33-4C3C-AEED-B29E97DFD940}"/>
    <cellStyle name="Currency 3 5 4 2" xfId="663" xr:uid="{3C6C9427-53A4-43C9-9C04-6C71F330DA1F}"/>
    <cellStyle name="Currency 3 5 4 2 2" xfId="1367" xr:uid="{1523C263-06B3-4586-82A4-2042E8430980}"/>
    <cellStyle name="Currency 3 5 4 2 2 2" xfId="2775" xr:uid="{B5FC3DC5-4D00-44E8-A6ED-CBEC09EC09DF}"/>
    <cellStyle name="Currency 3 5 4 2 3" xfId="2071" xr:uid="{1D244E2A-DBAA-48CC-8D0A-EF38893329B2}"/>
    <cellStyle name="Currency 3 5 4 3" xfId="1015" xr:uid="{9B1C5E24-D704-4472-AF4E-B5B6BF886113}"/>
    <cellStyle name="Currency 3 5 4 3 2" xfId="2423" xr:uid="{70F41D2A-90A9-4DE3-87C2-19038BA07EA1}"/>
    <cellStyle name="Currency 3 5 4 4" xfId="1719" xr:uid="{F1FA818A-F7CE-42AC-AF24-01E5A1FADCDE}"/>
    <cellStyle name="Currency 3 5 5" xfId="487" xr:uid="{FE72A069-426D-45F8-840A-DF5366D3821F}"/>
    <cellStyle name="Currency 3 5 5 2" xfId="1191" xr:uid="{1975D66D-9A5D-400E-A108-9E4B350703F3}"/>
    <cellStyle name="Currency 3 5 5 2 2" xfId="2599" xr:uid="{3E7F3059-F327-4B10-9D7D-3B301B67FE39}"/>
    <cellStyle name="Currency 3 5 5 3" xfId="1895" xr:uid="{8C466357-879C-45FC-AC1D-C89F9980085E}"/>
    <cellStyle name="Currency 3 5 6" xfId="839" xr:uid="{F5BBBD21-DB9D-4476-9748-323D79FA0E03}"/>
    <cellStyle name="Currency 3 5 6 2" xfId="2247" xr:uid="{F7A0B197-4FCC-4A55-B32A-14AA31F23B5D}"/>
    <cellStyle name="Currency 3 5 7" xfId="1543" xr:uid="{C444043B-EDDD-47E4-85E5-0EE2E086286E}"/>
    <cellStyle name="Currency 3 6" xfId="109" xr:uid="{C87C0FA2-B903-4C62-9A7B-75420A61B251}"/>
    <cellStyle name="Currency 3 6 2" xfId="155" xr:uid="{A64872D0-6F36-4694-8FBF-1F1B7E699F44}"/>
    <cellStyle name="Currency 3 6 2 2" xfId="243" xr:uid="{6DCFD9E8-44E4-4596-81EB-C9AE652BEC0A}"/>
    <cellStyle name="Currency 3 6 2 2 2" xfId="419" xr:uid="{547F2531-2C23-4E9D-BA92-DB7F71C78944}"/>
    <cellStyle name="Currency 3 6 2 2 2 2" xfId="771" xr:uid="{F02DDFDF-0ADD-4824-BE59-67124D1E7CBA}"/>
    <cellStyle name="Currency 3 6 2 2 2 2 2" xfId="1475" xr:uid="{17135275-069C-4BEC-847D-0166830E5289}"/>
    <cellStyle name="Currency 3 6 2 2 2 2 2 2" xfId="2883" xr:uid="{8C159392-39FF-464F-BFCF-15CD7FD49CCE}"/>
    <cellStyle name="Currency 3 6 2 2 2 2 3" xfId="2179" xr:uid="{DAC5FC76-0B97-40F7-85D0-A14159E073ED}"/>
    <cellStyle name="Currency 3 6 2 2 2 3" xfId="1123" xr:uid="{FF091C18-B3EE-47CC-96CB-9F42759F8DEC}"/>
    <cellStyle name="Currency 3 6 2 2 2 3 2" xfId="2531" xr:uid="{90C2D22F-C918-4335-8AE8-979B8E5B830F}"/>
    <cellStyle name="Currency 3 6 2 2 2 4" xfId="1827" xr:uid="{F2368115-CC0D-4D4A-9ADF-542BB11E9FC3}"/>
    <cellStyle name="Currency 3 6 2 2 3" xfId="595" xr:uid="{9E03F760-75DD-4C47-854E-E6449078F675}"/>
    <cellStyle name="Currency 3 6 2 2 3 2" xfId="1299" xr:uid="{B5F06AEC-0DBC-43F8-A9DB-E9E07E0D2E28}"/>
    <cellStyle name="Currency 3 6 2 2 3 2 2" xfId="2707" xr:uid="{CC1C4DD5-1F30-4119-A002-A0797E86FF1B}"/>
    <cellStyle name="Currency 3 6 2 2 3 3" xfId="2003" xr:uid="{981F64FA-07B9-4A75-A71B-295B7CC402FE}"/>
    <cellStyle name="Currency 3 6 2 2 4" xfId="947" xr:uid="{2B54CF67-C771-40AD-AEF9-07CA7B4D382C}"/>
    <cellStyle name="Currency 3 6 2 2 4 2" xfId="2355" xr:uid="{4F5D6EE0-3BF2-4700-91FC-2FD4E3ED3468}"/>
    <cellStyle name="Currency 3 6 2 2 5" xfId="1651" xr:uid="{1CA71260-7BC5-4582-8EA8-5D630D1A762B}"/>
    <cellStyle name="Currency 3 6 2 3" xfId="331" xr:uid="{33E8EDC3-92E6-40EC-927E-0C90991EC087}"/>
    <cellStyle name="Currency 3 6 2 3 2" xfId="683" xr:uid="{83EEF5BF-2907-457A-A562-DAA0EF093186}"/>
    <cellStyle name="Currency 3 6 2 3 2 2" xfId="1387" xr:uid="{8330D059-18EE-430C-AFFB-83A71F0A8751}"/>
    <cellStyle name="Currency 3 6 2 3 2 2 2" xfId="2795" xr:uid="{E920F17E-03D5-4F32-85D9-542D9EA30CD0}"/>
    <cellStyle name="Currency 3 6 2 3 2 3" xfId="2091" xr:uid="{48AD9C92-B72E-4121-B446-070820CCA99D}"/>
    <cellStyle name="Currency 3 6 2 3 3" xfId="1035" xr:uid="{679C6DD3-F7D2-4DFD-B7AB-81D9B994F3BF}"/>
    <cellStyle name="Currency 3 6 2 3 3 2" xfId="2443" xr:uid="{F5D2EA87-F2C8-483E-AF60-083298A43D3B}"/>
    <cellStyle name="Currency 3 6 2 3 4" xfId="1739" xr:uid="{9C7FBF72-C616-4593-BF2E-6AA8B32E5323}"/>
    <cellStyle name="Currency 3 6 2 4" xfId="507" xr:uid="{0FEB57EC-6952-4813-8F2D-342354FC5171}"/>
    <cellStyle name="Currency 3 6 2 4 2" xfId="1211" xr:uid="{18ECA2BD-6085-41FE-80CB-CABF9B5642FB}"/>
    <cellStyle name="Currency 3 6 2 4 2 2" xfId="2619" xr:uid="{6AFD3AF7-DD72-4F61-BF4D-675246B0F20F}"/>
    <cellStyle name="Currency 3 6 2 4 3" xfId="1915" xr:uid="{E2EA04A7-0B32-43AE-968D-A2F8518206C6}"/>
    <cellStyle name="Currency 3 6 2 5" xfId="859" xr:uid="{1A8CC38F-3EBE-43B7-AEC1-4C96DB38AA74}"/>
    <cellStyle name="Currency 3 6 2 5 2" xfId="2267" xr:uid="{BA525263-2C19-4B56-BABC-A15B8E1985C8}"/>
    <cellStyle name="Currency 3 6 2 6" xfId="1563" xr:uid="{AFCF1ACB-FE75-4CD1-AC12-5B2BC8B51523}"/>
    <cellStyle name="Currency 3 6 3" xfId="199" xr:uid="{B368123F-56D3-4C82-AA39-0758BC085C47}"/>
    <cellStyle name="Currency 3 6 3 2" xfId="375" xr:uid="{5A5752E1-4F7C-4C60-BDB9-AAB4A7FBB5F6}"/>
    <cellStyle name="Currency 3 6 3 2 2" xfId="727" xr:uid="{44A36EEF-49AC-456E-8160-540122B5B4B7}"/>
    <cellStyle name="Currency 3 6 3 2 2 2" xfId="1431" xr:uid="{61CB22F4-4B79-4F1E-8D9E-C9189095876C}"/>
    <cellStyle name="Currency 3 6 3 2 2 2 2" xfId="2839" xr:uid="{43C4E6A6-89E3-453E-8AC9-AAB71871C374}"/>
    <cellStyle name="Currency 3 6 3 2 2 3" xfId="2135" xr:uid="{7BC28019-0208-4606-85E2-8B7275A9C475}"/>
    <cellStyle name="Currency 3 6 3 2 3" xfId="1079" xr:uid="{40649D1E-989E-45EC-91F3-D68435C28AF3}"/>
    <cellStyle name="Currency 3 6 3 2 3 2" xfId="2487" xr:uid="{57843F2C-72A0-4879-BC5A-770C229B8989}"/>
    <cellStyle name="Currency 3 6 3 2 4" xfId="1783" xr:uid="{9D1CE3F9-6399-43E8-BA2A-0DC38E1EAA5F}"/>
    <cellStyle name="Currency 3 6 3 3" xfId="551" xr:uid="{A77DA369-9033-4AE3-85D3-601DC3B54875}"/>
    <cellStyle name="Currency 3 6 3 3 2" xfId="1255" xr:uid="{82A0D591-6853-4617-A4A9-4DA1F742E2C0}"/>
    <cellStyle name="Currency 3 6 3 3 2 2" xfId="2663" xr:uid="{A2DD3149-E1C5-4420-BB58-58D3E19BFD9B}"/>
    <cellStyle name="Currency 3 6 3 3 3" xfId="1959" xr:uid="{F161B233-559A-4A6B-9449-79F3BD37908F}"/>
    <cellStyle name="Currency 3 6 3 4" xfId="903" xr:uid="{517D889D-2A8A-490E-8807-C86BB01BEBC5}"/>
    <cellStyle name="Currency 3 6 3 4 2" xfId="2311" xr:uid="{74B242E6-45C9-49A8-9F70-6E73D17FF8CF}"/>
    <cellStyle name="Currency 3 6 3 5" xfId="1607" xr:uid="{CA93A869-E154-43E9-B702-C74A1BDDBD6A}"/>
    <cellStyle name="Currency 3 6 4" xfId="287" xr:uid="{0E789B88-6276-4E99-951E-BB839577982C}"/>
    <cellStyle name="Currency 3 6 4 2" xfId="639" xr:uid="{4F2E0526-386C-4170-BF50-8293C5C2C84B}"/>
    <cellStyle name="Currency 3 6 4 2 2" xfId="1343" xr:uid="{82FE7968-A48E-4482-B746-95F914EB9D90}"/>
    <cellStyle name="Currency 3 6 4 2 2 2" xfId="2751" xr:uid="{99EFC2BE-296B-4B5C-89ED-327439BFB61E}"/>
    <cellStyle name="Currency 3 6 4 2 3" xfId="2047" xr:uid="{B44617E3-BE4C-42FD-9201-7411643DA157}"/>
    <cellStyle name="Currency 3 6 4 3" xfId="991" xr:uid="{865D0DFD-0A05-4DE6-8D1D-B235FB3DABC3}"/>
    <cellStyle name="Currency 3 6 4 3 2" xfId="2399" xr:uid="{27EB418A-3FF4-46A0-8A54-67AA5AD9AAF9}"/>
    <cellStyle name="Currency 3 6 4 4" xfId="1695" xr:uid="{8775BCA2-8A81-46CB-AA9D-E6EAA7C0AAF4}"/>
    <cellStyle name="Currency 3 6 5" xfId="463" xr:uid="{1AEF4217-DB77-446E-94D4-A09DAD008A64}"/>
    <cellStyle name="Currency 3 6 5 2" xfId="1167" xr:uid="{A869406F-9112-44F1-87EC-A4CF25DF0E01}"/>
    <cellStyle name="Currency 3 6 5 2 2" xfId="2575" xr:uid="{4B99C819-D30D-42DF-867B-29376B046FAA}"/>
    <cellStyle name="Currency 3 6 5 3" xfId="1871" xr:uid="{6647793A-7E56-4342-9197-404085F3AEF3}"/>
    <cellStyle name="Currency 3 6 6" xfId="815" xr:uid="{B12B80E6-7B72-4A1E-929C-896A12F02F29}"/>
    <cellStyle name="Currency 3 6 6 2" xfId="2223" xr:uid="{B113DDD8-2C7E-424F-99C1-730227D92FBF}"/>
    <cellStyle name="Currency 3 6 7" xfId="1519" xr:uid="{31607711-BF7F-4BB9-95D1-66234E541B13}"/>
    <cellStyle name="Explanatory Text" xfId="20" builtinId="53" customBuiltin="1"/>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xfId="2" builtinId="8"/>
    <cellStyle name="Input" xfId="13" builtinId="20" customBuiltin="1"/>
    <cellStyle name="Input 2" xfId="55" xr:uid="{7D395C2F-7E56-46FE-8D02-E1910C4E267F}"/>
    <cellStyle name="Linked Cell" xfId="16" builtinId="24" customBuiltin="1"/>
    <cellStyle name="Neutral" xfId="12" builtinId="28" customBuiltin="1"/>
    <cellStyle name="Normal" xfId="0" builtinId="0"/>
    <cellStyle name="Normal 2" xfId="1" xr:uid="{4FDFF5F1-687B-4142-BF2B-7842E5AAE821}"/>
    <cellStyle name="Normal 2 2" xfId="49" xr:uid="{F62C641C-035C-4ED4-B122-B14726546F33}"/>
    <cellStyle name="Normal 2 3" xfId="50" xr:uid="{7BB5B3C9-BE40-403C-A496-DE9A1B8259CB}"/>
    <cellStyle name="Normal 3" xfId="51" xr:uid="{956CE54C-1CB4-45F8-87FD-FE1E94EC7945}"/>
    <cellStyle name="Normal 3 2" xfId="52" xr:uid="{E400D0EE-5800-495F-A7C5-6EE304BE7E6D}"/>
    <cellStyle name="Normal 3 2 2" xfId="61" xr:uid="{5C317815-CCB1-4B96-A57E-5FDE7B1F4F52}"/>
    <cellStyle name="Normal 3 2 2 2" xfId="75" xr:uid="{527BD609-77DF-45EE-BC65-EE5822335D61}"/>
    <cellStyle name="Normal 3 2 2 2 2" xfId="103" xr:uid="{72FAC652-9368-404B-BD43-C8B65070D0C7}"/>
    <cellStyle name="Normal 3 2 2 3" xfId="89" xr:uid="{CCD903A7-DCB9-4D45-A7F8-68E6D4C2C41F}"/>
    <cellStyle name="Normal 3 2 3" xfId="68" xr:uid="{5698D708-7C98-4C2B-9745-2E84965D19E2}"/>
    <cellStyle name="Normal 3 2 3 2" xfId="96" xr:uid="{2553B47B-22C6-4249-87AF-B574B7C0664C}"/>
    <cellStyle name="Normal 3 2 4" xfId="82" xr:uid="{2610CEF4-91B7-4441-81EB-2BEA257B013A}"/>
    <cellStyle name="Normal 3 2 5" xfId="105" xr:uid="{555DA39E-307C-4E26-9DA5-34E3EB3ADF50}"/>
    <cellStyle name="Normal 3 3" xfId="53" xr:uid="{0490D6B3-C1BC-41B2-A131-9166ED000C4A}"/>
    <cellStyle name="Normal 3 3 2" xfId="62" xr:uid="{3B452653-0B9C-4DC5-B59F-8E513CDD83B4}"/>
    <cellStyle name="Normal 3 3 2 2" xfId="76" xr:uid="{9520A43D-B2F1-4BB9-BC16-3C757E5305F7}"/>
    <cellStyle name="Normal 3 3 2 2 2" xfId="104" xr:uid="{8C84489F-19D6-4C31-84FD-6877B8DA4668}"/>
    <cellStyle name="Normal 3 3 2 3" xfId="90" xr:uid="{5DC4EDF1-2DFD-4A30-9014-5B7D1682249D}"/>
    <cellStyle name="Normal 3 3 3" xfId="69" xr:uid="{3EC2AF31-0CC4-48CF-B851-49CDE26A300E}"/>
    <cellStyle name="Normal 3 3 3 2" xfId="97" xr:uid="{5933FF92-D8B8-4E73-AEB8-C79BC5406E9A}"/>
    <cellStyle name="Normal 3 3 4" xfId="83" xr:uid="{0964C8D8-8284-4738-B1E9-0BC062395B52}"/>
    <cellStyle name="Normal 3 3 5" xfId="106" xr:uid="{D253D69A-D9B1-4B5D-8C54-1F10D6C17C6F}"/>
    <cellStyle name="Normal 3 4" xfId="60" xr:uid="{D49B1A89-A2E2-4627-931A-F394F724DC2C}"/>
    <cellStyle name="Normal 3 4 2" xfId="74" xr:uid="{6E38979C-4DA5-46DF-BCCD-23886399CB37}"/>
    <cellStyle name="Normal 3 4 2 2" xfId="102" xr:uid="{B95DCD96-04E8-4E46-B38D-A4B140F48271}"/>
    <cellStyle name="Normal 3 4 3" xfId="88" xr:uid="{9BDAE816-D465-4502-9CF3-3888C67FC467}"/>
    <cellStyle name="Normal 3 4 4" xfId="135" xr:uid="{3B9B5904-E83C-4436-B2D1-88B4BC58F823}"/>
    <cellStyle name="Normal 3 5" xfId="67" xr:uid="{C81C51E1-800D-44B9-9025-294148BA6033}"/>
    <cellStyle name="Normal 3 5 2" xfId="95" xr:uid="{DACD232F-67C8-48D9-9FDB-A5D791C9AD1C}"/>
    <cellStyle name="Normal 3 6" xfId="81" xr:uid="{3E0399BB-3C22-49E8-A945-38C129BF5197}"/>
    <cellStyle name="Normal 3 7" xfId="134" xr:uid="{DE35095A-8E75-4908-8B88-82F644D78B46}"/>
    <cellStyle name="Normal 4" xfId="54" xr:uid="{34F7067A-7021-49FE-A240-21150B715193}"/>
    <cellStyle name="Normal 5" xfId="56" xr:uid="{5A49F6A9-B5AD-4A6D-B402-713728E2D0BC}"/>
    <cellStyle name="Normal 5 2" xfId="70" xr:uid="{DD4D665E-2F25-4620-A26B-5D5A41FD551B}"/>
    <cellStyle name="Normal 5 2 2" xfId="98" xr:uid="{E01E86B1-E014-4E3C-9CC3-B4B09F66780B}"/>
    <cellStyle name="Normal 5 3" xfId="84" xr:uid="{AD6F27A0-D064-45FE-AFC6-2AFFBF58DC6A}"/>
    <cellStyle name="Normal 6" xfId="63" xr:uid="{A71B1376-17FA-4638-96EC-6EABE2C189A2}"/>
    <cellStyle name="Normal 6 2" xfId="91" xr:uid="{35683CF6-DD6A-42A3-A30E-874C9FEB1DB8}"/>
    <cellStyle name="Normal 7" xfId="77" xr:uid="{03172550-F314-4320-A990-79DE91AC609E}"/>
    <cellStyle name="Normal 8" xfId="3" xr:uid="{0C07C865-55FD-440F-821C-43C3678F2C72}"/>
    <cellStyle name="Normal 9" xfId="4" xr:uid="{614B15A4-DA03-47A9-8A17-12968DDC2A1D}"/>
    <cellStyle name="Note" xfId="19" builtinId="10" customBuiltin="1"/>
    <cellStyle name="Output" xfId="14" builtinId="21" customBuiltin="1"/>
    <cellStyle name="Title" xfId="5" builtinId="15" customBuiltin="1"/>
    <cellStyle name="Total" xfId="21" builtinId="25" customBuiltin="1"/>
    <cellStyle name="Warning Text" xfId="18" builtinId="11" customBuiltin="1"/>
  </cellStyles>
  <dxfs count="30">
    <dxf>
      <fill>
        <patternFill>
          <bgColor theme="5" tint="0.79998168889431442"/>
        </patternFill>
      </fill>
    </dxf>
    <dxf>
      <fill>
        <patternFill>
          <bgColor theme="5" tint="0.79998168889431442"/>
        </patternFill>
      </fill>
    </dxf>
    <dxf>
      <font>
        <i val="0"/>
        <strike val="0"/>
        <outline val="0"/>
        <shadow val="0"/>
        <u val="none"/>
        <vertAlign val="baseline"/>
        <sz val="11"/>
        <color auto="1"/>
        <name val="Roboto"/>
        <scheme val="none"/>
      </font>
      <numFmt numFmtId="165"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165"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165"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165"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numFmt numFmtId="19" formatCode="d/mm/yyyy"/>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70" formatCode="#,##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numFmt numFmtId="30" formatCode="@"/>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fill>
        <patternFill patternType="darkUp">
          <fgColor theme="0" tint="-0.499984740745262"/>
          <bgColor theme="0" tint="-0.24994659260841701"/>
        </patternFill>
      </fill>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dxf>
    <dxf>
      <font>
        <i/>
        <strike val="0"/>
        <outline val="0"/>
        <shadow val="0"/>
        <u val="none"/>
        <vertAlign val="baseline"/>
        <name val="Roboto"/>
        <scheme val="none"/>
      </font>
      <fill>
        <patternFill patternType="solid">
          <fgColor indexed="64"/>
          <bgColor theme="0"/>
        </patternFill>
      </fill>
      <alignment horizontal="left" vertical="bottom" textRotation="0" wrapText="0" indent="0" justifyLastLine="0" shrinkToFit="0" readingOrder="0"/>
      <border diagonalUp="0" diagonalDown="0">
        <left/>
        <right style="thin">
          <color theme="2" tint="-9.9978637043366805E-2"/>
        </right>
        <top/>
        <bottom/>
        <vertical/>
        <horizontal/>
      </border>
    </dxf>
    <dxf>
      <border outline="0">
        <top style="medium">
          <color theme="1"/>
        </top>
      </border>
    </dxf>
    <dxf>
      <font>
        <i val="0"/>
        <strike val="0"/>
        <outline val="0"/>
        <shadow val="0"/>
        <u val="none"/>
        <vertAlign val="baseline"/>
        <name val="Roboto"/>
        <scheme val="none"/>
      </font>
      <numFmt numFmtId="165" formatCode="&quot;$&quot;#,##0.00"/>
      <fill>
        <patternFill patternType="lightGrid">
          <fgColor theme="0"/>
          <bgColor theme="1" tint="0.499984740745262"/>
        </patternFill>
      </fill>
    </dxf>
    <dxf>
      <border outline="0">
        <bottom style="medium">
          <color theme="1"/>
        </bottom>
      </border>
    </dxf>
    <dxf>
      <font>
        <b/>
        <i val="0"/>
        <strike val="0"/>
        <condense val="0"/>
        <extend val="0"/>
        <outline val="0"/>
        <shadow val="0"/>
        <u val="none"/>
        <vertAlign val="baseline"/>
        <sz val="9"/>
        <color rgb="FFFFCC00"/>
        <name val="Roboto"/>
        <scheme val="none"/>
      </font>
      <numFmt numFmtId="165" formatCode="&quot;$&quot;#,##0.00"/>
      <fill>
        <patternFill patternType="solid">
          <fgColor rgb="FF000000"/>
          <bgColor rgb="FF000000"/>
        </patternFill>
      </fill>
      <alignment horizontal="center" vertical="center" textRotation="0" wrapText="1" indent="0" justifyLastLine="0" shrinkToFit="0" readingOrder="0"/>
    </dxf>
  </dxfs>
  <tableStyles count="0" defaultTableStyle="TableStyleMedium2" defaultPivotStyle="PivotStyleLight16"/>
  <colors>
    <mruColors>
      <color rgb="FFFFF8D9"/>
      <color rgb="FF0036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0BBDF7D-F4E2-465F-B6C7-234DFD6378A7}" name="Table1" displayName="Table1" ref="A2:X3" totalsRowShown="0" headerRowDxfId="29" dataDxfId="27" headerRowBorderDxfId="28" tableBorderDxfId="26" headerRowCellStyle="Normal 2">
  <autoFilter ref="A2:X3" xr:uid="{90BBDF7D-F4E2-465F-B6C7-234DFD6378A7}"/>
  <tableColumns count="24">
    <tableColumn id="1" xr3:uid="{799C5228-7633-47F4-88CC-66658FF57F22}" name="EmployeeID" dataDxfId="25"/>
    <tableColumn id="2" xr3:uid="{E485AD0F-3AC6-4059-8619-98F2485494EE}" name="Employing ABN" dataDxfId="24"/>
    <tableColumn id="3" xr3:uid="{3B77ACC3-78A4-44D1-BEAF-388F14023A65}" name="Occupational Category" dataDxfId="23"/>
    <tableColumn id="4" xr3:uid="{25BE6EA5-E349-4315-8542-E3390702DD72}" name="Manager Category" dataDxfId="22"/>
    <tableColumn id="5" xr3:uid="{59590FE3-5B99-4617-A61A-57B3347B5FF1}" name="Gender" dataDxfId="21"/>
    <tableColumn id="6" xr3:uid="{B671E22B-DE27-4F9D-9905-571931F11DB4}" name="Graduate / Apprentice" dataDxfId="20"/>
    <tableColumn id="7" xr3:uid="{C32E5793-B90D-4CB9-B4AF-6D4C865B86F1}" name="Employment Status" dataDxfId="19"/>
    <tableColumn id="8" xr3:uid="{65BBBF75-08CE-4C4B-9C57-665E6AAFFB4B}" name="Employment Type" dataDxfId="18"/>
    <tableColumn id="9" xr3:uid="{B65C4C9C-3519-4AB9-8149-F961D2CF977C}" name="Year of Birth" dataDxfId="17"/>
    <tableColumn id="10" xr3:uid="{B180EB13-B9B5-4F47-9F24-3AD5585F1FA7}" name="Postcode" dataDxfId="16"/>
    <tableColumn id="27" xr3:uid="{2DB093D9-461A-43D5-B6EB-8A18EE30C8ED}" name="Ordinary Hours" dataDxfId="15"/>
    <tableColumn id="32" xr3:uid="{FDF757BA-1848-4E7E-8098-4053FEFCF835}" name="Employee Start Date" dataDxfId="14"/>
    <tableColumn id="31" xr3:uid="{017AA65E-363D-4283-A425-D5E8483CB75B}" name="Base Salary (Pro-rata)" dataDxfId="13"/>
    <tableColumn id="30" xr3:uid="{A2915056-4EB4-47F0-BCB8-4A479EB5792E}" name="Base Salary (Fixed)" dataDxfId="12"/>
    <tableColumn id="29" xr3:uid="{2F0EC021-B008-4CCA-9FD8-DEDC150E2714}" name="OTE (Pro-rata)" dataDxfId="11"/>
    <tableColumn id="26" xr3:uid="{3753788A-F803-4AA0-A1F9-D4B89EF4C7A5}" name="OTE (Fixed)" dataDxfId="10"/>
    <tableColumn id="25" xr3:uid="{A5D04C78-31B9-4FDF-A3DB-0C6F9389F149}" name="Super" dataDxfId="9"/>
    <tableColumn id="24" xr3:uid="{7A84EDB2-2D5F-4976-9364-4793779E72B8}" name="Allowances" dataDxfId="8"/>
    <tableColumn id="23" xr3:uid="{E37C23F5-5177-43D2-A55F-3B18DA0B0ADE}" name="Fringe Benefits" dataDxfId="7"/>
    <tableColumn id="22" xr3:uid="{93CE8E9A-143F-4708-AE82-02710958E9CC}" name="ESS" dataDxfId="6"/>
    <tableColumn id="21" xr3:uid="{929B0EE7-14BF-4584-B736-5B6E40F2ED50}" name="Base Salary" dataDxfId="5">
      <calculatedColumnFormula array="1">IF(Table1[[#This Row],[Ordinary Hours]]=0,0,FTEHours*(Table1[[#This Row],[Base Salary (Pro-rata)]])/(Table1[[#This Row],[Ordinary Hours]]*IF(Period="Year",1,MIN((SnapshotDate-Table1[[#This Row],[Employee Start Date]]+1)/365.25,1)))+Table1[[#This Row],[Base Salary (Fixed)]])</calculatedColumnFormula>
    </tableColumn>
    <tableColumn id="20" xr3:uid="{3255A536-2695-4704-8B84-37D71CB6D2FE}" name="OTE (Annual)" dataDxfId="4">
      <calculatedColumnFormula>IF(Table1[[#This Row],[Ordinary Hours]]=0,0,FTEHours*(Table1[[#This Row],[OTE (Pro-rata)]])/(Table1[[#This Row],[Ordinary Hours]]*IF(Period="Year",1,MIN((SnapshotDate-Table1[[#This Row],[Employee Start Date]]+1)/365.25,1)))+Table1[[#This Row],[OTE (Fixed)]])</calculatedColumnFormula>
    </tableColumn>
    <tableColumn id="19" xr3:uid="{40EDE279-A55D-4D1A-9EBF-3834C6A57CD4}" name="Superannuation (Annual)" dataDxfId="3">
      <calculatedColumnFormula>MIN(IF(Table1[[#This Row],[Ordinary Hours]]=0,0,(((Table1[[#This Row],[OTE (Fixed)]]/(Table1[[#This Row],[OTE (Pro-rata)]]+Table1[[#This Row],[OTE (Fixed)]]))*Table1[[#This Row],[Super]])+Table1[[#This Row],[OTE (Pro-rata)]]/(Table1[[#This Row],[OTE (Pro-rata)]]+Table1[[#This Row],[OTE (Fixed)]])*Table1[[#This Row],[Super]]*(FTEHours /(Table1[[#This Row],[Ordinary Hours]]*IF(Period="Year",1,MIN((SnapshotDate-Table1[[#This Row],[Employee Start Date]]+1)/365.25,1)))))),max_super)</calculatedColumnFormula>
    </tableColumn>
    <tableColumn id="18" xr3:uid="{26E77970-576B-4232-AA95-35DED53DF729}" name="Total Remuneration" dataDxfId="2">
      <calculatedColumnFormula>Table1[[#This Row],[OTE (Annual)]]+Table1[[#This Row],[Superannuation (Annual)]]+Table1[[#This Row],[Allowances]]+Table1[[#This Row],[Fringe Benefits]]+Table1[[#This Row],[ESS]]</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F66FE-360D-4A6E-9EBA-4E862EC9F8FA}">
  <sheetPr>
    <tabColor theme="0"/>
  </sheetPr>
  <dimension ref="A1:I45"/>
  <sheetViews>
    <sheetView tabSelected="1" zoomScale="90" zoomScaleNormal="90" workbookViewId="0">
      <selection activeCell="D4" sqref="D4:E4"/>
    </sheetView>
  </sheetViews>
  <sheetFormatPr defaultColWidth="0" defaultRowHeight="15" zeroHeight="1" x14ac:dyDescent="0.25"/>
  <cols>
    <col min="1" max="1" width="8.7109375" style="1" customWidth="1"/>
    <col min="2" max="2" width="20" style="1" customWidth="1"/>
    <col min="3" max="3" width="26.28515625" style="1" customWidth="1"/>
    <col min="4" max="4" width="17.140625" style="1" customWidth="1"/>
    <col min="5" max="5" width="20" style="1" customWidth="1"/>
    <col min="6" max="6" width="16.42578125" style="1" customWidth="1"/>
    <col min="7" max="7" width="20" style="1" customWidth="1"/>
    <col min="8" max="8" width="124" style="1" customWidth="1"/>
    <col min="9" max="16384" width="8.7109375" style="1" hidden="1"/>
  </cols>
  <sheetData>
    <row r="1" spans="1:8" ht="43.5" customHeight="1" x14ac:dyDescent="0.25">
      <c r="A1" s="81" t="s">
        <v>1097</v>
      </c>
      <c r="B1" s="82"/>
      <c r="C1" s="82"/>
      <c r="D1" s="82"/>
      <c r="E1" s="82"/>
      <c r="F1" s="82"/>
      <c r="G1" s="82"/>
      <c r="H1" s="83"/>
    </row>
    <row r="2" spans="1:8" s="6" customFormat="1" ht="21.75" customHeight="1" x14ac:dyDescent="0.25">
      <c r="A2" s="9"/>
      <c r="B2" s="74" t="s">
        <v>1098</v>
      </c>
      <c r="C2" s="74"/>
      <c r="D2" s="74"/>
      <c r="E2" s="74"/>
      <c r="F2" s="74"/>
      <c r="G2" s="74"/>
      <c r="H2" s="74"/>
    </row>
    <row r="3" spans="1:8" ht="10.5" customHeight="1" thickBot="1" x14ac:dyDescent="0.3">
      <c r="A3" s="9"/>
      <c r="B3" s="41"/>
      <c r="C3" s="42"/>
      <c r="D3" s="42"/>
      <c r="E3" s="42"/>
      <c r="F3" s="42"/>
      <c r="G3" s="43"/>
      <c r="H3" s="44" t="s">
        <v>0</v>
      </c>
    </row>
    <row r="4" spans="1:8" ht="16.5" customHeight="1" thickBot="1" x14ac:dyDescent="0.3">
      <c r="A4" s="9"/>
      <c r="B4" s="45" t="s">
        <v>1</v>
      </c>
      <c r="C4" s="46"/>
      <c r="D4" s="77">
        <v>45657</v>
      </c>
      <c r="E4" s="78"/>
      <c r="F4" s="47"/>
      <c r="G4" s="48"/>
      <c r="H4" s="49"/>
    </row>
    <row r="5" spans="1:8" ht="30" customHeight="1" thickBot="1" x14ac:dyDescent="0.3">
      <c r="A5" s="9"/>
      <c r="B5" s="94" t="s">
        <v>1119</v>
      </c>
      <c r="C5" s="94"/>
      <c r="D5" s="94"/>
      <c r="E5" s="94"/>
      <c r="F5" s="94"/>
      <c r="G5" s="94"/>
      <c r="H5" s="94"/>
    </row>
    <row r="6" spans="1:8" ht="18" customHeight="1" thickBot="1" x14ac:dyDescent="0.3">
      <c r="A6" s="9"/>
      <c r="B6" s="45" t="s">
        <v>2</v>
      </c>
      <c r="C6" s="46"/>
      <c r="D6" s="75">
        <v>38</v>
      </c>
      <c r="E6" s="76"/>
      <c r="F6" s="48" t="s">
        <v>3</v>
      </c>
      <c r="G6" s="51" t="s">
        <v>4</v>
      </c>
      <c r="H6" s="49"/>
    </row>
    <row r="7" spans="1:8" ht="4.5" customHeight="1" x14ac:dyDescent="0.25">
      <c r="A7" s="9"/>
      <c r="B7" s="52"/>
      <c r="C7" s="53"/>
      <c r="D7" s="50"/>
      <c r="E7" s="50"/>
      <c r="F7" s="50"/>
      <c r="G7" s="48"/>
      <c r="H7" s="49"/>
    </row>
    <row r="8" spans="1:8" ht="6.75" customHeight="1" thickBot="1" x14ac:dyDescent="0.3">
      <c r="A8" s="9"/>
      <c r="B8" s="52"/>
      <c r="C8" s="53"/>
      <c r="D8" s="50"/>
      <c r="E8" s="50"/>
      <c r="F8" s="50"/>
      <c r="G8" s="48"/>
      <c r="H8" s="49"/>
    </row>
    <row r="9" spans="1:8" ht="16.5" thickBot="1" x14ac:dyDescent="0.3">
      <c r="A9" s="9"/>
      <c r="B9" s="45" t="s">
        <v>5</v>
      </c>
      <c r="C9" s="46"/>
      <c r="D9" s="79">
        <v>30000</v>
      </c>
      <c r="E9" s="80"/>
      <c r="F9" s="50"/>
      <c r="G9" s="48"/>
      <c r="H9" s="49"/>
    </row>
    <row r="10" spans="1:8" ht="12.75" customHeight="1" x14ac:dyDescent="0.25">
      <c r="A10" s="9"/>
      <c r="B10" s="52"/>
      <c r="C10" s="53"/>
      <c r="D10" s="50"/>
      <c r="E10" s="50"/>
      <c r="F10" s="50"/>
      <c r="G10" s="48"/>
      <c r="H10" s="49"/>
    </row>
    <row r="11" spans="1:8" ht="17.25" customHeight="1" x14ac:dyDescent="0.25">
      <c r="A11" s="9"/>
      <c r="B11" s="95" t="s">
        <v>1117</v>
      </c>
      <c r="C11" s="95"/>
      <c r="D11" s="95"/>
      <c r="E11" s="95"/>
      <c r="F11" s="95"/>
      <c r="G11" s="95"/>
      <c r="H11" s="95"/>
    </row>
    <row r="12" spans="1:8" ht="21" customHeight="1" x14ac:dyDescent="0.25">
      <c r="A12" s="9"/>
      <c r="B12" s="95" t="s">
        <v>1118</v>
      </c>
      <c r="C12" s="95"/>
      <c r="D12" s="95"/>
      <c r="E12" s="95"/>
      <c r="F12" s="95"/>
      <c r="G12" s="95"/>
      <c r="H12" s="95"/>
    </row>
    <row r="13" spans="1:8" ht="159.75" customHeight="1" x14ac:dyDescent="0.25">
      <c r="A13" s="9"/>
      <c r="B13" s="84" t="s">
        <v>1099</v>
      </c>
      <c r="C13" s="84"/>
      <c r="D13" s="84"/>
      <c r="E13" s="84"/>
      <c r="F13" s="84"/>
      <c r="G13" s="84"/>
      <c r="H13" s="84"/>
    </row>
    <row r="14" spans="1:8" ht="300.75" customHeight="1" x14ac:dyDescent="0.25">
      <c r="A14" s="9"/>
      <c r="B14" s="85" t="s">
        <v>1100</v>
      </c>
      <c r="C14" s="85"/>
      <c r="D14" s="85"/>
      <c r="E14" s="85"/>
      <c r="F14" s="85"/>
      <c r="G14" s="85"/>
      <c r="H14" s="85"/>
    </row>
    <row r="15" spans="1:8" s="8" customFormat="1" ht="348" customHeight="1" x14ac:dyDescent="0.25">
      <c r="A15" s="9"/>
      <c r="B15" s="86" t="s">
        <v>1120</v>
      </c>
      <c r="C15" s="86"/>
      <c r="D15" s="86"/>
      <c r="E15" s="86"/>
      <c r="F15" s="86"/>
      <c r="G15" s="86"/>
      <c r="H15" s="86"/>
    </row>
    <row r="16" spans="1:8" s="8" customFormat="1" ht="225.75" customHeight="1" x14ac:dyDescent="0.25">
      <c r="A16" s="9"/>
      <c r="B16" s="86" t="s">
        <v>1101</v>
      </c>
      <c r="C16" s="86"/>
      <c r="D16" s="86"/>
      <c r="E16" s="86"/>
      <c r="F16" s="86"/>
      <c r="G16" s="86"/>
      <c r="H16" s="86"/>
    </row>
    <row r="17" spans="1:9" ht="23.25" customHeight="1" x14ac:dyDescent="0.25">
      <c r="A17" s="71" t="s">
        <v>6</v>
      </c>
      <c r="B17" s="71"/>
      <c r="C17" s="71"/>
      <c r="D17" s="71"/>
      <c r="E17" s="71"/>
      <c r="F17" s="71"/>
      <c r="G17" s="71"/>
      <c r="H17" s="71"/>
      <c r="I17" s="71"/>
    </row>
    <row r="18" spans="1:9" ht="37.5" customHeight="1" x14ac:dyDescent="0.25">
      <c r="A18" s="20" t="s">
        <v>7</v>
      </c>
      <c r="B18" s="20" t="s">
        <v>8</v>
      </c>
      <c r="C18" s="21" t="s">
        <v>9</v>
      </c>
      <c r="D18" s="20" t="s">
        <v>10</v>
      </c>
      <c r="E18" s="72" t="s">
        <v>11</v>
      </c>
      <c r="F18" s="72"/>
      <c r="G18" s="72"/>
      <c r="H18" s="72"/>
      <c r="I18" s="72"/>
    </row>
    <row r="19" spans="1:9" ht="37.5" customHeight="1" x14ac:dyDescent="0.25">
      <c r="A19" s="54" t="s">
        <v>12</v>
      </c>
      <c r="B19" s="54" t="s">
        <v>13</v>
      </c>
      <c r="C19" s="55" t="s">
        <v>14</v>
      </c>
      <c r="D19" s="56" t="s">
        <v>15</v>
      </c>
      <c r="E19" s="73" t="s">
        <v>16</v>
      </c>
      <c r="F19" s="73"/>
      <c r="G19" s="73"/>
      <c r="H19" s="73"/>
      <c r="I19" s="73"/>
    </row>
    <row r="20" spans="1:9" ht="94.5" customHeight="1" x14ac:dyDescent="0.25">
      <c r="A20" s="54" t="s">
        <v>17</v>
      </c>
      <c r="B20" s="54" t="s">
        <v>18</v>
      </c>
      <c r="C20" s="55" t="s">
        <v>19</v>
      </c>
      <c r="D20" s="56">
        <v>47641643874</v>
      </c>
      <c r="E20" s="73" t="s">
        <v>20</v>
      </c>
      <c r="F20" s="73"/>
      <c r="G20" s="73"/>
      <c r="H20" s="73"/>
      <c r="I20" s="73"/>
    </row>
    <row r="21" spans="1:9" ht="226.5" customHeight="1" x14ac:dyDescent="0.25">
      <c r="A21" s="54" t="s">
        <v>21</v>
      </c>
      <c r="B21" s="54" t="s">
        <v>22</v>
      </c>
      <c r="C21" s="55" t="s">
        <v>19</v>
      </c>
      <c r="D21" s="57" t="s">
        <v>23</v>
      </c>
      <c r="E21" s="73" t="s">
        <v>1102</v>
      </c>
      <c r="F21" s="73"/>
      <c r="G21" s="73"/>
      <c r="H21" s="73"/>
      <c r="I21" s="73"/>
    </row>
    <row r="22" spans="1:9" ht="389.25" customHeight="1" x14ac:dyDescent="0.25">
      <c r="A22" s="54" t="s">
        <v>24</v>
      </c>
      <c r="B22" s="54" t="s">
        <v>25</v>
      </c>
      <c r="C22" s="55" t="s">
        <v>26</v>
      </c>
      <c r="D22" s="56" t="s">
        <v>27</v>
      </c>
      <c r="E22" s="73" t="s">
        <v>1103</v>
      </c>
      <c r="F22" s="73"/>
      <c r="G22" s="73"/>
      <c r="H22" s="73"/>
      <c r="I22" s="73"/>
    </row>
    <row r="23" spans="1:9" ht="147" customHeight="1" x14ac:dyDescent="0.25">
      <c r="A23" s="54" t="s">
        <v>28</v>
      </c>
      <c r="B23" s="54" t="s">
        <v>29</v>
      </c>
      <c r="C23" s="55" t="s">
        <v>19</v>
      </c>
      <c r="D23" s="56" t="s">
        <v>30</v>
      </c>
      <c r="E23" s="73" t="s">
        <v>1104</v>
      </c>
      <c r="F23" s="73"/>
      <c r="G23" s="73"/>
      <c r="H23" s="73"/>
      <c r="I23" s="73"/>
    </row>
    <row r="24" spans="1:9" ht="91.5" customHeight="1" x14ac:dyDescent="0.25">
      <c r="A24" s="54" t="s">
        <v>30</v>
      </c>
      <c r="B24" s="54" t="s">
        <v>31</v>
      </c>
      <c r="C24" s="55" t="s">
        <v>32</v>
      </c>
      <c r="D24" s="56" t="s">
        <v>33</v>
      </c>
      <c r="E24" s="73" t="s">
        <v>1105</v>
      </c>
      <c r="F24" s="73"/>
      <c r="G24" s="73"/>
      <c r="H24" s="73"/>
      <c r="I24" s="73"/>
    </row>
    <row r="25" spans="1:9" ht="94.5" customHeight="1" x14ac:dyDescent="0.25">
      <c r="A25" s="54" t="s">
        <v>33</v>
      </c>
      <c r="B25" s="58" t="s">
        <v>34</v>
      </c>
      <c r="C25" s="55" t="s">
        <v>19</v>
      </c>
      <c r="D25" s="59" t="s">
        <v>35</v>
      </c>
      <c r="E25" s="73" t="s">
        <v>1106</v>
      </c>
      <c r="F25" s="73"/>
      <c r="G25" s="73"/>
      <c r="H25" s="73"/>
      <c r="I25" s="73"/>
    </row>
    <row r="26" spans="1:9" ht="92.25" customHeight="1" x14ac:dyDescent="0.25">
      <c r="A26" s="54" t="s">
        <v>36</v>
      </c>
      <c r="B26" s="54" t="s">
        <v>37</v>
      </c>
      <c r="C26" s="55" t="s">
        <v>19</v>
      </c>
      <c r="D26" s="56" t="s">
        <v>38</v>
      </c>
      <c r="E26" s="73" t="s">
        <v>1107</v>
      </c>
      <c r="F26" s="73"/>
      <c r="G26" s="73"/>
      <c r="H26" s="73"/>
      <c r="I26" s="73"/>
    </row>
    <row r="27" spans="1:9" ht="57" customHeight="1" x14ac:dyDescent="0.25">
      <c r="A27" s="54" t="s">
        <v>39</v>
      </c>
      <c r="B27" s="54" t="s">
        <v>40</v>
      </c>
      <c r="C27" s="60" t="s">
        <v>1108</v>
      </c>
      <c r="D27" s="56"/>
      <c r="E27" s="73" t="s">
        <v>1109</v>
      </c>
      <c r="F27" s="73"/>
      <c r="G27" s="73"/>
      <c r="H27" s="73"/>
      <c r="I27" s="73"/>
    </row>
    <row r="28" spans="1:9" ht="114.75" customHeight="1" x14ac:dyDescent="0.25">
      <c r="A28" s="54" t="s">
        <v>41</v>
      </c>
      <c r="B28" s="54" t="s">
        <v>42</v>
      </c>
      <c r="C28" s="55" t="s">
        <v>19</v>
      </c>
      <c r="D28" s="56">
        <v>4005</v>
      </c>
      <c r="E28" s="73" t="s">
        <v>1110</v>
      </c>
      <c r="F28" s="73"/>
      <c r="G28" s="73"/>
      <c r="H28" s="73"/>
      <c r="I28" s="73"/>
    </row>
    <row r="29" spans="1:9" ht="84" customHeight="1" x14ac:dyDescent="0.25">
      <c r="A29" s="54" t="s">
        <v>43</v>
      </c>
      <c r="B29" s="61" t="s">
        <v>44</v>
      </c>
      <c r="C29" s="55" t="s">
        <v>19</v>
      </c>
      <c r="D29" s="56">
        <v>38</v>
      </c>
      <c r="E29" s="68" t="s">
        <v>1111</v>
      </c>
      <c r="F29" s="69"/>
      <c r="G29" s="69"/>
      <c r="H29" s="69"/>
      <c r="I29" s="70"/>
    </row>
    <row r="30" spans="1:9" ht="93" customHeight="1" x14ac:dyDescent="0.25">
      <c r="A30" s="58" t="s">
        <v>45</v>
      </c>
      <c r="B30" s="61" t="s">
        <v>46</v>
      </c>
      <c r="C30" s="55" t="s">
        <v>19</v>
      </c>
      <c r="D30" s="62">
        <v>44513</v>
      </c>
      <c r="E30" s="68" t="s">
        <v>1112</v>
      </c>
      <c r="F30" s="69"/>
      <c r="G30" s="69"/>
      <c r="H30" s="69"/>
      <c r="I30" s="70"/>
    </row>
    <row r="31" spans="1:9" ht="111" customHeight="1" x14ac:dyDescent="0.25">
      <c r="A31" s="54" t="s">
        <v>47</v>
      </c>
      <c r="B31" s="61" t="s">
        <v>48</v>
      </c>
      <c r="C31" s="55" t="s">
        <v>19</v>
      </c>
      <c r="D31" s="63">
        <v>200000</v>
      </c>
      <c r="E31" s="68" t="s">
        <v>49</v>
      </c>
      <c r="F31" s="69"/>
      <c r="G31" s="69"/>
      <c r="H31" s="69"/>
      <c r="I31" s="70"/>
    </row>
    <row r="32" spans="1:9" ht="127.5" customHeight="1" x14ac:dyDescent="0.25">
      <c r="A32" s="54" t="s">
        <v>50</v>
      </c>
      <c r="B32" s="61" t="s">
        <v>51</v>
      </c>
      <c r="C32" s="55" t="s">
        <v>19</v>
      </c>
      <c r="D32" s="63">
        <v>130000</v>
      </c>
      <c r="E32" s="68" t="s">
        <v>1113</v>
      </c>
      <c r="F32" s="69"/>
      <c r="G32" s="69"/>
      <c r="H32" s="69"/>
      <c r="I32" s="70"/>
    </row>
    <row r="33" spans="1:9" ht="119.25" customHeight="1" x14ac:dyDescent="0.25">
      <c r="A33" s="54" t="s">
        <v>52</v>
      </c>
      <c r="B33" s="61" t="s">
        <v>53</v>
      </c>
      <c r="C33" s="55" t="s">
        <v>19</v>
      </c>
      <c r="D33" s="63">
        <v>80000.66</v>
      </c>
      <c r="E33" s="68" t="s">
        <v>1114</v>
      </c>
      <c r="F33" s="69"/>
      <c r="G33" s="69"/>
      <c r="H33" s="69"/>
      <c r="I33" s="70"/>
    </row>
    <row r="34" spans="1:9" ht="103.5" customHeight="1" x14ac:dyDescent="0.25">
      <c r="A34" s="54" t="s">
        <v>54</v>
      </c>
      <c r="B34" s="61" t="s">
        <v>55</v>
      </c>
      <c r="C34" s="55" t="s">
        <v>19</v>
      </c>
      <c r="D34" s="63">
        <v>1000</v>
      </c>
      <c r="E34" s="68" t="s">
        <v>1115</v>
      </c>
      <c r="F34" s="69"/>
      <c r="G34" s="69"/>
      <c r="H34" s="69"/>
      <c r="I34" s="70"/>
    </row>
    <row r="35" spans="1:9" ht="65.25" customHeight="1" x14ac:dyDescent="0.25">
      <c r="A35" s="54" t="s">
        <v>56</v>
      </c>
      <c r="B35" s="61" t="s">
        <v>57</v>
      </c>
      <c r="C35" s="55" t="s">
        <v>19</v>
      </c>
      <c r="D35" s="63">
        <v>8000.19</v>
      </c>
      <c r="E35" s="68" t="s">
        <v>58</v>
      </c>
      <c r="F35" s="69"/>
      <c r="G35" s="69"/>
      <c r="H35" s="69"/>
      <c r="I35" s="70"/>
    </row>
    <row r="36" spans="1:9" ht="85.5" customHeight="1" x14ac:dyDescent="0.25">
      <c r="A36" s="54" t="s">
        <v>59</v>
      </c>
      <c r="B36" s="61" t="s">
        <v>60</v>
      </c>
      <c r="C36" s="55" t="s">
        <v>19</v>
      </c>
      <c r="D36" s="63">
        <v>100</v>
      </c>
      <c r="E36" s="68" t="s">
        <v>61</v>
      </c>
      <c r="F36" s="69"/>
      <c r="G36" s="69"/>
      <c r="H36" s="69"/>
      <c r="I36" s="70"/>
    </row>
    <row r="37" spans="1:9" ht="125.25" customHeight="1" x14ac:dyDescent="0.25">
      <c r="A37" s="54" t="s">
        <v>62</v>
      </c>
      <c r="B37" s="61" t="s">
        <v>63</v>
      </c>
      <c r="C37" s="55" t="s">
        <v>19</v>
      </c>
      <c r="D37" s="63">
        <v>125.1</v>
      </c>
      <c r="E37" s="68" t="s">
        <v>64</v>
      </c>
      <c r="F37" s="69"/>
      <c r="G37" s="69"/>
      <c r="H37" s="69"/>
      <c r="I37" s="70"/>
    </row>
    <row r="38" spans="1:9" ht="63" customHeight="1" x14ac:dyDescent="0.25">
      <c r="A38" s="54" t="s">
        <v>65</v>
      </c>
      <c r="B38" s="61" t="s">
        <v>66</v>
      </c>
      <c r="C38" s="55" t="s">
        <v>19</v>
      </c>
      <c r="D38" s="63">
        <v>1000</v>
      </c>
      <c r="E38" s="68" t="s">
        <v>1116</v>
      </c>
      <c r="F38" s="69"/>
      <c r="G38" s="69"/>
      <c r="H38" s="69"/>
      <c r="I38" s="70"/>
    </row>
    <row r="39" spans="1:9" ht="37.5" customHeight="1" x14ac:dyDescent="0.25">
      <c r="A39" s="64" t="s">
        <v>67</v>
      </c>
      <c r="B39" s="65" t="s">
        <v>68</v>
      </c>
      <c r="C39" s="66" t="s">
        <v>69</v>
      </c>
      <c r="D39" s="67">
        <v>78000</v>
      </c>
      <c r="E39" s="68" t="s">
        <v>70</v>
      </c>
      <c r="F39" s="69"/>
      <c r="G39" s="69"/>
      <c r="H39" s="69"/>
      <c r="I39" s="70"/>
    </row>
    <row r="40" spans="1:9" ht="37.5" customHeight="1" x14ac:dyDescent="0.25">
      <c r="A40" s="64" t="s">
        <v>71</v>
      </c>
      <c r="B40" s="65" t="s">
        <v>72</v>
      </c>
      <c r="C40" s="66" t="s">
        <v>69</v>
      </c>
      <c r="D40" s="67">
        <v>120000</v>
      </c>
      <c r="E40" s="68" t="s">
        <v>73</v>
      </c>
      <c r="F40" s="69"/>
      <c r="G40" s="69"/>
      <c r="H40" s="69"/>
      <c r="I40" s="70"/>
    </row>
    <row r="41" spans="1:9" ht="37.5" customHeight="1" x14ac:dyDescent="0.25">
      <c r="A41" s="64" t="s">
        <v>74</v>
      </c>
      <c r="B41" s="65" t="s">
        <v>75</v>
      </c>
      <c r="C41" s="66" t="s">
        <v>69</v>
      </c>
      <c r="D41" s="67">
        <v>12000</v>
      </c>
      <c r="E41" s="68" t="s">
        <v>76</v>
      </c>
      <c r="F41" s="69"/>
      <c r="G41" s="69"/>
      <c r="H41" s="69"/>
      <c r="I41" s="70"/>
    </row>
    <row r="42" spans="1:9" ht="38.25" customHeight="1" x14ac:dyDescent="0.25">
      <c r="A42" s="64" t="s">
        <v>77</v>
      </c>
      <c r="B42" s="65" t="s">
        <v>78</v>
      </c>
      <c r="C42" s="66" t="s">
        <v>69</v>
      </c>
      <c r="D42" s="67">
        <v>65000</v>
      </c>
      <c r="E42" s="68" t="s">
        <v>79</v>
      </c>
      <c r="F42" s="69"/>
      <c r="G42" s="69"/>
      <c r="H42" s="69"/>
      <c r="I42" s="70"/>
    </row>
    <row r="43" spans="1:9" x14ac:dyDescent="0.25"/>
    <row r="44" spans="1:9" x14ac:dyDescent="0.25"/>
    <row r="45" spans="1:9" x14ac:dyDescent="0.25"/>
  </sheetData>
  <mergeCells count="38">
    <mergeCell ref="A1:H1"/>
    <mergeCell ref="B13:H13"/>
    <mergeCell ref="B14:H14"/>
    <mergeCell ref="B15:H15"/>
    <mergeCell ref="B16:H16"/>
    <mergeCell ref="B5:H5"/>
    <mergeCell ref="E19:I19"/>
    <mergeCell ref="B2:H2"/>
    <mergeCell ref="B11:H11"/>
    <mergeCell ref="B12:H12"/>
    <mergeCell ref="D6:E6"/>
    <mergeCell ref="D4:E4"/>
    <mergeCell ref="D9:E9"/>
    <mergeCell ref="E26:I26"/>
    <mergeCell ref="E27:I27"/>
    <mergeCell ref="E28:I28"/>
    <mergeCell ref="E29:I29"/>
    <mergeCell ref="E20:I20"/>
    <mergeCell ref="E21:I21"/>
    <mergeCell ref="E22:I22"/>
    <mergeCell ref="E23:I23"/>
    <mergeCell ref="E24:I24"/>
    <mergeCell ref="E40:I40"/>
    <mergeCell ref="E41:I41"/>
    <mergeCell ref="E42:I42"/>
    <mergeCell ref="A17:I17"/>
    <mergeCell ref="E18:I18"/>
    <mergeCell ref="E35:I35"/>
    <mergeCell ref="E36:I36"/>
    <mergeCell ref="E37:I37"/>
    <mergeCell ref="E38:I38"/>
    <mergeCell ref="E39:I39"/>
    <mergeCell ref="E30:I30"/>
    <mergeCell ref="E31:I31"/>
    <mergeCell ref="E32:I32"/>
    <mergeCell ref="E33:I33"/>
    <mergeCell ref="E34:I34"/>
    <mergeCell ref="E25:I25"/>
  </mergeCells>
  <conditionalFormatting sqref="D4">
    <cfRule type="containsBlanks" dxfId="1" priority="2">
      <formula>LEN(TRIM(D4))=0</formula>
    </cfRule>
  </conditionalFormatting>
  <conditionalFormatting sqref="G6">
    <cfRule type="containsBlanks" dxfId="0" priority="1">
      <formula>LEN(TRIM(G6))=0</formula>
    </cfRule>
  </conditionalFormatting>
  <dataValidations disablePrompts="1" count="1">
    <dataValidation type="list" allowBlank="1" showInputMessage="1" showErrorMessage="1" sqref="G6" xr:uid="{D298BD73-45C1-4FA6-882D-E4B0D43AD0D6}">
      <formula1>"Day, Week, Fortnight, Month, Quarter, Year"</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F2A52-9481-4A32-BCEA-75816F2A3897}">
  <sheetPr>
    <tabColor rgb="FFFFC000"/>
  </sheetPr>
  <dimension ref="A1:Z3"/>
  <sheetViews>
    <sheetView workbookViewId="0">
      <pane ySplit="2" topLeftCell="A3" activePane="bottomLeft" state="frozen"/>
      <selection pane="bottomLeft" activeCell="N15" sqref="N15"/>
    </sheetView>
  </sheetViews>
  <sheetFormatPr defaultColWidth="0" defaultRowHeight="15" x14ac:dyDescent="0.25"/>
  <cols>
    <col min="1" max="9" width="12.7109375" style="1" customWidth="1"/>
    <col min="10" max="10" width="12.7109375" style="27" customWidth="1"/>
    <col min="11" max="20" width="12.7109375" style="1" customWidth="1"/>
    <col min="21" max="24" width="14.85546875" style="1" customWidth="1"/>
    <col min="25" max="25" width="8.7109375" style="1" hidden="1" customWidth="1"/>
    <col min="26" max="26" width="0" style="1" hidden="1" customWidth="1"/>
    <col min="27" max="16384" width="8.7109375" style="1" hidden="1"/>
  </cols>
  <sheetData>
    <row r="1" spans="1:24" ht="16.5" thickBot="1" x14ac:dyDescent="0.3">
      <c r="A1" s="12"/>
      <c r="B1" s="12"/>
      <c r="C1" s="12"/>
      <c r="D1" s="12"/>
      <c r="E1" s="12"/>
      <c r="F1" s="12"/>
      <c r="G1" s="12"/>
      <c r="H1" s="12"/>
      <c r="I1" s="12"/>
      <c r="J1" s="12"/>
      <c r="K1" s="12"/>
      <c r="L1" s="12"/>
      <c r="M1" s="12"/>
      <c r="N1" s="12"/>
      <c r="O1" s="90" t="str">
        <f>" Total actual amounts paid in 12 mths to "&amp;TEXT(SnapshotDate,"dd-mmm-yyyy")</f>
        <v xml:space="preserve"> Total actual amounts paid in 12 mths to 31-Dec-2024</v>
      </c>
      <c r="P1" s="91"/>
      <c r="Q1" s="91"/>
      <c r="R1" s="91"/>
      <c r="S1" s="91"/>
      <c r="T1" s="92"/>
      <c r="U1" s="87" t="s">
        <v>80</v>
      </c>
      <c r="V1" s="88"/>
      <c r="W1" s="88"/>
      <c r="X1" s="89"/>
    </row>
    <row r="2" spans="1:24" s="7" customFormat="1" ht="42.6" customHeight="1" x14ac:dyDescent="0.25">
      <c r="A2" s="22" t="s">
        <v>13</v>
      </c>
      <c r="B2" s="23" t="s">
        <v>18</v>
      </c>
      <c r="C2" s="24" t="s">
        <v>81</v>
      </c>
      <c r="D2" s="22" t="s">
        <v>25</v>
      </c>
      <c r="E2" s="22" t="s">
        <v>29</v>
      </c>
      <c r="F2" s="22" t="s">
        <v>82</v>
      </c>
      <c r="G2" s="22" t="s">
        <v>34</v>
      </c>
      <c r="H2" s="22" t="s">
        <v>37</v>
      </c>
      <c r="I2" s="25" t="s">
        <v>40</v>
      </c>
      <c r="J2" s="26" t="s">
        <v>42</v>
      </c>
      <c r="K2" s="26" t="s">
        <v>44</v>
      </c>
      <c r="L2" s="26" t="s">
        <v>46</v>
      </c>
      <c r="M2" s="26" t="s">
        <v>48</v>
      </c>
      <c r="N2" s="26" t="s">
        <v>51</v>
      </c>
      <c r="O2" s="26" t="s">
        <v>53</v>
      </c>
      <c r="P2" s="26" t="s">
        <v>55</v>
      </c>
      <c r="Q2" s="26" t="s">
        <v>57</v>
      </c>
      <c r="R2" s="26" t="s">
        <v>60</v>
      </c>
      <c r="S2" s="26" t="s">
        <v>83</v>
      </c>
      <c r="T2" s="26" t="s">
        <v>84</v>
      </c>
      <c r="U2" s="26" t="s">
        <v>68</v>
      </c>
      <c r="V2" s="26" t="s">
        <v>85</v>
      </c>
      <c r="W2" s="26" t="s">
        <v>86</v>
      </c>
      <c r="X2" s="26" t="s">
        <v>78</v>
      </c>
    </row>
    <row r="3" spans="1:24" x14ac:dyDescent="0.25">
      <c r="A3" s="28"/>
      <c r="B3" s="29"/>
      <c r="C3" s="30"/>
      <c r="D3" s="31"/>
      <c r="E3" s="31"/>
      <c r="F3" s="31"/>
      <c r="G3" s="31"/>
      <c r="H3" s="31"/>
      <c r="I3" s="32"/>
      <c r="J3" s="33"/>
      <c r="K3" s="34"/>
      <c r="L3" s="35"/>
      <c r="M3" s="36"/>
      <c r="N3" s="37"/>
      <c r="O3" s="36"/>
      <c r="P3" s="37"/>
      <c r="Q3" s="38"/>
      <c r="R3" s="38"/>
      <c r="S3" s="37"/>
      <c r="T3" s="36"/>
      <c r="U3" s="39" cm="1">
        <f t="array" ref="U3">IF(Table1[[#This Row],[Ordinary Hours]]=0,0,FTEHours*(Table1[[#This Row],[Base Salary (Pro-rata)]])/(Table1[[#This Row],[Ordinary Hours]]*IF(Period="Year",1,MIN((SnapshotDate-Table1[[#This Row],[Employee Start Date]]+1)/365.25,1)))+Table1[[#This Row],[Base Salary (Fixed)]])</f>
        <v>0</v>
      </c>
      <c r="V3" s="39">
        <f>IF(Table1[[#This Row],[Ordinary Hours]]=0,0,FTEHours*(Table1[[#This Row],[OTE (Pro-rata)]])/(Table1[[#This Row],[Ordinary Hours]]*IF(Period="Year",1,MIN((SnapshotDate-Table1[[#This Row],[Employee Start Date]]+1)/365.25,1)))+Table1[[#This Row],[OTE (Fixed)]])</f>
        <v>0</v>
      </c>
      <c r="W3" s="40">
        <f>MIN(IF(Table1[[#This Row],[Ordinary Hours]]=0,0,(((Table1[[#This Row],[OTE (Fixed)]]/(Table1[[#This Row],[OTE (Pro-rata)]]+Table1[[#This Row],[OTE (Fixed)]]))*Table1[[#This Row],[Super]])+Table1[[#This Row],[OTE (Pro-rata)]]/(Table1[[#This Row],[OTE (Pro-rata)]]+Table1[[#This Row],[OTE (Fixed)]])*Table1[[#This Row],[Super]]*(FTEHours /(Table1[[#This Row],[Ordinary Hours]]*IF(Period="Year",1,MIN((SnapshotDate-Table1[[#This Row],[Employee Start Date]]+1)/365.25,1)))))),max_super)</f>
        <v>0</v>
      </c>
      <c r="X3" s="39">
        <f>Table1[[#This Row],[OTE (Annual)]]+Table1[[#This Row],[Superannuation (Annual)]]+Table1[[#This Row],[Allowances]]+Table1[[#This Row],[Fringe Benefits]]+Table1[[#This Row],[ESS]]</f>
        <v>0</v>
      </c>
    </row>
  </sheetData>
  <mergeCells count="2">
    <mergeCell ref="U1:X1"/>
    <mergeCell ref="O1:T1"/>
  </mergeCells>
  <phoneticPr fontId="6" type="noConversion"/>
  <dataValidations count="19">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 sqref="D3" xr:uid="{23BABFBF-E6EF-4A88-BB68-F42738CE5488}">
      <formula1>"CEO,KMP,HOB,GM,SM,OM,OSM"</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_x000a__x000a_Non-binary refers to any person who does not exclusively identify as either female or male." sqref="E3" xr:uid="{CA1CC312-8BA6-48AA-8716-46455508F46C}">
      <formula1>"F,M,X"</formula1>
    </dataValidation>
    <dataValidation type="list" allowBlank="1" showInputMessage="1" showErrorMessage="1" promptTitle="Graduate or Apprentice" prompt="Indicate if the employee is a:_x000a_G - Graduate (only for employees who are part of a formal graduate program)_x000a_A - Apprentice (not trainees)_x000a__x000a_The cell should be left blank for other types of employees." sqref="F3" xr:uid="{B9C46CF0-C549-4C37-A1BB-AA80536559D6}">
      <formula1>"G,A"</formula1>
    </dataValidation>
    <dataValidation type="list" allowBlank="1" showInputMessage="1" showErrorMessage="1" errorTitle="Invalid Entry" error="Please select valid option from the drop down" promptTitle="Employment Status" prompt="Indicate employee's status: _x000a_  FT - Full-time employees_x000a_  PT - Part-time employees_x000a_  CE - Casual employees" sqref="G3" xr:uid="{0247FC34-4E0C-4467-BF6A-8DA9D95F2D78}">
      <formula1>"FT,PT,CE"</formula1>
    </dataValidation>
    <dataValidation type="list" allowBlank="1" showInputMessage="1" showErrorMessage="1" errorTitle="Invalid Entry" error="Please select valid option from the drop down" promptTitle="Employment Type" prompt="Indicate type of employment arrangement with the employee:_x000a__x000a_  Permanent - permanent / ongoing employees_x000a_  Contract - contract (fixed term) employees or _x000a_  Casual - casual employees." sqref="H3" xr:uid="{B29E4CE8-FCB2-4713-A8D9-DF557DFE8417}">
      <formula1>"Permanent,Contract,Casual"</formula1>
    </dataValidation>
    <dataValidation type="textLength" operator="equal" allowBlank="1" showInputMessage="1" showErrorMessage="1" errorTitle="Invalid Entry" error="please enter exactly a 4 digit australian postcode (eg. 0800)" promptTitle="Office Postcode (####)" prompt="Indicate postcode of employee's primary place of work location (e.g. office, retail store, or warehouse)." sqref="J3" xr:uid="{38DFF84C-6D0D-42ED-B6D5-A3B62B30674B}">
      <formula1>4</formula1>
    </dataValidation>
    <dataValidation type="list" allowBlank="1" showInputMessage="1" showErrorMessage="1" errorTitle="Invalid Entry" error="Please select valid option from the drop down" promptTitle="ANZSCO Group Code (####)" prompt="You must use a four digit occupational code (ANZSCO) for each employee listed in this file. Each code can be found on the 'Occupational categories' tab." sqref="C3" xr:uid="{5864A3ED-5FE2-466D-A531-2D4177519A95}">
      <formula1>ANZSCO_Code</formula1>
    </dataValidation>
    <dataValidation type="date" operator="lessThan" allowBlank="1" showInputMessage="1" showErrorMessage="1" errorTitle="Data Not Required" error="please leave this column blank" promptTitle="Data Not required" prompt="please leave this column blank" sqref="I3" xr:uid="{484DE249-0FE9-4C53-92AA-3D5396781F4D}">
      <formula1>1</formula1>
    </dataValidation>
    <dataValidation type="decimal" operator="greaterThanOrEqual" allowBlank="1" showInputMessage="1" showErrorMessage="1" error="Base Salary determined on a pro rata basis (proportional to the full time ordinary hours of work). Must be at least $0" promptTitle="Base Salary (Pro-rata)" prompt="Base Salary determined on a pro rata basis (proportional to the full time ordinary hours of work)" sqref="M3" xr:uid="{FC91F0CB-629A-44EC-AE06-31A3085378A6}">
      <formula1>0</formula1>
    </dataValidation>
    <dataValidation type="decimal" operator="greaterThanOrEqual" allowBlank="1" showInputMessage="1" showErrorMessage="1" error="Base Salary determined on a fixed basis (not proportional to the full time ordinary hours of work). Must be atleast $0" promptTitle="Base Salary (Fixed)" prompt="Base Salary determined on a fixed basis (not proportional to the full time ordinary hours of work)" sqref="N3" xr:uid="{C4E2EA03-EAA0-4214-8123-FA84A74517EE}">
      <formula1>0</formula1>
    </dataValidation>
    <dataValidation type="custom" allowBlank="1" showInputMessage="1" showErrorMessage="1" errorTitle="Calculated Field" error="Please do not change this field. This is a pre-calculated field." promptTitle="Calculated Field" prompt="Base Salary(Pro-rata) pro rata payment based on the employee's ordinary hours of work and commencement date if employee started within 12 months before snapshot date + Base Salary (Fixed) remuneration" sqref="U3" xr:uid="{C18638E2-D881-4C2A-A1CB-2379B95CFE9A}">
      <formula1>"""=IF([@[Ordinary Hours]]=0,0,FTEHours*([@[Base Salary (Pro-rata)]])/([@[Ordinary Hours]]*IF(Period=""Year"",1,MIN((SnapshotDate-[@[Employee Start Date]]+1)/365.25,1)))+[@[Base Salary (Fixed)]])"""</formula1>
    </dataValidation>
    <dataValidation type="custom" allowBlank="1" showInputMessage="1" showErrorMessage="1" error="Please do not change this field. This is a pre-calculated field." promptTitle="Calculated Field " prompt="Annualised Ordinary Time Earnings OTE (Pro-rata) pro rata payment based on the employee's ordinary hours of work and commencement date if employee started within 12 months before snapshot date + OTE(Fixed) remuneration" sqref="V3" xr:uid="{19924172-8CDF-48EF-AD3C-2A7ECF7BC66A}">
      <formula1>"""=IF([@[Ordinary Hours]]=0,0,FTEHours*([@[OTE (Pro-rata)]])/([@[Ordinary Hours]]*IF(Period=""Year"",1,MIN((SnapshotDate-[@[Employee Start Date]]+1)/365.25,1)))+[@[OTE (Fixed)]])"""</formula1>
    </dataValidation>
    <dataValidation type="custom" allowBlank="1" showInputMessage="1" showErrorMessage="1" errorTitle="Calculated Field" error="Please do not change this field. This is a pre-calculated field." promptTitle="Calculated Field" prompt="OTE Annual + Super Annual + Allowances + Fringe Benefits + ESS" sqref="X3" xr:uid="{E0476D00-700F-4279-93EC-595A4FD34ADD}">
      <formula1>"""=[@[OTE (Annual)]]+[@[Superannuation (Annual)]]+[@Allowances]+[@[Fringe Benefits]]+[@ESS]"""</formula1>
    </dataValidation>
    <dataValidation type="decimal" operator="greaterThanOrEqual" allowBlank="1" showInputMessage="1" showErrorMessage="1" error="This is should be Portion of the total Ordinary Time Earnings on the STP file made on a pro rata basis (proportional to the full time ordinary hours of work) for the past 12 months up to the snapshot date. Must be atleast $0" promptTitle="OTE (Pro-rata)" prompt="Portion of the total Ordinary Time Earnings on the STP file made on a pro rata basis (proportional to the full time ordinary hours of work) for the past 12 months up to the snapshot date." sqref="O3" xr:uid="{FA735DCC-AA44-4717-8C0A-E25FC363872A}">
      <formula1>0</formula1>
    </dataValidation>
    <dataValidation type="decimal" operator="greaterThanOrEqual" allowBlank="1" showInputMessage="1" showErrorMessage="1" error="This should be portion of the Ordinary Time Earnings on the STP file paid on a fixed basis (not proportional to the full time ordinary hours of work) for the past 12 months up to the snapshot date. Must be at least $0" promptTitle="OTE(Fixed)" prompt="Portion of the Ordinary Time Earnings on the STP file paid on a fixed basis (not proportional to the full time ordinary hours of work) for the past 12 months up to the snapshot date" sqref="P3" xr:uid="{1F15DBD7-D871-4A51-B00E-48187124D612}">
      <formula1>0</formula1>
    </dataValidation>
    <dataValidation type="decimal" operator="greaterThanOrEqual" allowBlank="1" showInputMessage="1" showErrorMessage="1" error="This is the total superannuation paid to the employee for the past 12 months on the STP file up to the nominated snapshot date. Must be atleast $0" promptTitle="Super" prompt="Total Superannuation paid for the past 12 months up to the snapshot date. Must be at least $0" sqref="Q3" xr:uid="{D3A8FB42-8E5B-4932-9BCB-B5934A702003}">
      <formula1>0</formula1>
    </dataValidation>
    <dataValidation type="decimal" operator="greaterThanOrEqual" allowBlank="1" showInputMessage="1" showErrorMessage="1" error="This should be the total allowances paid to the employee on the STP file for the past 12 months upto the snapshot date. Must be atleast $0" promptTitle="Allowances" prompt="The total allowances paid to the employee on the STP file for the past 12 months up to the snapshot date" sqref="R3" xr:uid="{E4CD0885-4DF3-47C5-8BB9-6BD828AE1197}">
      <formula1>0</formula1>
    </dataValidation>
    <dataValidation type="decimal" operator="greaterThanOrEqual" allowBlank="1" showInputMessage="1" showErrorMessage="1" error="This indicates the fringe benefits received by the employee on the STP file for the past 12 months up to the snapshot date. Must be atleast $0" promptTitle="Fringe Benefits" prompt="This indicates the fringe benefits received by the employee on the STP file for the past 12 months up to the snapshot date. Must be at least $0" sqref="S3" xr:uid="{60DD0269-D01D-4790-BBEA-CA50BD200DB2}">
      <formula1>0</formula1>
    </dataValidation>
    <dataValidation type="decimal" operator="greaterThanOrEqual" allowBlank="1" showInputMessage="1" showErrorMessage="1" error="This should indicate total vested income received by the employee from employee share schemes for the past 12 months up to the snapshot date. Must be atleast $0" promptTitle="ESS" prompt="Total vested income received by the employee from employee share schemes for the past 12 months up to the snapshot date" sqref="T3" xr:uid="{86DC189F-0029-4BE8-9F6F-30D21A603A61}">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date" operator="lessThanOrEqual" allowBlank="1" showInputMessage="1" showErrorMessage="1" error="Date that the employee commenced employment with the organisation (DD/MM/YYYY). Employees that commenced after the nominated snapshot date must not be included." promptTitle="Employee Start Date" prompt="Date that the employee commenced employment with the organisation (DD/MM/YYYY). Employees that commenced after the nominated snapshot date must not be included." xr:uid="{DE91E0FA-A37C-4CEA-B62B-9832F26FD099}">
          <x14:formula1>
            <xm:f>Instructions!$D$4</xm:f>
          </x14:formula1>
          <xm:sqref>L3</xm:sqref>
        </x14:dataValidation>
        <x14:dataValidation type="decimal" allowBlank="1" showInputMessage="1" showErrorMessage="1" error="The ordinary hours entered is negative or more than twice the nominated standard hours." promptTitle="Ordinary Hours" prompt="The employee's ordinary hours of work for the period specified (daily, weekly, fortnightly, monthly, quarterly, or yearly). Please read the Explanation page before fill in this column. " xr:uid="{9827A430-58E6-4C9F-9AF1-ED3161D8127F}">
          <x14:formula1>
            <xm:f>1</xm:f>
          </x14:formula1>
          <x14:formula2>
            <xm:f>2*Instructions!$D$6</xm:f>
          </x14:formula2>
          <xm:sqref>K3</xm:sqref>
        </x14:dataValidation>
        <x14:dataValidation type="custom" allowBlank="1" showInputMessage="1" showErrorMessage="1" error="Please do not change this field. This is a pre-calculated field." promptTitle="Calculated Field" prompt="The superannuation on pro rata OTE annualised (as per employee ordinary hours of work and commencement date if employee started within 12 months before snapshot date)+superannuation on OTE fixed payment." xr:uid="{915BB21B-4261-4AD5-B35B-DC7CBAF1E589}">
          <x14:formula1>
            <xm:f>_xlfn.FORMULATEXT(W3)="="&amp;_xlfn.FORMULATEXT(Instructions!$H$3)</xm:f>
          </x14:formula1>
          <xm:sqref>W3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053B1-0C4D-4BF8-AB46-994A68B04ACF}">
  <sheetPr>
    <tabColor theme="5" tint="0.59999389629810485"/>
  </sheetPr>
  <dimension ref="A1:E532"/>
  <sheetViews>
    <sheetView workbookViewId="0">
      <selection activeCell="A9" sqref="A9"/>
    </sheetView>
  </sheetViews>
  <sheetFormatPr defaultColWidth="0" defaultRowHeight="15" zeroHeight="1" x14ac:dyDescent="0.25"/>
  <cols>
    <col min="1" max="1" width="22.7109375" style="12" customWidth="1"/>
    <col min="2" max="2" width="35.140625" style="12" bestFit="1" customWidth="1"/>
    <col min="3" max="3" width="13.42578125" style="12" bestFit="1" customWidth="1"/>
    <col min="4" max="4" width="110.140625" style="12" customWidth="1"/>
    <col min="5" max="5" width="22.140625" style="12" customWidth="1"/>
    <col min="6" max="16384" width="8.7109375" style="12" hidden="1"/>
  </cols>
  <sheetData>
    <row r="1" spans="1:5" ht="23.25" x14ac:dyDescent="0.35">
      <c r="A1" s="10" t="s">
        <v>87</v>
      </c>
      <c r="B1" s="11"/>
      <c r="C1" s="11"/>
      <c r="D1" s="11"/>
      <c r="E1" s="11"/>
    </row>
    <row r="2" spans="1:5" ht="15.75" x14ac:dyDescent="0.25">
      <c r="A2" s="13"/>
      <c r="B2" s="11"/>
      <c r="C2" s="11"/>
      <c r="D2" s="11"/>
      <c r="E2" s="11"/>
    </row>
    <row r="3" spans="1:5" x14ac:dyDescent="0.25">
      <c r="A3" s="12" t="s">
        <v>88</v>
      </c>
      <c r="B3" s="2"/>
      <c r="C3" s="2"/>
      <c r="D3" s="2"/>
      <c r="E3" s="2"/>
    </row>
    <row r="4" spans="1:5" x14ac:dyDescent="0.25">
      <c r="B4" s="2"/>
      <c r="C4" s="2"/>
      <c r="D4" s="2"/>
      <c r="E4" s="2"/>
    </row>
    <row r="5" spans="1:5" x14ac:dyDescent="0.25">
      <c r="A5" s="14" t="s">
        <v>89</v>
      </c>
      <c r="B5" s="15"/>
      <c r="C5" s="15"/>
      <c r="D5" s="15"/>
      <c r="E5" s="3"/>
    </row>
    <row r="6" spans="1:5" x14ac:dyDescent="0.25">
      <c r="A6" s="93" t="s">
        <v>90</v>
      </c>
      <c r="B6" s="93"/>
      <c r="C6" s="93"/>
      <c r="D6" s="93"/>
      <c r="E6" s="93"/>
    </row>
    <row r="7" spans="1:5" x14ac:dyDescent="0.25">
      <c r="A7" s="16" t="s">
        <v>91</v>
      </c>
      <c r="B7" s="2"/>
      <c r="C7" s="2"/>
      <c r="D7" s="2"/>
      <c r="E7" s="2"/>
    </row>
    <row r="8" spans="1:5" x14ac:dyDescent="0.25">
      <c r="A8" s="17"/>
      <c r="B8" s="2"/>
      <c r="C8" s="2"/>
      <c r="D8" s="2"/>
      <c r="E8" s="2"/>
    </row>
    <row r="9" spans="1:5" ht="14.45" customHeight="1" x14ac:dyDescent="0.25">
      <c r="A9" s="18" t="s">
        <v>92</v>
      </c>
      <c r="B9" s="18"/>
      <c r="C9" s="2"/>
      <c r="D9" s="2"/>
      <c r="E9" s="2"/>
    </row>
    <row r="10" spans="1:5" x14ac:dyDescent="0.25">
      <c r="A10" s="16" t="s">
        <v>93</v>
      </c>
      <c r="B10" s="19"/>
      <c r="C10" s="2"/>
      <c r="D10" s="2"/>
      <c r="E10" s="2"/>
    </row>
    <row r="11" spans="1:5" x14ac:dyDescent="0.25">
      <c r="A11" s="16" t="s">
        <v>94</v>
      </c>
      <c r="B11" s="2"/>
      <c r="C11" s="2"/>
      <c r="D11" s="2"/>
      <c r="E11" s="2"/>
    </row>
    <row r="12" spans="1:5" x14ac:dyDescent="0.25">
      <c r="A12" s="16" t="s">
        <v>95</v>
      </c>
      <c r="B12" s="2"/>
      <c r="C12" s="2"/>
      <c r="D12" s="2"/>
      <c r="E12" s="2"/>
    </row>
    <row r="13" spans="1:5" x14ac:dyDescent="0.25">
      <c r="A13" s="16" t="s">
        <v>96</v>
      </c>
      <c r="B13" s="2"/>
      <c r="C13" s="2"/>
      <c r="D13" s="2"/>
      <c r="E13" s="2"/>
    </row>
    <row r="14" spans="1:5" x14ac:dyDescent="0.25">
      <c r="A14" s="16" t="s">
        <v>97</v>
      </c>
      <c r="B14" s="2"/>
      <c r="C14" s="2"/>
      <c r="D14" s="2"/>
      <c r="E14" s="2"/>
    </row>
    <row r="15" spans="1:5" x14ac:dyDescent="0.25">
      <c r="A15" s="16" t="s">
        <v>98</v>
      </c>
      <c r="B15" s="2"/>
      <c r="C15" s="2"/>
      <c r="D15" s="2"/>
      <c r="E15" s="2"/>
    </row>
    <row r="16" spans="1:5" x14ac:dyDescent="0.25">
      <c r="A16" s="16" t="s">
        <v>99</v>
      </c>
      <c r="B16" s="2"/>
      <c r="C16" s="2"/>
      <c r="D16" s="2"/>
      <c r="E16" s="2"/>
    </row>
    <row r="17" spans="1:5" x14ac:dyDescent="0.25">
      <c r="A17" s="16" t="s">
        <v>100</v>
      </c>
      <c r="B17" s="2"/>
      <c r="C17" s="2"/>
      <c r="D17" s="2"/>
      <c r="E17" s="2"/>
    </row>
    <row r="18" spans="1:5" x14ac:dyDescent="0.25">
      <c r="B18" s="2"/>
      <c r="C18" s="2"/>
      <c r="D18" s="2"/>
      <c r="E18" s="2"/>
    </row>
    <row r="19" spans="1:5" x14ac:dyDescent="0.25">
      <c r="A19" s="11" t="s">
        <v>101</v>
      </c>
      <c r="B19" s="11" t="s">
        <v>102</v>
      </c>
      <c r="C19" s="11" t="s">
        <v>103</v>
      </c>
      <c r="D19" s="11" t="s">
        <v>104</v>
      </c>
      <c r="E19" s="11" t="s">
        <v>105</v>
      </c>
    </row>
    <row r="20" spans="1:5" x14ac:dyDescent="0.25">
      <c r="A20" s="4" t="s">
        <v>106</v>
      </c>
      <c r="B20" s="4" t="s">
        <v>107</v>
      </c>
      <c r="C20" s="4" t="s">
        <v>106</v>
      </c>
      <c r="D20" s="4" t="s">
        <v>107</v>
      </c>
      <c r="E20" s="4" t="s">
        <v>108</v>
      </c>
    </row>
    <row r="21" spans="1:5" x14ac:dyDescent="0.25">
      <c r="A21" s="4" t="s">
        <v>106</v>
      </c>
      <c r="B21" s="4" t="s">
        <v>107</v>
      </c>
      <c r="C21" s="4" t="s">
        <v>109</v>
      </c>
      <c r="D21" s="4" t="s">
        <v>110</v>
      </c>
      <c r="E21" s="4" t="s">
        <v>108</v>
      </c>
    </row>
    <row r="22" spans="1:5" x14ac:dyDescent="0.25">
      <c r="A22" s="4" t="s">
        <v>106</v>
      </c>
      <c r="B22" s="4" t="s">
        <v>107</v>
      </c>
      <c r="C22" s="4" t="s">
        <v>111</v>
      </c>
      <c r="D22" s="4" t="s">
        <v>110</v>
      </c>
      <c r="E22" s="4" t="s">
        <v>108</v>
      </c>
    </row>
    <row r="23" spans="1:5" x14ac:dyDescent="0.25">
      <c r="A23" s="4" t="s">
        <v>106</v>
      </c>
      <c r="B23" s="4" t="s">
        <v>107</v>
      </c>
      <c r="C23" s="4" t="s">
        <v>112</v>
      </c>
      <c r="D23" s="4" t="s">
        <v>113</v>
      </c>
      <c r="E23" s="4" t="s">
        <v>114</v>
      </c>
    </row>
    <row r="24" spans="1:5" x14ac:dyDescent="0.25">
      <c r="A24" s="4" t="s">
        <v>106</v>
      </c>
      <c r="B24" s="4" t="s">
        <v>107</v>
      </c>
      <c r="C24" s="4" t="s">
        <v>115</v>
      </c>
      <c r="D24" s="4" t="s">
        <v>116</v>
      </c>
      <c r="E24" s="4" t="s">
        <v>114</v>
      </c>
    </row>
    <row r="25" spans="1:5" x14ac:dyDescent="0.25">
      <c r="A25" s="4" t="s">
        <v>106</v>
      </c>
      <c r="B25" s="4" t="s">
        <v>107</v>
      </c>
      <c r="C25" s="4" t="s">
        <v>117</v>
      </c>
      <c r="D25" s="4" t="s">
        <v>118</v>
      </c>
      <c r="E25" s="4" t="s">
        <v>114</v>
      </c>
    </row>
    <row r="26" spans="1:5" x14ac:dyDescent="0.25">
      <c r="A26" s="4" t="s">
        <v>106</v>
      </c>
      <c r="B26" s="4" t="s">
        <v>107</v>
      </c>
      <c r="C26" s="4" t="s">
        <v>119</v>
      </c>
      <c r="D26" s="4" t="s">
        <v>120</v>
      </c>
      <c r="E26" s="4" t="s">
        <v>108</v>
      </c>
    </row>
    <row r="27" spans="1:5" x14ac:dyDescent="0.25">
      <c r="A27" s="4" t="s">
        <v>106</v>
      </c>
      <c r="B27" s="4" t="s">
        <v>107</v>
      </c>
      <c r="C27" s="4" t="s">
        <v>121</v>
      </c>
      <c r="D27" s="4" t="s">
        <v>120</v>
      </c>
      <c r="E27" s="4" t="s">
        <v>108</v>
      </c>
    </row>
    <row r="28" spans="1:5" x14ac:dyDescent="0.25">
      <c r="A28" s="4" t="s">
        <v>106</v>
      </c>
      <c r="B28" s="4" t="s">
        <v>107</v>
      </c>
      <c r="C28" s="4" t="s">
        <v>122</v>
      </c>
      <c r="D28" s="4" t="s">
        <v>123</v>
      </c>
      <c r="E28" s="4" t="s">
        <v>114</v>
      </c>
    </row>
    <row r="29" spans="1:5" x14ac:dyDescent="0.25">
      <c r="A29" s="4" t="s">
        <v>106</v>
      </c>
      <c r="B29" s="4" t="s">
        <v>107</v>
      </c>
      <c r="C29" s="4" t="s">
        <v>124</v>
      </c>
      <c r="D29" s="4" t="s">
        <v>125</v>
      </c>
      <c r="E29" s="4" t="s">
        <v>114</v>
      </c>
    </row>
    <row r="30" spans="1:5" x14ac:dyDescent="0.25">
      <c r="A30" s="4" t="s">
        <v>106</v>
      </c>
      <c r="B30" s="4" t="s">
        <v>107</v>
      </c>
      <c r="C30" s="4" t="s">
        <v>126</v>
      </c>
      <c r="D30" s="4" t="s">
        <v>127</v>
      </c>
      <c r="E30" s="4" t="s">
        <v>114</v>
      </c>
    </row>
    <row r="31" spans="1:5" x14ac:dyDescent="0.25">
      <c r="A31" s="4" t="s">
        <v>106</v>
      </c>
      <c r="B31" s="4" t="s">
        <v>107</v>
      </c>
      <c r="C31" s="4" t="s">
        <v>128</v>
      </c>
      <c r="D31" s="4" t="s">
        <v>129</v>
      </c>
      <c r="E31" s="4" t="s">
        <v>114</v>
      </c>
    </row>
    <row r="32" spans="1:5" x14ac:dyDescent="0.25">
      <c r="A32" s="4" t="s">
        <v>106</v>
      </c>
      <c r="B32" s="4" t="s">
        <v>107</v>
      </c>
      <c r="C32" s="4" t="s">
        <v>130</v>
      </c>
      <c r="D32" s="4" t="s">
        <v>131</v>
      </c>
      <c r="E32" s="4" t="s">
        <v>108</v>
      </c>
    </row>
    <row r="33" spans="1:5" x14ac:dyDescent="0.25">
      <c r="A33" s="4" t="s">
        <v>106</v>
      </c>
      <c r="B33" s="4" t="s">
        <v>107</v>
      </c>
      <c r="C33" s="4" t="s">
        <v>132</v>
      </c>
      <c r="D33" s="4" t="s">
        <v>133</v>
      </c>
      <c r="E33" s="4" t="s">
        <v>108</v>
      </c>
    </row>
    <row r="34" spans="1:5" x14ac:dyDescent="0.25">
      <c r="A34" s="4" t="s">
        <v>106</v>
      </c>
      <c r="B34" s="4" t="s">
        <v>107</v>
      </c>
      <c r="C34" s="4" t="s">
        <v>134</v>
      </c>
      <c r="D34" s="4" t="s">
        <v>133</v>
      </c>
      <c r="E34" s="4" t="s">
        <v>114</v>
      </c>
    </row>
    <row r="35" spans="1:5" x14ac:dyDescent="0.25">
      <c r="A35" s="4" t="s">
        <v>106</v>
      </c>
      <c r="B35" s="4" t="s">
        <v>107</v>
      </c>
      <c r="C35" s="4" t="s">
        <v>135</v>
      </c>
      <c r="D35" s="4" t="s">
        <v>136</v>
      </c>
      <c r="E35" s="4" t="s">
        <v>108</v>
      </c>
    </row>
    <row r="36" spans="1:5" x14ac:dyDescent="0.25">
      <c r="A36" s="4" t="s">
        <v>106</v>
      </c>
      <c r="B36" s="4" t="s">
        <v>107</v>
      </c>
      <c r="C36" s="4" t="s">
        <v>137</v>
      </c>
      <c r="D36" s="4" t="s">
        <v>138</v>
      </c>
      <c r="E36" s="4" t="s">
        <v>114</v>
      </c>
    </row>
    <row r="37" spans="1:5" x14ac:dyDescent="0.25">
      <c r="A37" s="4" t="s">
        <v>106</v>
      </c>
      <c r="B37" s="4" t="s">
        <v>107</v>
      </c>
      <c r="C37" s="4" t="s">
        <v>139</v>
      </c>
      <c r="D37" s="4" t="s">
        <v>140</v>
      </c>
      <c r="E37" s="4" t="s">
        <v>114</v>
      </c>
    </row>
    <row r="38" spans="1:5" x14ac:dyDescent="0.25">
      <c r="A38" s="4" t="s">
        <v>106</v>
      </c>
      <c r="B38" s="4" t="s">
        <v>107</v>
      </c>
      <c r="C38" s="4" t="s">
        <v>141</v>
      </c>
      <c r="D38" s="4" t="s">
        <v>142</v>
      </c>
      <c r="E38" s="4" t="s">
        <v>114</v>
      </c>
    </row>
    <row r="39" spans="1:5" x14ac:dyDescent="0.25">
      <c r="A39" s="4" t="s">
        <v>106</v>
      </c>
      <c r="B39" s="4" t="s">
        <v>107</v>
      </c>
      <c r="C39" s="4" t="s">
        <v>143</v>
      </c>
      <c r="D39" s="4" t="s">
        <v>144</v>
      </c>
      <c r="E39" s="4" t="s">
        <v>114</v>
      </c>
    </row>
    <row r="40" spans="1:5" hidden="1" x14ac:dyDescent="0.25">
      <c r="A40" s="4" t="s">
        <v>106</v>
      </c>
      <c r="B40" s="4" t="s">
        <v>107</v>
      </c>
      <c r="C40" s="4" t="s">
        <v>145</v>
      </c>
      <c r="D40" s="4" t="s">
        <v>146</v>
      </c>
      <c r="E40" s="4" t="s">
        <v>114</v>
      </c>
    </row>
    <row r="41" spans="1:5" x14ac:dyDescent="0.25">
      <c r="A41" s="4" t="s">
        <v>106</v>
      </c>
      <c r="B41" s="4" t="s">
        <v>107</v>
      </c>
      <c r="C41" s="4" t="s">
        <v>147</v>
      </c>
      <c r="D41" s="4" t="s">
        <v>148</v>
      </c>
      <c r="E41" s="4" t="s">
        <v>108</v>
      </c>
    </row>
    <row r="42" spans="1:5" x14ac:dyDescent="0.25">
      <c r="A42" s="4" t="s">
        <v>106</v>
      </c>
      <c r="B42" s="4" t="s">
        <v>107</v>
      </c>
      <c r="C42" s="4" t="s">
        <v>149</v>
      </c>
      <c r="D42" s="4" t="s">
        <v>150</v>
      </c>
      <c r="E42" s="4" t="s">
        <v>114</v>
      </c>
    </row>
    <row r="43" spans="1:5" x14ac:dyDescent="0.25">
      <c r="A43" s="4" t="s">
        <v>106</v>
      </c>
      <c r="B43" s="4" t="s">
        <v>107</v>
      </c>
      <c r="C43" s="4" t="s">
        <v>151</v>
      </c>
      <c r="D43" s="4" t="s">
        <v>152</v>
      </c>
      <c r="E43" s="4" t="s">
        <v>114</v>
      </c>
    </row>
    <row r="44" spans="1:5" x14ac:dyDescent="0.25">
      <c r="A44" s="4" t="s">
        <v>106</v>
      </c>
      <c r="B44" s="4" t="s">
        <v>107</v>
      </c>
      <c r="C44" s="4" t="s">
        <v>153</v>
      </c>
      <c r="D44" s="4" t="s">
        <v>154</v>
      </c>
      <c r="E44" s="4" t="s">
        <v>114</v>
      </c>
    </row>
    <row r="45" spans="1:5" x14ac:dyDescent="0.25">
      <c r="A45" s="4" t="s">
        <v>106</v>
      </c>
      <c r="B45" s="4" t="s">
        <v>107</v>
      </c>
      <c r="C45" s="4" t="s">
        <v>155</v>
      </c>
      <c r="D45" s="4" t="s">
        <v>156</v>
      </c>
      <c r="E45" s="4" t="s">
        <v>114</v>
      </c>
    </row>
    <row r="46" spans="1:5" x14ac:dyDescent="0.25">
      <c r="A46" s="4" t="s">
        <v>106</v>
      </c>
      <c r="B46" s="4" t="s">
        <v>107</v>
      </c>
      <c r="C46" s="4" t="s">
        <v>157</v>
      </c>
      <c r="D46" s="4" t="s">
        <v>158</v>
      </c>
      <c r="E46" s="4" t="s">
        <v>114</v>
      </c>
    </row>
    <row r="47" spans="1:5" x14ac:dyDescent="0.25">
      <c r="A47" s="4" t="s">
        <v>106</v>
      </c>
      <c r="B47" s="4" t="s">
        <v>107</v>
      </c>
      <c r="C47" s="4" t="s">
        <v>159</v>
      </c>
      <c r="D47" s="4" t="s">
        <v>160</v>
      </c>
      <c r="E47" s="4" t="s">
        <v>114</v>
      </c>
    </row>
    <row r="48" spans="1:5" x14ac:dyDescent="0.25">
      <c r="A48" s="4" t="s">
        <v>106</v>
      </c>
      <c r="B48" s="4" t="s">
        <v>107</v>
      </c>
      <c r="C48" s="4" t="s">
        <v>161</v>
      </c>
      <c r="D48" s="4" t="s">
        <v>162</v>
      </c>
      <c r="E48" s="4" t="s">
        <v>108</v>
      </c>
    </row>
    <row r="49" spans="1:5" x14ac:dyDescent="0.25">
      <c r="A49" s="4" t="s">
        <v>106</v>
      </c>
      <c r="B49" s="4" t="s">
        <v>107</v>
      </c>
      <c r="C49" s="4" t="s">
        <v>163</v>
      </c>
      <c r="D49" s="4" t="s">
        <v>164</v>
      </c>
      <c r="E49" s="4" t="s">
        <v>114</v>
      </c>
    </row>
    <row r="50" spans="1:5" x14ac:dyDescent="0.25">
      <c r="A50" s="4" t="s">
        <v>106</v>
      </c>
      <c r="B50" s="4" t="s">
        <v>107</v>
      </c>
      <c r="C50" s="4" t="s">
        <v>165</v>
      </c>
      <c r="D50" s="4" t="s">
        <v>166</v>
      </c>
      <c r="E50" s="4" t="s">
        <v>114</v>
      </c>
    </row>
    <row r="51" spans="1:5" x14ac:dyDescent="0.25">
      <c r="A51" s="4" t="s">
        <v>106</v>
      </c>
      <c r="B51" s="4" t="s">
        <v>107</v>
      </c>
      <c r="C51" s="4" t="s">
        <v>167</v>
      </c>
      <c r="D51" s="4" t="s">
        <v>168</v>
      </c>
      <c r="E51" s="4" t="s">
        <v>114</v>
      </c>
    </row>
    <row r="52" spans="1:5" x14ac:dyDescent="0.25">
      <c r="A52" s="4" t="s">
        <v>106</v>
      </c>
      <c r="B52" s="4" t="s">
        <v>107</v>
      </c>
      <c r="C52" s="4" t="s">
        <v>169</v>
      </c>
      <c r="D52" s="4" t="s">
        <v>170</v>
      </c>
      <c r="E52" s="4" t="s">
        <v>114</v>
      </c>
    </row>
    <row r="53" spans="1:5" x14ac:dyDescent="0.25">
      <c r="A53" s="4" t="s">
        <v>106</v>
      </c>
      <c r="B53" s="4" t="s">
        <v>107</v>
      </c>
      <c r="C53" s="4" t="s">
        <v>171</v>
      </c>
      <c r="D53" s="4" t="s">
        <v>172</v>
      </c>
      <c r="E53" s="4" t="s">
        <v>108</v>
      </c>
    </row>
    <row r="54" spans="1:5" x14ac:dyDescent="0.25">
      <c r="A54" s="4" t="s">
        <v>106</v>
      </c>
      <c r="B54" s="4" t="s">
        <v>107</v>
      </c>
      <c r="C54" s="4" t="s">
        <v>173</v>
      </c>
      <c r="D54" s="4" t="s">
        <v>172</v>
      </c>
      <c r="E54" s="4" t="s">
        <v>114</v>
      </c>
    </row>
    <row r="55" spans="1:5" x14ac:dyDescent="0.25">
      <c r="A55" s="4" t="s">
        <v>106</v>
      </c>
      <c r="B55" s="4" t="s">
        <v>107</v>
      </c>
      <c r="C55" s="4" t="s">
        <v>174</v>
      </c>
      <c r="D55" s="4" t="s">
        <v>175</v>
      </c>
      <c r="E55" s="4" t="s">
        <v>108</v>
      </c>
    </row>
    <row r="56" spans="1:5" x14ac:dyDescent="0.25">
      <c r="A56" s="4" t="s">
        <v>106</v>
      </c>
      <c r="B56" s="4" t="s">
        <v>107</v>
      </c>
      <c r="C56" s="4" t="s">
        <v>176</v>
      </c>
      <c r="D56" s="4" t="s">
        <v>177</v>
      </c>
      <c r="E56" s="4" t="s">
        <v>114</v>
      </c>
    </row>
    <row r="57" spans="1:5" x14ac:dyDescent="0.25">
      <c r="A57" s="4" t="s">
        <v>106</v>
      </c>
      <c r="B57" s="4" t="s">
        <v>107</v>
      </c>
      <c r="C57" s="4" t="s">
        <v>178</v>
      </c>
      <c r="D57" s="4" t="s">
        <v>179</v>
      </c>
      <c r="E57" s="4" t="s">
        <v>114</v>
      </c>
    </row>
    <row r="58" spans="1:5" x14ac:dyDescent="0.25">
      <c r="A58" s="4" t="s">
        <v>106</v>
      </c>
      <c r="B58" s="4" t="s">
        <v>107</v>
      </c>
      <c r="C58" s="4" t="s">
        <v>180</v>
      </c>
      <c r="D58" s="4" t="s">
        <v>181</v>
      </c>
      <c r="E58" s="4" t="s">
        <v>114</v>
      </c>
    </row>
    <row r="59" spans="1:5" x14ac:dyDescent="0.25">
      <c r="A59" s="4" t="s">
        <v>106</v>
      </c>
      <c r="B59" s="4" t="s">
        <v>107</v>
      </c>
      <c r="C59" s="4" t="s">
        <v>182</v>
      </c>
      <c r="D59" s="4" t="s">
        <v>183</v>
      </c>
      <c r="E59" s="4" t="s">
        <v>108</v>
      </c>
    </row>
    <row r="60" spans="1:5" x14ac:dyDescent="0.25">
      <c r="A60" s="4" t="s">
        <v>106</v>
      </c>
      <c r="B60" s="4" t="s">
        <v>107</v>
      </c>
      <c r="C60" s="4" t="s">
        <v>184</v>
      </c>
      <c r="D60" s="4" t="s">
        <v>185</v>
      </c>
      <c r="E60" s="4" t="s">
        <v>108</v>
      </c>
    </row>
    <row r="61" spans="1:5" x14ac:dyDescent="0.25">
      <c r="A61" s="4" t="s">
        <v>106</v>
      </c>
      <c r="B61" s="4" t="s">
        <v>107</v>
      </c>
      <c r="C61" s="4" t="s">
        <v>186</v>
      </c>
      <c r="D61" s="4" t="s">
        <v>187</v>
      </c>
      <c r="E61" s="4" t="s">
        <v>188</v>
      </c>
    </row>
    <row r="62" spans="1:5" x14ac:dyDescent="0.25">
      <c r="A62" s="4" t="s">
        <v>106</v>
      </c>
      <c r="B62" s="4" t="s">
        <v>107</v>
      </c>
      <c r="C62" s="4" t="s">
        <v>189</v>
      </c>
      <c r="D62" s="4" t="s">
        <v>190</v>
      </c>
      <c r="E62" s="4" t="s">
        <v>188</v>
      </c>
    </row>
    <row r="63" spans="1:5" x14ac:dyDescent="0.25">
      <c r="A63" s="4" t="s">
        <v>106</v>
      </c>
      <c r="B63" s="4" t="s">
        <v>107</v>
      </c>
      <c r="C63" s="4" t="s">
        <v>191</v>
      </c>
      <c r="D63" s="4" t="s">
        <v>192</v>
      </c>
      <c r="E63" s="4" t="s">
        <v>188</v>
      </c>
    </row>
    <row r="64" spans="1:5" x14ac:dyDescent="0.25">
      <c r="A64" s="4" t="s">
        <v>106</v>
      </c>
      <c r="B64" s="4" t="s">
        <v>107</v>
      </c>
      <c r="C64" s="4" t="s">
        <v>193</v>
      </c>
      <c r="D64" s="4" t="s">
        <v>194</v>
      </c>
      <c r="E64" s="4" t="s">
        <v>188</v>
      </c>
    </row>
    <row r="65" spans="1:5" x14ac:dyDescent="0.25">
      <c r="A65" s="4" t="s">
        <v>106</v>
      </c>
      <c r="B65" s="4" t="s">
        <v>107</v>
      </c>
      <c r="C65" s="4" t="s">
        <v>195</v>
      </c>
      <c r="D65" s="4" t="s">
        <v>196</v>
      </c>
      <c r="E65" s="4" t="s">
        <v>188</v>
      </c>
    </row>
    <row r="66" spans="1:5" x14ac:dyDescent="0.25">
      <c r="A66" s="4" t="s">
        <v>106</v>
      </c>
      <c r="B66" s="4" t="s">
        <v>107</v>
      </c>
      <c r="C66" s="4" t="s">
        <v>197</v>
      </c>
      <c r="D66" s="4" t="s">
        <v>198</v>
      </c>
      <c r="E66" s="4" t="s">
        <v>108</v>
      </c>
    </row>
    <row r="67" spans="1:5" x14ac:dyDescent="0.25">
      <c r="A67" s="4" t="s">
        <v>106</v>
      </c>
      <c r="B67" s="4" t="s">
        <v>107</v>
      </c>
      <c r="C67" s="4" t="s">
        <v>199</v>
      </c>
      <c r="D67" s="4" t="s">
        <v>198</v>
      </c>
      <c r="E67" s="4" t="s">
        <v>188</v>
      </c>
    </row>
    <row r="68" spans="1:5" x14ac:dyDescent="0.25">
      <c r="A68" s="4" t="s">
        <v>106</v>
      </c>
      <c r="B68" s="4" t="s">
        <v>107</v>
      </c>
      <c r="C68" s="4" t="s">
        <v>200</v>
      </c>
      <c r="D68" s="4" t="s">
        <v>201</v>
      </c>
      <c r="E68" s="4" t="s">
        <v>108</v>
      </c>
    </row>
    <row r="69" spans="1:5" x14ac:dyDescent="0.25">
      <c r="A69" s="4" t="s">
        <v>106</v>
      </c>
      <c r="B69" s="4" t="s">
        <v>107</v>
      </c>
      <c r="C69" s="4" t="s">
        <v>202</v>
      </c>
      <c r="D69" s="4" t="s">
        <v>203</v>
      </c>
      <c r="E69" s="4" t="s">
        <v>188</v>
      </c>
    </row>
    <row r="70" spans="1:5" x14ac:dyDescent="0.25">
      <c r="A70" s="4" t="s">
        <v>106</v>
      </c>
      <c r="B70" s="4" t="s">
        <v>107</v>
      </c>
      <c r="C70" s="4" t="s">
        <v>204</v>
      </c>
      <c r="D70" s="4" t="s">
        <v>205</v>
      </c>
      <c r="E70" s="4" t="s">
        <v>188</v>
      </c>
    </row>
    <row r="71" spans="1:5" x14ac:dyDescent="0.25">
      <c r="A71" s="4" t="s">
        <v>106</v>
      </c>
      <c r="B71" s="4" t="s">
        <v>107</v>
      </c>
      <c r="C71" s="4" t="s">
        <v>206</v>
      </c>
      <c r="D71" s="4" t="s">
        <v>207</v>
      </c>
      <c r="E71" s="4" t="s">
        <v>188</v>
      </c>
    </row>
    <row r="72" spans="1:5" x14ac:dyDescent="0.25">
      <c r="A72" s="4" t="s">
        <v>106</v>
      </c>
      <c r="B72" s="4" t="s">
        <v>107</v>
      </c>
      <c r="C72" s="4" t="s">
        <v>208</v>
      </c>
      <c r="D72" s="4" t="s">
        <v>209</v>
      </c>
      <c r="E72" s="4" t="s">
        <v>188</v>
      </c>
    </row>
    <row r="73" spans="1:5" x14ac:dyDescent="0.25">
      <c r="A73" s="4" t="s">
        <v>106</v>
      </c>
      <c r="B73" s="4" t="s">
        <v>107</v>
      </c>
      <c r="C73" s="4" t="s">
        <v>210</v>
      </c>
      <c r="D73" s="4" t="s">
        <v>211</v>
      </c>
      <c r="E73" s="4" t="s">
        <v>188</v>
      </c>
    </row>
    <row r="74" spans="1:5" x14ac:dyDescent="0.25">
      <c r="A74" s="4" t="s">
        <v>23</v>
      </c>
      <c r="B74" s="4" t="s">
        <v>212</v>
      </c>
      <c r="C74" s="4" t="s">
        <v>23</v>
      </c>
      <c r="D74" s="4" t="s">
        <v>212</v>
      </c>
      <c r="E74" s="4" t="s">
        <v>108</v>
      </c>
    </row>
    <row r="75" spans="1:5" x14ac:dyDescent="0.25">
      <c r="A75" s="4" t="s">
        <v>23</v>
      </c>
      <c r="B75" s="4" t="s">
        <v>212</v>
      </c>
      <c r="C75" s="4" t="s">
        <v>213</v>
      </c>
      <c r="D75" s="4" t="s">
        <v>214</v>
      </c>
      <c r="E75" s="4" t="s">
        <v>108</v>
      </c>
    </row>
    <row r="76" spans="1:5" x14ac:dyDescent="0.25">
      <c r="A76" s="4" t="s">
        <v>23</v>
      </c>
      <c r="B76" s="4" t="s">
        <v>212</v>
      </c>
      <c r="C76" s="4" t="s">
        <v>215</v>
      </c>
      <c r="D76" s="4" t="s">
        <v>216</v>
      </c>
      <c r="E76" s="4" t="s">
        <v>108</v>
      </c>
    </row>
    <row r="77" spans="1:5" x14ac:dyDescent="0.25">
      <c r="A77" s="4" t="s">
        <v>23</v>
      </c>
      <c r="B77" s="4" t="s">
        <v>212</v>
      </c>
      <c r="C77" s="4" t="s">
        <v>217</v>
      </c>
      <c r="D77" s="4" t="s">
        <v>218</v>
      </c>
      <c r="E77" s="4" t="s">
        <v>114</v>
      </c>
    </row>
    <row r="78" spans="1:5" x14ac:dyDescent="0.25">
      <c r="A78" s="4" t="s">
        <v>23</v>
      </c>
      <c r="B78" s="4" t="s">
        <v>212</v>
      </c>
      <c r="C78" s="4" t="s">
        <v>219</v>
      </c>
      <c r="D78" s="4" t="s">
        <v>220</v>
      </c>
      <c r="E78" s="4" t="s">
        <v>114</v>
      </c>
    </row>
    <row r="79" spans="1:5" x14ac:dyDescent="0.25">
      <c r="A79" s="4" t="s">
        <v>23</v>
      </c>
      <c r="B79" s="4" t="s">
        <v>212</v>
      </c>
      <c r="C79" s="4" t="s">
        <v>221</v>
      </c>
      <c r="D79" s="4" t="s">
        <v>222</v>
      </c>
      <c r="E79" s="4" t="s">
        <v>114</v>
      </c>
    </row>
    <row r="80" spans="1:5" x14ac:dyDescent="0.25">
      <c r="A80" s="4" t="s">
        <v>23</v>
      </c>
      <c r="B80" s="4" t="s">
        <v>212</v>
      </c>
      <c r="C80" s="4" t="s">
        <v>223</v>
      </c>
      <c r="D80" s="4" t="s">
        <v>224</v>
      </c>
      <c r="E80" s="4" t="s">
        <v>114</v>
      </c>
    </row>
    <row r="81" spans="1:5" x14ac:dyDescent="0.25">
      <c r="A81" s="4" t="s">
        <v>23</v>
      </c>
      <c r="B81" s="4" t="s">
        <v>212</v>
      </c>
      <c r="C81" s="4" t="s">
        <v>225</v>
      </c>
      <c r="D81" s="4" t="s">
        <v>226</v>
      </c>
      <c r="E81" s="4" t="s">
        <v>108</v>
      </c>
    </row>
    <row r="82" spans="1:5" x14ac:dyDescent="0.25">
      <c r="A82" s="4" t="s">
        <v>23</v>
      </c>
      <c r="B82" s="4" t="s">
        <v>212</v>
      </c>
      <c r="C82" s="4" t="s">
        <v>227</v>
      </c>
      <c r="D82" s="4" t="s">
        <v>228</v>
      </c>
      <c r="E82" s="4" t="s">
        <v>114</v>
      </c>
    </row>
    <row r="83" spans="1:5" x14ac:dyDescent="0.25">
      <c r="A83" s="4" t="s">
        <v>23</v>
      </c>
      <c r="B83" s="4" t="s">
        <v>212</v>
      </c>
      <c r="C83" s="4" t="s">
        <v>229</v>
      </c>
      <c r="D83" s="4" t="s">
        <v>230</v>
      </c>
      <c r="E83" s="4" t="s">
        <v>114</v>
      </c>
    </row>
    <row r="84" spans="1:5" x14ac:dyDescent="0.25">
      <c r="A84" s="4" t="s">
        <v>23</v>
      </c>
      <c r="B84" s="4" t="s">
        <v>212</v>
      </c>
      <c r="C84" s="4" t="s">
        <v>231</v>
      </c>
      <c r="D84" s="4" t="s">
        <v>232</v>
      </c>
      <c r="E84" s="4" t="s">
        <v>114</v>
      </c>
    </row>
    <row r="85" spans="1:5" x14ac:dyDescent="0.25">
      <c r="A85" s="4" t="s">
        <v>23</v>
      </c>
      <c r="B85" s="4" t="s">
        <v>212</v>
      </c>
      <c r="C85" s="4" t="s">
        <v>233</v>
      </c>
      <c r="D85" s="4" t="s">
        <v>234</v>
      </c>
      <c r="E85" s="4" t="s">
        <v>114</v>
      </c>
    </row>
    <row r="86" spans="1:5" x14ac:dyDescent="0.25">
      <c r="A86" s="4" t="s">
        <v>23</v>
      </c>
      <c r="B86" s="4" t="s">
        <v>212</v>
      </c>
      <c r="C86" s="4" t="s">
        <v>235</v>
      </c>
      <c r="D86" s="4" t="s">
        <v>236</v>
      </c>
      <c r="E86" s="4" t="s">
        <v>108</v>
      </c>
    </row>
    <row r="87" spans="1:5" x14ac:dyDescent="0.25">
      <c r="A87" s="4" t="s">
        <v>23</v>
      </c>
      <c r="B87" s="4" t="s">
        <v>212</v>
      </c>
      <c r="C87" s="4" t="s">
        <v>237</v>
      </c>
      <c r="D87" s="4" t="s">
        <v>238</v>
      </c>
      <c r="E87" s="4" t="s">
        <v>108</v>
      </c>
    </row>
    <row r="88" spans="1:5" x14ac:dyDescent="0.25">
      <c r="A88" s="4" t="s">
        <v>23</v>
      </c>
      <c r="B88" s="4" t="s">
        <v>212</v>
      </c>
      <c r="C88" s="4" t="s">
        <v>239</v>
      </c>
      <c r="D88" s="4" t="s">
        <v>240</v>
      </c>
      <c r="E88" s="4" t="s">
        <v>114</v>
      </c>
    </row>
    <row r="89" spans="1:5" x14ac:dyDescent="0.25">
      <c r="A89" s="4" t="s">
        <v>23</v>
      </c>
      <c r="B89" s="4" t="s">
        <v>212</v>
      </c>
      <c r="C89" s="4" t="s">
        <v>241</v>
      </c>
      <c r="D89" s="4" t="s">
        <v>242</v>
      </c>
      <c r="E89" s="4" t="s">
        <v>114</v>
      </c>
    </row>
    <row r="90" spans="1:5" x14ac:dyDescent="0.25">
      <c r="A90" s="4" t="s">
        <v>23</v>
      </c>
      <c r="B90" s="4" t="s">
        <v>212</v>
      </c>
      <c r="C90" s="4" t="s">
        <v>243</v>
      </c>
      <c r="D90" s="4" t="s">
        <v>244</v>
      </c>
      <c r="E90" s="4" t="s">
        <v>108</v>
      </c>
    </row>
    <row r="91" spans="1:5" x14ac:dyDescent="0.25">
      <c r="A91" s="4" t="s">
        <v>23</v>
      </c>
      <c r="B91" s="4" t="s">
        <v>212</v>
      </c>
      <c r="C91" s="4" t="s">
        <v>245</v>
      </c>
      <c r="D91" s="4" t="s">
        <v>246</v>
      </c>
      <c r="E91" s="4" t="s">
        <v>188</v>
      </c>
    </row>
    <row r="92" spans="1:5" x14ac:dyDescent="0.25">
      <c r="A92" s="4" t="s">
        <v>23</v>
      </c>
      <c r="B92" s="4" t="s">
        <v>212</v>
      </c>
      <c r="C92" s="4" t="s">
        <v>247</v>
      </c>
      <c r="D92" s="4" t="s">
        <v>248</v>
      </c>
      <c r="E92" s="4" t="s">
        <v>114</v>
      </c>
    </row>
    <row r="93" spans="1:5" x14ac:dyDescent="0.25">
      <c r="A93" s="4" t="s">
        <v>23</v>
      </c>
      <c r="B93" s="4" t="s">
        <v>212</v>
      </c>
      <c r="C93" s="4" t="s">
        <v>249</v>
      </c>
      <c r="D93" s="4" t="s">
        <v>250</v>
      </c>
      <c r="E93" s="4" t="s">
        <v>114</v>
      </c>
    </row>
    <row r="94" spans="1:5" x14ac:dyDescent="0.25">
      <c r="A94" s="4" t="s">
        <v>23</v>
      </c>
      <c r="B94" s="4" t="s">
        <v>212</v>
      </c>
      <c r="C94" s="4" t="s">
        <v>251</v>
      </c>
      <c r="D94" s="4" t="s">
        <v>252</v>
      </c>
      <c r="E94" s="4" t="s">
        <v>108</v>
      </c>
    </row>
    <row r="95" spans="1:5" x14ac:dyDescent="0.25">
      <c r="A95" s="4" t="s">
        <v>23</v>
      </c>
      <c r="B95" s="4" t="s">
        <v>212</v>
      </c>
      <c r="C95" s="4" t="s">
        <v>253</v>
      </c>
      <c r="D95" s="4" t="s">
        <v>254</v>
      </c>
      <c r="E95" s="4" t="s">
        <v>114</v>
      </c>
    </row>
    <row r="96" spans="1:5" x14ac:dyDescent="0.25">
      <c r="A96" s="4" t="s">
        <v>23</v>
      </c>
      <c r="B96" s="4" t="s">
        <v>212</v>
      </c>
      <c r="C96" s="4" t="s">
        <v>255</v>
      </c>
      <c r="D96" s="4" t="s">
        <v>256</v>
      </c>
      <c r="E96" s="4" t="s">
        <v>114</v>
      </c>
    </row>
    <row r="97" spans="1:5" x14ac:dyDescent="0.25">
      <c r="A97" s="4" t="s">
        <v>23</v>
      </c>
      <c r="B97" s="4" t="s">
        <v>212</v>
      </c>
      <c r="C97" s="4" t="s">
        <v>257</v>
      </c>
      <c r="D97" s="4" t="s">
        <v>258</v>
      </c>
      <c r="E97" s="4" t="s">
        <v>114</v>
      </c>
    </row>
    <row r="98" spans="1:5" x14ac:dyDescent="0.25">
      <c r="A98" s="4" t="s">
        <v>23</v>
      </c>
      <c r="B98" s="4" t="s">
        <v>212</v>
      </c>
      <c r="C98" s="4" t="s">
        <v>259</v>
      </c>
      <c r="D98" s="4" t="s">
        <v>260</v>
      </c>
      <c r="E98" s="4" t="s">
        <v>108</v>
      </c>
    </row>
    <row r="99" spans="1:5" x14ac:dyDescent="0.25">
      <c r="A99" s="4" t="s">
        <v>23</v>
      </c>
      <c r="B99" s="4" t="s">
        <v>212</v>
      </c>
      <c r="C99" s="4" t="s">
        <v>261</v>
      </c>
      <c r="D99" s="4" t="s">
        <v>262</v>
      </c>
      <c r="E99" s="4" t="s">
        <v>114</v>
      </c>
    </row>
    <row r="100" spans="1:5" x14ac:dyDescent="0.25">
      <c r="A100" s="4" t="s">
        <v>23</v>
      </c>
      <c r="B100" s="4" t="s">
        <v>212</v>
      </c>
      <c r="C100" s="4" t="s">
        <v>263</v>
      </c>
      <c r="D100" s="4" t="s">
        <v>264</v>
      </c>
      <c r="E100" s="4" t="s">
        <v>114</v>
      </c>
    </row>
    <row r="101" spans="1:5" x14ac:dyDescent="0.25">
      <c r="A101" s="4" t="s">
        <v>23</v>
      </c>
      <c r="B101" s="4" t="s">
        <v>212</v>
      </c>
      <c r="C101" s="4" t="s">
        <v>265</v>
      </c>
      <c r="D101" s="4" t="s">
        <v>266</v>
      </c>
      <c r="E101" s="4" t="s">
        <v>114</v>
      </c>
    </row>
    <row r="102" spans="1:5" x14ac:dyDescent="0.25">
      <c r="A102" s="4" t="s">
        <v>23</v>
      </c>
      <c r="B102" s="4" t="s">
        <v>212</v>
      </c>
      <c r="C102" s="4" t="s">
        <v>267</v>
      </c>
      <c r="D102" s="4" t="s">
        <v>268</v>
      </c>
      <c r="E102" s="4" t="s">
        <v>114</v>
      </c>
    </row>
    <row r="103" spans="1:5" x14ac:dyDescent="0.25">
      <c r="A103" s="4" t="s">
        <v>23</v>
      </c>
      <c r="B103" s="4" t="s">
        <v>212</v>
      </c>
      <c r="C103" s="4" t="s">
        <v>269</v>
      </c>
      <c r="D103" s="4" t="s">
        <v>270</v>
      </c>
      <c r="E103" s="4" t="s">
        <v>114</v>
      </c>
    </row>
    <row r="104" spans="1:5" x14ac:dyDescent="0.25">
      <c r="A104" s="4" t="s">
        <v>23</v>
      </c>
      <c r="B104" s="4" t="s">
        <v>212</v>
      </c>
      <c r="C104" s="4" t="s">
        <v>271</v>
      </c>
      <c r="D104" s="4" t="s">
        <v>272</v>
      </c>
      <c r="E104" s="4" t="s">
        <v>114</v>
      </c>
    </row>
    <row r="105" spans="1:5" x14ac:dyDescent="0.25">
      <c r="A105" s="4" t="s">
        <v>23</v>
      </c>
      <c r="B105" s="4" t="s">
        <v>212</v>
      </c>
      <c r="C105" s="4" t="s">
        <v>273</v>
      </c>
      <c r="D105" s="4" t="s">
        <v>274</v>
      </c>
      <c r="E105" s="4" t="s">
        <v>114</v>
      </c>
    </row>
    <row r="106" spans="1:5" x14ac:dyDescent="0.25">
      <c r="A106" s="4" t="s">
        <v>23</v>
      </c>
      <c r="B106" s="4" t="s">
        <v>212</v>
      </c>
      <c r="C106" s="4" t="s">
        <v>275</v>
      </c>
      <c r="D106" s="4" t="s">
        <v>276</v>
      </c>
      <c r="E106" s="4" t="s">
        <v>114</v>
      </c>
    </row>
    <row r="107" spans="1:5" x14ac:dyDescent="0.25">
      <c r="A107" s="4" t="s">
        <v>23</v>
      </c>
      <c r="B107" s="4" t="s">
        <v>212</v>
      </c>
      <c r="C107" s="4" t="s">
        <v>277</v>
      </c>
      <c r="D107" s="4" t="s">
        <v>278</v>
      </c>
      <c r="E107" s="4" t="s">
        <v>108</v>
      </c>
    </row>
    <row r="108" spans="1:5" x14ac:dyDescent="0.25">
      <c r="A108" s="4" t="s">
        <v>23</v>
      </c>
      <c r="B108" s="4" t="s">
        <v>212</v>
      </c>
      <c r="C108" s="4" t="s">
        <v>279</v>
      </c>
      <c r="D108" s="4" t="s">
        <v>280</v>
      </c>
      <c r="E108" s="4" t="s">
        <v>114</v>
      </c>
    </row>
    <row r="109" spans="1:5" x14ac:dyDescent="0.25">
      <c r="A109" s="4" t="s">
        <v>23</v>
      </c>
      <c r="B109" s="4" t="s">
        <v>212</v>
      </c>
      <c r="C109" s="4" t="s">
        <v>281</v>
      </c>
      <c r="D109" s="4" t="s">
        <v>282</v>
      </c>
      <c r="E109" s="4" t="s">
        <v>114</v>
      </c>
    </row>
    <row r="110" spans="1:5" x14ac:dyDescent="0.25">
      <c r="A110" s="4" t="s">
        <v>23</v>
      </c>
      <c r="B110" s="4" t="s">
        <v>212</v>
      </c>
      <c r="C110" s="4" t="s">
        <v>283</v>
      </c>
      <c r="D110" s="4" t="s">
        <v>284</v>
      </c>
      <c r="E110" s="4" t="s">
        <v>114</v>
      </c>
    </row>
    <row r="111" spans="1:5" x14ac:dyDescent="0.25">
      <c r="A111" s="4" t="s">
        <v>23</v>
      </c>
      <c r="B111" s="4" t="s">
        <v>212</v>
      </c>
      <c r="C111" s="4" t="s">
        <v>285</v>
      </c>
      <c r="D111" s="4" t="s">
        <v>286</v>
      </c>
      <c r="E111" s="4" t="s">
        <v>114</v>
      </c>
    </row>
    <row r="112" spans="1:5" x14ac:dyDescent="0.25">
      <c r="A112" s="4" t="s">
        <v>23</v>
      </c>
      <c r="B112" s="4" t="s">
        <v>212</v>
      </c>
      <c r="C112" s="4" t="s">
        <v>287</v>
      </c>
      <c r="D112" s="4" t="s">
        <v>288</v>
      </c>
      <c r="E112" s="4" t="s">
        <v>108</v>
      </c>
    </row>
    <row r="113" spans="1:5" x14ac:dyDescent="0.25">
      <c r="A113" s="4" t="s">
        <v>23</v>
      </c>
      <c r="B113" s="4" t="s">
        <v>212</v>
      </c>
      <c r="C113" s="4" t="s">
        <v>289</v>
      </c>
      <c r="D113" s="4" t="s">
        <v>290</v>
      </c>
      <c r="E113" s="4" t="s">
        <v>108</v>
      </c>
    </row>
    <row r="114" spans="1:5" x14ac:dyDescent="0.25">
      <c r="A114" s="4" t="s">
        <v>23</v>
      </c>
      <c r="B114" s="4" t="s">
        <v>212</v>
      </c>
      <c r="C114" s="4" t="s">
        <v>291</v>
      </c>
      <c r="D114" s="4" t="s">
        <v>292</v>
      </c>
      <c r="E114" s="4" t="s">
        <v>114</v>
      </c>
    </row>
    <row r="115" spans="1:5" x14ac:dyDescent="0.25">
      <c r="A115" s="4" t="s">
        <v>23</v>
      </c>
      <c r="B115" s="4" t="s">
        <v>212</v>
      </c>
      <c r="C115" s="4" t="s">
        <v>293</v>
      </c>
      <c r="D115" s="4" t="s">
        <v>294</v>
      </c>
      <c r="E115" s="4" t="s">
        <v>114</v>
      </c>
    </row>
    <row r="116" spans="1:5" x14ac:dyDescent="0.25">
      <c r="A116" s="4" t="s">
        <v>23</v>
      </c>
      <c r="B116" s="4" t="s">
        <v>212</v>
      </c>
      <c r="C116" s="4" t="s">
        <v>295</v>
      </c>
      <c r="D116" s="4" t="s">
        <v>296</v>
      </c>
      <c r="E116" s="4" t="s">
        <v>108</v>
      </c>
    </row>
    <row r="117" spans="1:5" x14ac:dyDescent="0.25">
      <c r="A117" s="4" t="s">
        <v>23</v>
      </c>
      <c r="B117" s="4" t="s">
        <v>212</v>
      </c>
      <c r="C117" s="4" t="s">
        <v>297</v>
      </c>
      <c r="D117" s="4" t="s">
        <v>298</v>
      </c>
      <c r="E117" s="4" t="s">
        <v>114</v>
      </c>
    </row>
    <row r="118" spans="1:5" x14ac:dyDescent="0.25">
      <c r="A118" s="4" t="s">
        <v>23</v>
      </c>
      <c r="B118" s="4" t="s">
        <v>212</v>
      </c>
      <c r="C118" s="4" t="s">
        <v>299</v>
      </c>
      <c r="D118" s="4" t="s">
        <v>300</v>
      </c>
      <c r="E118" s="4" t="s">
        <v>114</v>
      </c>
    </row>
    <row r="119" spans="1:5" x14ac:dyDescent="0.25">
      <c r="A119" s="4" t="s">
        <v>23</v>
      </c>
      <c r="B119" s="4" t="s">
        <v>212</v>
      </c>
      <c r="C119" s="4" t="s">
        <v>301</v>
      </c>
      <c r="D119" s="4" t="s">
        <v>302</v>
      </c>
      <c r="E119" s="4" t="s">
        <v>114</v>
      </c>
    </row>
    <row r="120" spans="1:5" x14ac:dyDescent="0.25">
      <c r="A120" s="4" t="s">
        <v>23</v>
      </c>
      <c r="B120" s="4" t="s">
        <v>212</v>
      </c>
      <c r="C120" s="4" t="s">
        <v>303</v>
      </c>
      <c r="D120" s="4" t="s">
        <v>304</v>
      </c>
      <c r="E120" s="4" t="s">
        <v>114</v>
      </c>
    </row>
    <row r="121" spans="1:5" x14ac:dyDescent="0.25">
      <c r="A121" s="4" t="s">
        <v>23</v>
      </c>
      <c r="B121" s="4" t="s">
        <v>212</v>
      </c>
      <c r="C121" s="4" t="s">
        <v>305</v>
      </c>
      <c r="D121" s="4" t="s">
        <v>306</v>
      </c>
      <c r="E121" s="4" t="s">
        <v>114</v>
      </c>
    </row>
    <row r="122" spans="1:5" x14ac:dyDescent="0.25">
      <c r="A122" s="4" t="s">
        <v>23</v>
      </c>
      <c r="B122" s="4" t="s">
        <v>212</v>
      </c>
      <c r="C122" s="4" t="s">
        <v>307</v>
      </c>
      <c r="D122" s="4" t="s">
        <v>308</v>
      </c>
      <c r="E122" s="4" t="s">
        <v>114</v>
      </c>
    </row>
    <row r="123" spans="1:5" x14ac:dyDescent="0.25">
      <c r="A123" s="4" t="s">
        <v>23</v>
      </c>
      <c r="B123" s="4" t="s">
        <v>212</v>
      </c>
      <c r="C123" s="4" t="s">
        <v>309</v>
      </c>
      <c r="D123" s="4" t="s">
        <v>310</v>
      </c>
      <c r="E123" s="4" t="s">
        <v>108</v>
      </c>
    </row>
    <row r="124" spans="1:5" x14ac:dyDescent="0.25">
      <c r="A124" s="4" t="s">
        <v>23</v>
      </c>
      <c r="B124" s="4" t="s">
        <v>212</v>
      </c>
      <c r="C124" s="4" t="s">
        <v>311</v>
      </c>
      <c r="D124" s="4" t="s">
        <v>312</v>
      </c>
      <c r="E124" s="4" t="s">
        <v>114</v>
      </c>
    </row>
    <row r="125" spans="1:5" x14ac:dyDescent="0.25">
      <c r="A125" s="4" t="s">
        <v>23</v>
      </c>
      <c r="B125" s="4" t="s">
        <v>212</v>
      </c>
      <c r="C125" s="4" t="s">
        <v>313</v>
      </c>
      <c r="D125" s="4" t="s">
        <v>314</v>
      </c>
      <c r="E125" s="4" t="s">
        <v>114</v>
      </c>
    </row>
    <row r="126" spans="1:5" x14ac:dyDescent="0.25">
      <c r="A126" s="4" t="s">
        <v>23</v>
      </c>
      <c r="B126" s="4" t="s">
        <v>212</v>
      </c>
      <c r="C126" s="4" t="s">
        <v>315</v>
      </c>
      <c r="D126" s="4" t="s">
        <v>316</v>
      </c>
      <c r="E126" s="4" t="s">
        <v>114</v>
      </c>
    </row>
    <row r="127" spans="1:5" x14ac:dyDescent="0.25">
      <c r="A127" s="4" t="s">
        <v>23</v>
      </c>
      <c r="B127" s="4" t="s">
        <v>212</v>
      </c>
      <c r="C127" s="4" t="s">
        <v>317</v>
      </c>
      <c r="D127" s="4" t="s">
        <v>318</v>
      </c>
      <c r="E127" s="4" t="s">
        <v>114</v>
      </c>
    </row>
    <row r="128" spans="1:5" x14ac:dyDescent="0.25">
      <c r="A128" s="4" t="s">
        <v>23</v>
      </c>
      <c r="B128" s="4" t="s">
        <v>212</v>
      </c>
      <c r="C128" s="4" t="s">
        <v>319</v>
      </c>
      <c r="D128" s="4" t="s">
        <v>320</v>
      </c>
      <c r="E128" s="4" t="s">
        <v>114</v>
      </c>
    </row>
    <row r="129" spans="1:5" x14ac:dyDescent="0.25">
      <c r="A129" s="4" t="s">
        <v>23</v>
      </c>
      <c r="B129" s="4" t="s">
        <v>212</v>
      </c>
      <c r="C129" s="4" t="s">
        <v>321</v>
      </c>
      <c r="D129" s="4" t="s">
        <v>322</v>
      </c>
      <c r="E129" s="4" t="s">
        <v>114</v>
      </c>
    </row>
    <row r="130" spans="1:5" x14ac:dyDescent="0.25">
      <c r="A130" s="4" t="s">
        <v>23</v>
      </c>
      <c r="B130" s="4" t="s">
        <v>212</v>
      </c>
      <c r="C130" s="4" t="s">
        <v>323</v>
      </c>
      <c r="D130" s="4" t="s">
        <v>324</v>
      </c>
      <c r="E130" s="4" t="s">
        <v>114</v>
      </c>
    </row>
    <row r="131" spans="1:5" x14ac:dyDescent="0.25">
      <c r="A131" s="4" t="s">
        <v>23</v>
      </c>
      <c r="B131" s="4" t="s">
        <v>212</v>
      </c>
      <c r="C131" s="4" t="s">
        <v>325</v>
      </c>
      <c r="D131" s="4" t="s">
        <v>326</v>
      </c>
      <c r="E131" s="4" t="s">
        <v>108</v>
      </c>
    </row>
    <row r="132" spans="1:5" x14ac:dyDescent="0.25">
      <c r="A132" s="4" t="s">
        <v>23</v>
      </c>
      <c r="B132" s="4" t="s">
        <v>212</v>
      </c>
      <c r="C132" s="4" t="s">
        <v>327</v>
      </c>
      <c r="D132" s="4" t="s">
        <v>328</v>
      </c>
      <c r="E132" s="4" t="s">
        <v>114</v>
      </c>
    </row>
    <row r="133" spans="1:5" x14ac:dyDescent="0.25">
      <c r="A133" s="4" t="s">
        <v>23</v>
      </c>
      <c r="B133" s="4" t="s">
        <v>212</v>
      </c>
      <c r="C133" s="4" t="s">
        <v>329</v>
      </c>
      <c r="D133" s="4" t="s">
        <v>330</v>
      </c>
      <c r="E133" s="4" t="s">
        <v>114</v>
      </c>
    </row>
    <row r="134" spans="1:5" x14ac:dyDescent="0.25">
      <c r="A134" s="4" t="s">
        <v>23</v>
      </c>
      <c r="B134" s="4" t="s">
        <v>212</v>
      </c>
      <c r="C134" s="4" t="s">
        <v>331</v>
      </c>
      <c r="D134" s="4" t="s">
        <v>332</v>
      </c>
      <c r="E134" s="4" t="s">
        <v>114</v>
      </c>
    </row>
    <row r="135" spans="1:5" x14ac:dyDescent="0.25">
      <c r="A135" s="4" t="s">
        <v>23</v>
      </c>
      <c r="B135" s="4" t="s">
        <v>212</v>
      </c>
      <c r="C135" s="4" t="s">
        <v>333</v>
      </c>
      <c r="D135" s="4" t="s">
        <v>334</v>
      </c>
      <c r="E135" s="4" t="s">
        <v>114</v>
      </c>
    </row>
    <row r="136" spans="1:5" x14ac:dyDescent="0.25">
      <c r="A136" s="4" t="s">
        <v>23</v>
      </c>
      <c r="B136" s="4" t="s">
        <v>212</v>
      </c>
      <c r="C136" s="4" t="s">
        <v>335</v>
      </c>
      <c r="D136" s="4" t="s">
        <v>336</v>
      </c>
      <c r="E136" s="4" t="s">
        <v>114</v>
      </c>
    </row>
    <row r="137" spans="1:5" x14ac:dyDescent="0.25">
      <c r="A137" s="4" t="s">
        <v>23</v>
      </c>
      <c r="B137" s="4" t="s">
        <v>212</v>
      </c>
      <c r="C137" s="4" t="s">
        <v>337</v>
      </c>
      <c r="D137" s="4" t="s">
        <v>338</v>
      </c>
      <c r="E137" s="4" t="s">
        <v>114</v>
      </c>
    </row>
    <row r="138" spans="1:5" x14ac:dyDescent="0.25">
      <c r="A138" s="4" t="s">
        <v>23</v>
      </c>
      <c r="B138" s="4" t="s">
        <v>212</v>
      </c>
      <c r="C138" s="4" t="s">
        <v>339</v>
      </c>
      <c r="D138" s="4" t="s">
        <v>340</v>
      </c>
      <c r="E138" s="4" t="s">
        <v>114</v>
      </c>
    </row>
    <row r="139" spans="1:5" x14ac:dyDescent="0.25">
      <c r="A139" s="4" t="s">
        <v>23</v>
      </c>
      <c r="B139" s="4" t="s">
        <v>212</v>
      </c>
      <c r="C139" s="4" t="s">
        <v>341</v>
      </c>
      <c r="D139" s="4" t="s">
        <v>342</v>
      </c>
      <c r="E139" s="4" t="s">
        <v>114</v>
      </c>
    </row>
    <row r="140" spans="1:5" x14ac:dyDescent="0.25">
      <c r="A140" s="4" t="s">
        <v>23</v>
      </c>
      <c r="B140" s="4" t="s">
        <v>212</v>
      </c>
      <c r="C140" s="4" t="s">
        <v>343</v>
      </c>
      <c r="D140" s="4" t="s">
        <v>344</v>
      </c>
      <c r="E140" s="4" t="s">
        <v>108</v>
      </c>
    </row>
    <row r="141" spans="1:5" x14ac:dyDescent="0.25">
      <c r="A141" s="4" t="s">
        <v>23</v>
      </c>
      <c r="B141" s="4" t="s">
        <v>212</v>
      </c>
      <c r="C141" s="4" t="s">
        <v>345</v>
      </c>
      <c r="D141" s="4" t="s">
        <v>346</v>
      </c>
      <c r="E141" s="4" t="s">
        <v>108</v>
      </c>
    </row>
    <row r="142" spans="1:5" x14ac:dyDescent="0.25">
      <c r="A142" s="4" t="s">
        <v>23</v>
      </c>
      <c r="B142" s="4" t="s">
        <v>212</v>
      </c>
      <c r="C142" s="4" t="s">
        <v>347</v>
      </c>
      <c r="D142" s="4" t="s">
        <v>348</v>
      </c>
      <c r="E142" s="4" t="s">
        <v>114</v>
      </c>
    </row>
    <row r="143" spans="1:5" x14ac:dyDescent="0.25">
      <c r="A143" s="4" t="s">
        <v>23</v>
      </c>
      <c r="B143" s="4" t="s">
        <v>212</v>
      </c>
      <c r="C143" s="4" t="s">
        <v>349</v>
      </c>
      <c r="D143" s="4" t="s">
        <v>350</v>
      </c>
      <c r="E143" s="4" t="s">
        <v>114</v>
      </c>
    </row>
    <row r="144" spans="1:5" x14ac:dyDescent="0.25">
      <c r="A144" s="4" t="s">
        <v>23</v>
      </c>
      <c r="B144" s="4" t="s">
        <v>212</v>
      </c>
      <c r="C144" s="4" t="s">
        <v>351</v>
      </c>
      <c r="D144" s="4" t="s">
        <v>352</v>
      </c>
      <c r="E144" s="4" t="s">
        <v>114</v>
      </c>
    </row>
    <row r="145" spans="1:5" x14ac:dyDescent="0.25">
      <c r="A145" s="4" t="s">
        <v>23</v>
      </c>
      <c r="B145" s="4" t="s">
        <v>212</v>
      </c>
      <c r="C145" s="4" t="s">
        <v>353</v>
      </c>
      <c r="D145" s="4" t="s">
        <v>354</v>
      </c>
      <c r="E145" s="4" t="s">
        <v>114</v>
      </c>
    </row>
    <row r="146" spans="1:5" x14ac:dyDescent="0.25">
      <c r="A146" s="4" t="s">
        <v>23</v>
      </c>
      <c r="B146" s="4" t="s">
        <v>212</v>
      </c>
      <c r="C146" s="4" t="s">
        <v>355</v>
      </c>
      <c r="D146" s="4" t="s">
        <v>356</v>
      </c>
      <c r="E146" s="4" t="s">
        <v>114</v>
      </c>
    </row>
    <row r="147" spans="1:5" x14ac:dyDescent="0.25">
      <c r="A147" s="4" t="s">
        <v>23</v>
      </c>
      <c r="B147" s="4" t="s">
        <v>212</v>
      </c>
      <c r="C147" s="4" t="s">
        <v>357</v>
      </c>
      <c r="D147" s="4" t="s">
        <v>358</v>
      </c>
      <c r="E147" s="4" t="s">
        <v>108</v>
      </c>
    </row>
    <row r="148" spans="1:5" x14ac:dyDescent="0.25">
      <c r="A148" s="4" t="s">
        <v>23</v>
      </c>
      <c r="B148" s="4" t="s">
        <v>212</v>
      </c>
      <c r="C148" s="4" t="s">
        <v>359</v>
      </c>
      <c r="D148" s="4" t="s">
        <v>360</v>
      </c>
      <c r="E148" s="4" t="s">
        <v>114</v>
      </c>
    </row>
    <row r="149" spans="1:5" x14ac:dyDescent="0.25">
      <c r="A149" s="4" t="s">
        <v>23</v>
      </c>
      <c r="B149" s="4" t="s">
        <v>212</v>
      </c>
      <c r="C149" s="4" t="s">
        <v>361</v>
      </c>
      <c r="D149" s="4" t="s">
        <v>362</v>
      </c>
      <c r="E149" s="4" t="s">
        <v>114</v>
      </c>
    </row>
    <row r="150" spans="1:5" x14ac:dyDescent="0.25">
      <c r="A150" s="4" t="s">
        <v>23</v>
      </c>
      <c r="B150" s="4" t="s">
        <v>212</v>
      </c>
      <c r="C150" s="4" t="s">
        <v>363</v>
      </c>
      <c r="D150" s="4" t="s">
        <v>364</v>
      </c>
      <c r="E150" s="4" t="s">
        <v>108</v>
      </c>
    </row>
    <row r="151" spans="1:5" x14ac:dyDescent="0.25">
      <c r="A151" s="4" t="s">
        <v>23</v>
      </c>
      <c r="B151" s="4" t="s">
        <v>212</v>
      </c>
      <c r="C151" s="4" t="s">
        <v>365</v>
      </c>
      <c r="D151" s="4" t="s">
        <v>366</v>
      </c>
      <c r="E151" s="4" t="s">
        <v>114</v>
      </c>
    </row>
    <row r="152" spans="1:5" x14ac:dyDescent="0.25">
      <c r="A152" s="4" t="s">
        <v>23</v>
      </c>
      <c r="B152" s="4" t="s">
        <v>212</v>
      </c>
      <c r="C152" s="4" t="s">
        <v>367</v>
      </c>
      <c r="D152" s="4" t="s">
        <v>368</v>
      </c>
      <c r="E152" s="4" t="s">
        <v>114</v>
      </c>
    </row>
    <row r="153" spans="1:5" x14ac:dyDescent="0.25">
      <c r="A153" s="4" t="s">
        <v>23</v>
      </c>
      <c r="B153" s="4" t="s">
        <v>212</v>
      </c>
      <c r="C153" s="4" t="s">
        <v>369</v>
      </c>
      <c r="D153" s="4" t="s">
        <v>370</v>
      </c>
      <c r="E153" s="4" t="s">
        <v>114</v>
      </c>
    </row>
    <row r="154" spans="1:5" x14ac:dyDescent="0.25">
      <c r="A154" s="4" t="s">
        <v>23</v>
      </c>
      <c r="B154" s="4" t="s">
        <v>212</v>
      </c>
      <c r="C154" s="4" t="s">
        <v>371</v>
      </c>
      <c r="D154" s="4" t="s">
        <v>372</v>
      </c>
      <c r="E154" s="4" t="s">
        <v>108</v>
      </c>
    </row>
    <row r="155" spans="1:5" x14ac:dyDescent="0.25">
      <c r="A155" s="4" t="s">
        <v>23</v>
      </c>
      <c r="B155" s="4" t="s">
        <v>212</v>
      </c>
      <c r="C155" s="4" t="s">
        <v>373</v>
      </c>
      <c r="D155" s="4" t="s">
        <v>374</v>
      </c>
      <c r="E155" s="4" t="s">
        <v>108</v>
      </c>
    </row>
    <row r="156" spans="1:5" x14ac:dyDescent="0.25">
      <c r="A156" s="4" t="s">
        <v>23</v>
      </c>
      <c r="B156" s="4" t="s">
        <v>212</v>
      </c>
      <c r="C156" s="4" t="s">
        <v>375</v>
      </c>
      <c r="D156" s="4" t="s">
        <v>376</v>
      </c>
      <c r="E156" s="4" t="s">
        <v>114</v>
      </c>
    </row>
    <row r="157" spans="1:5" x14ac:dyDescent="0.25">
      <c r="A157" s="4" t="s">
        <v>23</v>
      </c>
      <c r="B157" s="4" t="s">
        <v>212</v>
      </c>
      <c r="C157" s="4" t="s">
        <v>377</v>
      </c>
      <c r="D157" s="4" t="s">
        <v>378</v>
      </c>
      <c r="E157" s="4" t="s">
        <v>114</v>
      </c>
    </row>
    <row r="158" spans="1:5" x14ac:dyDescent="0.25">
      <c r="A158" s="4" t="s">
        <v>23</v>
      </c>
      <c r="B158" s="4" t="s">
        <v>212</v>
      </c>
      <c r="C158" s="4" t="s">
        <v>379</v>
      </c>
      <c r="D158" s="4" t="s">
        <v>380</v>
      </c>
      <c r="E158" s="4" t="s">
        <v>114</v>
      </c>
    </row>
    <row r="159" spans="1:5" x14ac:dyDescent="0.25">
      <c r="A159" s="4" t="s">
        <v>23</v>
      </c>
      <c r="B159" s="4" t="s">
        <v>212</v>
      </c>
      <c r="C159" s="4" t="s">
        <v>381</v>
      </c>
      <c r="D159" s="4" t="s">
        <v>382</v>
      </c>
      <c r="E159" s="4" t="s">
        <v>114</v>
      </c>
    </row>
    <row r="160" spans="1:5" x14ac:dyDescent="0.25">
      <c r="A160" s="4" t="s">
        <v>23</v>
      </c>
      <c r="B160" s="4" t="s">
        <v>212</v>
      </c>
      <c r="C160" s="4" t="s">
        <v>383</v>
      </c>
      <c r="D160" s="4" t="s">
        <v>384</v>
      </c>
      <c r="E160" s="4" t="s">
        <v>114</v>
      </c>
    </row>
    <row r="161" spans="1:5" x14ac:dyDescent="0.25">
      <c r="A161" s="4" t="s">
        <v>23</v>
      </c>
      <c r="B161" s="4" t="s">
        <v>212</v>
      </c>
      <c r="C161" s="4" t="s">
        <v>385</v>
      </c>
      <c r="D161" s="4" t="s">
        <v>386</v>
      </c>
      <c r="E161" s="4" t="s">
        <v>114</v>
      </c>
    </row>
    <row r="162" spans="1:5" x14ac:dyDescent="0.25">
      <c r="A162" s="4" t="s">
        <v>23</v>
      </c>
      <c r="B162" s="4" t="s">
        <v>212</v>
      </c>
      <c r="C162" s="4" t="s">
        <v>387</v>
      </c>
      <c r="D162" s="4" t="s">
        <v>388</v>
      </c>
      <c r="E162" s="4" t="s">
        <v>108</v>
      </c>
    </row>
    <row r="163" spans="1:5" x14ac:dyDescent="0.25">
      <c r="A163" s="4" t="s">
        <v>23</v>
      </c>
      <c r="B163" s="4" t="s">
        <v>212</v>
      </c>
      <c r="C163" s="4" t="s">
        <v>389</v>
      </c>
      <c r="D163" s="4" t="s">
        <v>390</v>
      </c>
      <c r="E163" s="4" t="s">
        <v>114</v>
      </c>
    </row>
    <row r="164" spans="1:5" x14ac:dyDescent="0.25">
      <c r="A164" s="4" t="s">
        <v>23</v>
      </c>
      <c r="B164" s="4" t="s">
        <v>212</v>
      </c>
      <c r="C164" s="4" t="s">
        <v>391</v>
      </c>
      <c r="D164" s="4" t="s">
        <v>392</v>
      </c>
      <c r="E164" s="4" t="s">
        <v>114</v>
      </c>
    </row>
    <row r="165" spans="1:5" x14ac:dyDescent="0.25">
      <c r="A165" s="4" t="s">
        <v>23</v>
      </c>
      <c r="B165" s="4" t="s">
        <v>212</v>
      </c>
      <c r="C165" s="4" t="s">
        <v>393</v>
      </c>
      <c r="D165" s="4" t="s">
        <v>394</v>
      </c>
      <c r="E165" s="4" t="s">
        <v>114</v>
      </c>
    </row>
    <row r="166" spans="1:5" x14ac:dyDescent="0.25">
      <c r="A166" s="4" t="s">
        <v>23</v>
      </c>
      <c r="B166" s="4" t="s">
        <v>212</v>
      </c>
      <c r="C166" s="4" t="s">
        <v>395</v>
      </c>
      <c r="D166" s="4" t="s">
        <v>396</v>
      </c>
      <c r="E166" s="4" t="s">
        <v>114</v>
      </c>
    </row>
    <row r="167" spans="1:5" x14ac:dyDescent="0.25">
      <c r="A167" s="4" t="s">
        <v>23</v>
      </c>
      <c r="B167" s="4" t="s">
        <v>212</v>
      </c>
      <c r="C167" s="4" t="s">
        <v>397</v>
      </c>
      <c r="D167" s="4" t="s">
        <v>398</v>
      </c>
      <c r="E167" s="4" t="s">
        <v>114</v>
      </c>
    </row>
    <row r="168" spans="1:5" x14ac:dyDescent="0.25">
      <c r="A168" s="4" t="s">
        <v>23</v>
      </c>
      <c r="B168" s="4" t="s">
        <v>212</v>
      </c>
      <c r="C168" s="4" t="s">
        <v>399</v>
      </c>
      <c r="D168" s="4" t="s">
        <v>400</v>
      </c>
      <c r="E168" s="4" t="s">
        <v>114</v>
      </c>
    </row>
    <row r="169" spans="1:5" x14ac:dyDescent="0.25">
      <c r="A169" s="4" t="s">
        <v>23</v>
      </c>
      <c r="B169" s="4" t="s">
        <v>212</v>
      </c>
      <c r="C169" s="4" t="s">
        <v>401</v>
      </c>
      <c r="D169" s="4" t="s">
        <v>402</v>
      </c>
      <c r="E169" s="4" t="s">
        <v>114</v>
      </c>
    </row>
    <row r="170" spans="1:5" x14ac:dyDescent="0.25">
      <c r="A170" s="4" t="s">
        <v>23</v>
      </c>
      <c r="B170" s="4" t="s">
        <v>212</v>
      </c>
      <c r="C170" s="4" t="s">
        <v>403</v>
      </c>
      <c r="D170" s="4" t="s">
        <v>404</v>
      </c>
      <c r="E170" s="4" t="s">
        <v>108</v>
      </c>
    </row>
    <row r="171" spans="1:5" x14ac:dyDescent="0.25">
      <c r="A171" s="4" t="s">
        <v>23</v>
      </c>
      <c r="B171" s="4" t="s">
        <v>212</v>
      </c>
      <c r="C171" s="4" t="s">
        <v>405</v>
      </c>
      <c r="D171" s="4" t="s">
        <v>406</v>
      </c>
      <c r="E171" s="4" t="s">
        <v>114</v>
      </c>
    </row>
    <row r="172" spans="1:5" x14ac:dyDescent="0.25">
      <c r="A172" s="4" t="s">
        <v>23</v>
      </c>
      <c r="B172" s="4" t="s">
        <v>212</v>
      </c>
      <c r="C172" s="4" t="s">
        <v>407</v>
      </c>
      <c r="D172" s="4" t="s">
        <v>408</v>
      </c>
      <c r="E172" s="4" t="s">
        <v>114</v>
      </c>
    </row>
    <row r="173" spans="1:5" x14ac:dyDescent="0.25">
      <c r="A173" s="4" t="s">
        <v>23</v>
      </c>
      <c r="B173" s="4" t="s">
        <v>212</v>
      </c>
      <c r="C173" s="4" t="s">
        <v>409</v>
      </c>
      <c r="D173" s="4" t="s">
        <v>410</v>
      </c>
      <c r="E173" s="4" t="s">
        <v>114</v>
      </c>
    </row>
    <row r="174" spans="1:5" x14ac:dyDescent="0.25">
      <c r="A174" s="4" t="s">
        <v>23</v>
      </c>
      <c r="B174" s="4" t="s">
        <v>212</v>
      </c>
      <c r="C174" s="4" t="s">
        <v>411</v>
      </c>
      <c r="D174" s="4" t="s">
        <v>412</v>
      </c>
      <c r="E174" s="4" t="s">
        <v>114</v>
      </c>
    </row>
    <row r="175" spans="1:5" x14ac:dyDescent="0.25">
      <c r="A175" s="4" t="s">
        <v>23</v>
      </c>
      <c r="B175" s="4" t="s">
        <v>212</v>
      </c>
      <c r="C175" s="4" t="s">
        <v>413</v>
      </c>
      <c r="D175" s="4" t="s">
        <v>414</v>
      </c>
      <c r="E175" s="4" t="s">
        <v>114</v>
      </c>
    </row>
    <row r="176" spans="1:5" x14ac:dyDescent="0.25">
      <c r="A176" s="4" t="s">
        <v>23</v>
      </c>
      <c r="B176" s="4" t="s">
        <v>212</v>
      </c>
      <c r="C176" s="4" t="s">
        <v>415</v>
      </c>
      <c r="D176" s="4" t="s">
        <v>416</v>
      </c>
      <c r="E176" s="4" t="s">
        <v>114</v>
      </c>
    </row>
    <row r="177" spans="1:5" x14ac:dyDescent="0.25">
      <c r="A177" s="4" t="s">
        <v>23</v>
      </c>
      <c r="B177" s="4" t="s">
        <v>212</v>
      </c>
      <c r="C177" s="4" t="s">
        <v>417</v>
      </c>
      <c r="D177" s="4" t="s">
        <v>418</v>
      </c>
      <c r="E177" s="4" t="s">
        <v>108</v>
      </c>
    </row>
    <row r="178" spans="1:5" x14ac:dyDescent="0.25">
      <c r="A178" s="4" t="s">
        <v>23</v>
      </c>
      <c r="B178" s="4" t="s">
        <v>212</v>
      </c>
      <c r="C178" s="4" t="s">
        <v>419</v>
      </c>
      <c r="D178" s="4" t="s">
        <v>420</v>
      </c>
      <c r="E178" s="4" t="s">
        <v>114</v>
      </c>
    </row>
    <row r="179" spans="1:5" x14ac:dyDescent="0.25">
      <c r="A179" s="4" t="s">
        <v>23</v>
      </c>
      <c r="B179" s="4" t="s">
        <v>212</v>
      </c>
      <c r="C179" s="4" t="s">
        <v>421</v>
      </c>
      <c r="D179" s="4" t="s">
        <v>422</v>
      </c>
      <c r="E179" s="4" t="s">
        <v>114</v>
      </c>
    </row>
    <row r="180" spans="1:5" x14ac:dyDescent="0.25">
      <c r="A180" s="4" t="s">
        <v>23</v>
      </c>
      <c r="B180" s="4" t="s">
        <v>212</v>
      </c>
      <c r="C180" s="4" t="s">
        <v>423</v>
      </c>
      <c r="D180" s="4" t="s">
        <v>424</v>
      </c>
      <c r="E180" s="4" t="s">
        <v>114</v>
      </c>
    </row>
    <row r="181" spans="1:5" x14ac:dyDescent="0.25">
      <c r="A181" s="4" t="s">
        <v>23</v>
      </c>
      <c r="B181" s="4" t="s">
        <v>212</v>
      </c>
      <c r="C181" s="4" t="s">
        <v>425</v>
      </c>
      <c r="D181" s="4" t="s">
        <v>426</v>
      </c>
      <c r="E181" s="4" t="s">
        <v>114</v>
      </c>
    </row>
    <row r="182" spans="1:5" x14ac:dyDescent="0.25">
      <c r="A182" s="4" t="s">
        <v>23</v>
      </c>
      <c r="B182" s="4" t="s">
        <v>212</v>
      </c>
      <c r="C182" s="4" t="s">
        <v>427</v>
      </c>
      <c r="D182" s="4" t="s">
        <v>428</v>
      </c>
      <c r="E182" s="4" t="s">
        <v>108</v>
      </c>
    </row>
    <row r="183" spans="1:5" x14ac:dyDescent="0.25">
      <c r="A183" s="4" t="s">
        <v>23</v>
      </c>
      <c r="B183" s="4" t="s">
        <v>212</v>
      </c>
      <c r="C183" s="4" t="s">
        <v>429</v>
      </c>
      <c r="D183" s="4" t="s">
        <v>430</v>
      </c>
      <c r="E183" s="4" t="s">
        <v>108</v>
      </c>
    </row>
    <row r="184" spans="1:5" x14ac:dyDescent="0.25">
      <c r="A184" s="4" t="s">
        <v>23</v>
      </c>
      <c r="B184" s="4" t="s">
        <v>212</v>
      </c>
      <c r="C184" s="4" t="s">
        <v>431</v>
      </c>
      <c r="D184" s="4" t="s">
        <v>432</v>
      </c>
      <c r="E184" s="4" t="s">
        <v>114</v>
      </c>
    </row>
    <row r="185" spans="1:5" x14ac:dyDescent="0.25">
      <c r="A185" s="4" t="s">
        <v>23</v>
      </c>
      <c r="B185" s="4" t="s">
        <v>212</v>
      </c>
      <c r="C185" s="4" t="s">
        <v>433</v>
      </c>
      <c r="D185" s="4" t="s">
        <v>434</v>
      </c>
      <c r="E185" s="4" t="s">
        <v>114</v>
      </c>
    </row>
    <row r="186" spans="1:5" x14ac:dyDescent="0.25">
      <c r="A186" s="4" t="s">
        <v>23</v>
      </c>
      <c r="B186" s="4" t="s">
        <v>212</v>
      </c>
      <c r="C186" s="4" t="s">
        <v>435</v>
      </c>
      <c r="D186" s="4" t="s">
        <v>436</v>
      </c>
      <c r="E186" s="4" t="s">
        <v>114</v>
      </c>
    </row>
    <row r="187" spans="1:5" x14ac:dyDescent="0.25">
      <c r="A187" s="4" t="s">
        <v>23</v>
      </c>
      <c r="B187" s="4" t="s">
        <v>212</v>
      </c>
      <c r="C187" s="4" t="s">
        <v>437</v>
      </c>
      <c r="D187" s="4" t="s">
        <v>438</v>
      </c>
      <c r="E187" s="4" t="s">
        <v>108</v>
      </c>
    </row>
    <row r="188" spans="1:5" x14ac:dyDescent="0.25">
      <c r="A188" s="4" t="s">
        <v>23</v>
      </c>
      <c r="B188" s="4" t="s">
        <v>212</v>
      </c>
      <c r="C188" s="4" t="s">
        <v>439</v>
      </c>
      <c r="D188" s="4" t="s">
        <v>438</v>
      </c>
      <c r="E188" s="4" t="s">
        <v>114</v>
      </c>
    </row>
    <row r="189" spans="1:5" x14ac:dyDescent="0.25">
      <c r="A189" s="4" t="s">
        <v>23</v>
      </c>
      <c r="B189" s="4" t="s">
        <v>212</v>
      </c>
      <c r="C189" s="4" t="s">
        <v>440</v>
      </c>
      <c r="D189" s="4" t="s">
        <v>441</v>
      </c>
      <c r="E189" s="4" t="s">
        <v>108</v>
      </c>
    </row>
    <row r="190" spans="1:5" x14ac:dyDescent="0.25">
      <c r="A190" s="4" t="s">
        <v>23</v>
      </c>
      <c r="B190" s="4" t="s">
        <v>212</v>
      </c>
      <c r="C190" s="4" t="s">
        <v>442</v>
      </c>
      <c r="D190" s="4" t="s">
        <v>443</v>
      </c>
      <c r="E190" s="4" t="s">
        <v>114</v>
      </c>
    </row>
    <row r="191" spans="1:5" x14ac:dyDescent="0.25">
      <c r="A191" s="4" t="s">
        <v>23</v>
      </c>
      <c r="B191" s="4" t="s">
        <v>212</v>
      </c>
      <c r="C191" s="4" t="s">
        <v>444</v>
      </c>
      <c r="D191" s="4" t="s">
        <v>445</v>
      </c>
      <c r="E191" s="4" t="s">
        <v>114</v>
      </c>
    </row>
    <row r="192" spans="1:5" x14ac:dyDescent="0.25">
      <c r="A192" s="4" t="s">
        <v>23</v>
      </c>
      <c r="B192" s="4" t="s">
        <v>212</v>
      </c>
      <c r="C192" s="4" t="s">
        <v>446</v>
      </c>
      <c r="D192" s="4" t="s">
        <v>447</v>
      </c>
      <c r="E192" s="4" t="s">
        <v>114</v>
      </c>
    </row>
    <row r="193" spans="1:5" x14ac:dyDescent="0.25">
      <c r="A193" s="4" t="s">
        <v>23</v>
      </c>
      <c r="B193" s="4" t="s">
        <v>212</v>
      </c>
      <c r="C193" s="4" t="s">
        <v>448</v>
      </c>
      <c r="D193" s="4" t="s">
        <v>449</v>
      </c>
      <c r="E193" s="4" t="s">
        <v>108</v>
      </c>
    </row>
    <row r="194" spans="1:5" x14ac:dyDescent="0.25">
      <c r="A194" s="4" t="s">
        <v>23</v>
      </c>
      <c r="B194" s="4" t="s">
        <v>212</v>
      </c>
      <c r="C194" s="4" t="s">
        <v>450</v>
      </c>
      <c r="D194" s="4" t="s">
        <v>451</v>
      </c>
      <c r="E194" s="4" t="s">
        <v>108</v>
      </c>
    </row>
    <row r="195" spans="1:5" x14ac:dyDescent="0.25">
      <c r="A195" s="4" t="s">
        <v>23</v>
      </c>
      <c r="B195" s="4" t="s">
        <v>212</v>
      </c>
      <c r="C195" s="4" t="s">
        <v>452</v>
      </c>
      <c r="D195" s="4" t="s">
        <v>453</v>
      </c>
      <c r="E195" s="4" t="s">
        <v>114</v>
      </c>
    </row>
    <row r="196" spans="1:5" x14ac:dyDescent="0.25">
      <c r="A196" s="4" t="s">
        <v>23</v>
      </c>
      <c r="B196" s="4" t="s">
        <v>212</v>
      </c>
      <c r="C196" s="4" t="s">
        <v>454</v>
      </c>
      <c r="D196" s="4" t="s">
        <v>455</v>
      </c>
      <c r="E196" s="4" t="s">
        <v>114</v>
      </c>
    </row>
    <row r="197" spans="1:5" x14ac:dyDescent="0.25">
      <c r="A197" s="4" t="s">
        <v>23</v>
      </c>
      <c r="B197" s="4" t="s">
        <v>212</v>
      </c>
      <c r="C197" s="4" t="s">
        <v>456</v>
      </c>
      <c r="D197" s="4" t="s">
        <v>457</v>
      </c>
      <c r="E197" s="4" t="s">
        <v>114</v>
      </c>
    </row>
    <row r="198" spans="1:5" x14ac:dyDescent="0.25">
      <c r="A198" s="4" t="s">
        <v>23</v>
      </c>
      <c r="B198" s="4" t="s">
        <v>212</v>
      </c>
      <c r="C198" s="4" t="s">
        <v>458</v>
      </c>
      <c r="D198" s="4" t="s">
        <v>459</v>
      </c>
      <c r="E198" s="4" t="s">
        <v>108</v>
      </c>
    </row>
    <row r="199" spans="1:5" x14ac:dyDescent="0.25">
      <c r="A199" s="4" t="s">
        <v>23</v>
      </c>
      <c r="B199" s="4" t="s">
        <v>212</v>
      </c>
      <c r="C199" s="4" t="s">
        <v>460</v>
      </c>
      <c r="D199" s="4" t="s">
        <v>461</v>
      </c>
      <c r="E199" s="4" t="s">
        <v>114</v>
      </c>
    </row>
    <row r="200" spans="1:5" x14ac:dyDescent="0.25">
      <c r="A200" s="4" t="s">
        <v>23</v>
      </c>
      <c r="B200" s="4" t="s">
        <v>212</v>
      </c>
      <c r="C200" s="4" t="s">
        <v>462</v>
      </c>
      <c r="D200" s="4" t="s">
        <v>463</v>
      </c>
      <c r="E200" s="4" t="s">
        <v>114</v>
      </c>
    </row>
    <row r="201" spans="1:5" x14ac:dyDescent="0.25">
      <c r="A201" s="4" t="s">
        <v>23</v>
      </c>
      <c r="B201" s="4" t="s">
        <v>212</v>
      </c>
      <c r="C201" s="4" t="s">
        <v>464</v>
      </c>
      <c r="D201" s="4" t="s">
        <v>465</v>
      </c>
      <c r="E201" s="4" t="s">
        <v>114</v>
      </c>
    </row>
    <row r="202" spans="1:5" x14ac:dyDescent="0.25">
      <c r="A202" s="4" t="s">
        <v>23</v>
      </c>
      <c r="B202" s="4" t="s">
        <v>212</v>
      </c>
      <c r="C202" s="4" t="s">
        <v>466</v>
      </c>
      <c r="D202" s="4" t="s">
        <v>467</v>
      </c>
      <c r="E202" s="4" t="s">
        <v>114</v>
      </c>
    </row>
    <row r="203" spans="1:5" x14ac:dyDescent="0.25">
      <c r="A203" s="4" t="s">
        <v>23</v>
      </c>
      <c r="B203" s="4" t="s">
        <v>212</v>
      </c>
      <c r="C203" s="4" t="s">
        <v>468</v>
      </c>
      <c r="D203" s="4" t="s">
        <v>469</v>
      </c>
      <c r="E203" s="4" t="s">
        <v>114</v>
      </c>
    </row>
    <row r="204" spans="1:5" x14ac:dyDescent="0.25">
      <c r="A204" s="4" t="s">
        <v>23</v>
      </c>
      <c r="B204" s="4" t="s">
        <v>212</v>
      </c>
      <c r="C204" s="4" t="s">
        <v>470</v>
      </c>
      <c r="D204" s="4" t="s">
        <v>471</v>
      </c>
      <c r="E204" s="4" t="s">
        <v>114</v>
      </c>
    </row>
    <row r="205" spans="1:5" x14ac:dyDescent="0.25">
      <c r="A205" s="4" t="s">
        <v>472</v>
      </c>
      <c r="B205" s="4" t="s">
        <v>473</v>
      </c>
      <c r="C205" s="4" t="s">
        <v>472</v>
      </c>
      <c r="D205" s="4" t="s">
        <v>473</v>
      </c>
      <c r="E205" s="4" t="s">
        <v>108</v>
      </c>
    </row>
    <row r="206" spans="1:5" x14ac:dyDescent="0.25">
      <c r="A206" s="4" t="s">
        <v>472</v>
      </c>
      <c r="B206" s="4" t="s">
        <v>473</v>
      </c>
      <c r="C206" s="4" t="s">
        <v>474</v>
      </c>
      <c r="D206" s="4" t="s">
        <v>475</v>
      </c>
      <c r="E206" s="4" t="s">
        <v>108</v>
      </c>
    </row>
    <row r="207" spans="1:5" x14ac:dyDescent="0.25">
      <c r="A207" s="4" t="s">
        <v>472</v>
      </c>
      <c r="B207" s="4" t="s">
        <v>473</v>
      </c>
      <c r="C207" s="4" t="s">
        <v>476</v>
      </c>
      <c r="D207" s="4" t="s">
        <v>477</v>
      </c>
      <c r="E207" s="4" t="s">
        <v>108</v>
      </c>
    </row>
    <row r="208" spans="1:5" x14ac:dyDescent="0.25">
      <c r="A208" s="4" t="s">
        <v>472</v>
      </c>
      <c r="B208" s="4" t="s">
        <v>473</v>
      </c>
      <c r="C208" s="4" t="s">
        <v>478</v>
      </c>
      <c r="D208" s="4" t="s">
        <v>479</v>
      </c>
      <c r="E208" s="4" t="s">
        <v>188</v>
      </c>
    </row>
    <row r="209" spans="1:5" x14ac:dyDescent="0.25">
      <c r="A209" s="4" t="s">
        <v>472</v>
      </c>
      <c r="B209" s="4" t="s">
        <v>473</v>
      </c>
      <c r="C209" s="4" t="s">
        <v>480</v>
      </c>
      <c r="D209" s="4" t="s">
        <v>481</v>
      </c>
      <c r="E209" s="4" t="s">
        <v>482</v>
      </c>
    </row>
    <row r="210" spans="1:5" x14ac:dyDescent="0.25">
      <c r="A210" s="4" t="s">
        <v>472</v>
      </c>
      <c r="B210" s="4" t="s">
        <v>473</v>
      </c>
      <c r="C210" s="4" t="s">
        <v>483</v>
      </c>
      <c r="D210" s="4" t="s">
        <v>484</v>
      </c>
      <c r="E210" s="4" t="s">
        <v>188</v>
      </c>
    </row>
    <row r="211" spans="1:5" x14ac:dyDescent="0.25">
      <c r="A211" s="4" t="s">
        <v>472</v>
      </c>
      <c r="B211" s="4" t="s">
        <v>473</v>
      </c>
      <c r="C211" s="4" t="s">
        <v>485</v>
      </c>
      <c r="D211" s="4" t="s">
        <v>486</v>
      </c>
      <c r="E211" s="4" t="s">
        <v>188</v>
      </c>
    </row>
    <row r="212" spans="1:5" x14ac:dyDescent="0.25">
      <c r="A212" s="4" t="s">
        <v>472</v>
      </c>
      <c r="B212" s="4" t="s">
        <v>473</v>
      </c>
      <c r="C212" s="4" t="s">
        <v>487</v>
      </c>
      <c r="D212" s="4" t="s">
        <v>488</v>
      </c>
      <c r="E212" s="4" t="s">
        <v>108</v>
      </c>
    </row>
    <row r="213" spans="1:5" x14ac:dyDescent="0.25">
      <c r="A213" s="4" t="s">
        <v>472</v>
      </c>
      <c r="B213" s="4" t="s">
        <v>473</v>
      </c>
      <c r="C213" s="4" t="s">
        <v>489</v>
      </c>
      <c r="D213" s="4" t="s">
        <v>490</v>
      </c>
      <c r="E213" s="4" t="s">
        <v>188</v>
      </c>
    </row>
    <row r="214" spans="1:5" x14ac:dyDescent="0.25">
      <c r="A214" s="4" t="s">
        <v>472</v>
      </c>
      <c r="B214" s="4" t="s">
        <v>473</v>
      </c>
      <c r="C214" s="4" t="s">
        <v>491</v>
      </c>
      <c r="D214" s="4" t="s">
        <v>492</v>
      </c>
      <c r="E214" s="4" t="s">
        <v>188</v>
      </c>
    </row>
    <row r="215" spans="1:5" x14ac:dyDescent="0.25">
      <c r="A215" s="4" t="s">
        <v>472</v>
      </c>
      <c r="B215" s="4" t="s">
        <v>473</v>
      </c>
      <c r="C215" s="4" t="s">
        <v>493</v>
      </c>
      <c r="D215" s="4" t="s">
        <v>494</v>
      </c>
      <c r="E215" s="4" t="s">
        <v>188</v>
      </c>
    </row>
    <row r="216" spans="1:5" x14ac:dyDescent="0.25">
      <c r="A216" s="4" t="s">
        <v>472</v>
      </c>
      <c r="B216" s="4" t="s">
        <v>473</v>
      </c>
      <c r="C216" s="4" t="s">
        <v>495</v>
      </c>
      <c r="D216" s="4" t="s">
        <v>496</v>
      </c>
      <c r="E216" s="4" t="s">
        <v>188</v>
      </c>
    </row>
    <row r="217" spans="1:5" x14ac:dyDescent="0.25">
      <c r="A217" s="4" t="s">
        <v>472</v>
      </c>
      <c r="B217" s="4" t="s">
        <v>473</v>
      </c>
      <c r="C217" s="4" t="s">
        <v>497</v>
      </c>
      <c r="D217" s="4" t="s">
        <v>498</v>
      </c>
      <c r="E217" s="4" t="s">
        <v>188</v>
      </c>
    </row>
    <row r="218" spans="1:5" x14ac:dyDescent="0.25">
      <c r="A218" s="4" t="s">
        <v>472</v>
      </c>
      <c r="B218" s="4" t="s">
        <v>473</v>
      </c>
      <c r="C218" s="4" t="s">
        <v>499</v>
      </c>
      <c r="D218" s="4" t="s">
        <v>500</v>
      </c>
      <c r="E218" s="4" t="s">
        <v>188</v>
      </c>
    </row>
    <row r="219" spans="1:5" x14ac:dyDescent="0.25">
      <c r="A219" s="4" t="s">
        <v>472</v>
      </c>
      <c r="B219" s="4" t="s">
        <v>473</v>
      </c>
      <c r="C219" s="4" t="s">
        <v>501</v>
      </c>
      <c r="D219" s="4" t="s">
        <v>502</v>
      </c>
      <c r="E219" s="4" t="s">
        <v>188</v>
      </c>
    </row>
    <row r="220" spans="1:5" x14ac:dyDescent="0.25">
      <c r="A220" s="4" t="s">
        <v>472</v>
      </c>
      <c r="B220" s="4" t="s">
        <v>473</v>
      </c>
      <c r="C220" s="4" t="s">
        <v>503</v>
      </c>
      <c r="D220" s="4" t="s">
        <v>504</v>
      </c>
      <c r="E220" s="4" t="s">
        <v>108</v>
      </c>
    </row>
    <row r="221" spans="1:5" x14ac:dyDescent="0.25">
      <c r="A221" s="4" t="s">
        <v>472</v>
      </c>
      <c r="B221" s="4" t="s">
        <v>473</v>
      </c>
      <c r="C221" s="4" t="s">
        <v>505</v>
      </c>
      <c r="D221" s="4" t="s">
        <v>506</v>
      </c>
      <c r="E221" s="4" t="s">
        <v>188</v>
      </c>
    </row>
    <row r="222" spans="1:5" x14ac:dyDescent="0.25">
      <c r="A222" s="4" t="s">
        <v>472</v>
      </c>
      <c r="B222" s="4" t="s">
        <v>473</v>
      </c>
      <c r="C222" s="4" t="s">
        <v>507</v>
      </c>
      <c r="D222" s="4" t="s">
        <v>508</v>
      </c>
      <c r="E222" s="4" t="s">
        <v>188</v>
      </c>
    </row>
    <row r="223" spans="1:5" x14ac:dyDescent="0.25">
      <c r="A223" s="4" t="s">
        <v>472</v>
      </c>
      <c r="B223" s="4" t="s">
        <v>473</v>
      </c>
      <c r="C223" s="4" t="s">
        <v>509</v>
      </c>
      <c r="D223" s="4" t="s">
        <v>510</v>
      </c>
      <c r="E223" s="4" t="s">
        <v>108</v>
      </c>
    </row>
    <row r="224" spans="1:5" x14ac:dyDescent="0.25">
      <c r="A224" s="4" t="s">
        <v>472</v>
      </c>
      <c r="B224" s="4" t="s">
        <v>473</v>
      </c>
      <c r="C224" s="4" t="s">
        <v>511</v>
      </c>
      <c r="D224" s="4" t="s">
        <v>512</v>
      </c>
      <c r="E224" s="4" t="s">
        <v>108</v>
      </c>
    </row>
    <row r="225" spans="1:5" x14ac:dyDescent="0.25">
      <c r="A225" s="4" t="s">
        <v>472</v>
      </c>
      <c r="B225" s="4" t="s">
        <v>473</v>
      </c>
      <c r="C225" s="4" t="s">
        <v>513</v>
      </c>
      <c r="D225" s="4" t="s">
        <v>514</v>
      </c>
      <c r="E225" s="4" t="s">
        <v>515</v>
      </c>
    </row>
    <row r="226" spans="1:5" x14ac:dyDescent="0.25">
      <c r="A226" s="4" t="s">
        <v>472</v>
      </c>
      <c r="B226" s="4" t="s">
        <v>473</v>
      </c>
      <c r="C226" s="4" t="s">
        <v>516</v>
      </c>
      <c r="D226" s="4" t="s">
        <v>517</v>
      </c>
      <c r="E226" s="4" t="s">
        <v>515</v>
      </c>
    </row>
    <row r="227" spans="1:5" x14ac:dyDescent="0.25">
      <c r="A227" s="4" t="s">
        <v>472</v>
      </c>
      <c r="B227" s="4" t="s">
        <v>473</v>
      </c>
      <c r="C227" s="4" t="s">
        <v>518</v>
      </c>
      <c r="D227" s="4" t="s">
        <v>519</v>
      </c>
      <c r="E227" s="4" t="s">
        <v>108</v>
      </c>
    </row>
    <row r="228" spans="1:5" x14ac:dyDescent="0.25">
      <c r="A228" s="4" t="s">
        <v>472</v>
      </c>
      <c r="B228" s="4" t="s">
        <v>473</v>
      </c>
      <c r="C228" s="4" t="s">
        <v>520</v>
      </c>
      <c r="D228" s="4" t="s">
        <v>521</v>
      </c>
      <c r="E228" s="4" t="s">
        <v>515</v>
      </c>
    </row>
    <row r="229" spans="1:5" x14ac:dyDescent="0.25">
      <c r="A229" s="4" t="s">
        <v>472</v>
      </c>
      <c r="B229" s="4" t="s">
        <v>473</v>
      </c>
      <c r="C229" s="4" t="s">
        <v>522</v>
      </c>
      <c r="D229" s="4" t="s">
        <v>523</v>
      </c>
      <c r="E229" s="4" t="s">
        <v>515</v>
      </c>
    </row>
    <row r="230" spans="1:5" x14ac:dyDescent="0.25">
      <c r="A230" s="4" t="s">
        <v>472</v>
      </c>
      <c r="B230" s="4" t="s">
        <v>473</v>
      </c>
      <c r="C230" s="4" t="s">
        <v>524</v>
      </c>
      <c r="D230" s="4" t="s">
        <v>525</v>
      </c>
      <c r="E230" s="4" t="s">
        <v>515</v>
      </c>
    </row>
    <row r="231" spans="1:5" x14ac:dyDescent="0.25">
      <c r="A231" s="4" t="s">
        <v>472</v>
      </c>
      <c r="B231" s="4" t="s">
        <v>473</v>
      </c>
      <c r="C231" s="4" t="s">
        <v>526</v>
      </c>
      <c r="D231" s="4" t="s">
        <v>527</v>
      </c>
      <c r="E231" s="4" t="s">
        <v>108</v>
      </c>
    </row>
    <row r="232" spans="1:5" x14ac:dyDescent="0.25">
      <c r="A232" s="4" t="s">
        <v>472</v>
      </c>
      <c r="B232" s="4" t="s">
        <v>473</v>
      </c>
      <c r="C232" s="4" t="s">
        <v>528</v>
      </c>
      <c r="D232" s="4" t="s">
        <v>529</v>
      </c>
      <c r="E232" s="4" t="s">
        <v>515</v>
      </c>
    </row>
    <row r="233" spans="1:5" x14ac:dyDescent="0.25">
      <c r="A233" s="4" t="s">
        <v>472</v>
      </c>
      <c r="B233" s="4" t="s">
        <v>473</v>
      </c>
      <c r="C233" s="4" t="s">
        <v>530</v>
      </c>
      <c r="D233" s="4" t="s">
        <v>531</v>
      </c>
      <c r="E233" s="4" t="s">
        <v>515</v>
      </c>
    </row>
    <row r="234" spans="1:5" x14ac:dyDescent="0.25">
      <c r="A234" s="4" t="s">
        <v>472</v>
      </c>
      <c r="B234" s="4" t="s">
        <v>473</v>
      </c>
      <c r="C234" s="4" t="s">
        <v>532</v>
      </c>
      <c r="D234" s="4" t="s">
        <v>533</v>
      </c>
      <c r="E234" s="4" t="s">
        <v>515</v>
      </c>
    </row>
    <row r="235" spans="1:5" x14ac:dyDescent="0.25">
      <c r="A235" s="4" t="s">
        <v>472</v>
      </c>
      <c r="B235" s="4" t="s">
        <v>473</v>
      </c>
      <c r="C235" s="4" t="s">
        <v>534</v>
      </c>
      <c r="D235" s="4" t="s">
        <v>535</v>
      </c>
      <c r="E235" s="4" t="s">
        <v>515</v>
      </c>
    </row>
    <row r="236" spans="1:5" x14ac:dyDescent="0.25">
      <c r="A236" s="4" t="s">
        <v>472</v>
      </c>
      <c r="B236" s="4" t="s">
        <v>473</v>
      </c>
      <c r="C236" s="4" t="s">
        <v>536</v>
      </c>
      <c r="D236" s="4" t="s">
        <v>537</v>
      </c>
      <c r="E236" s="4" t="s">
        <v>108</v>
      </c>
    </row>
    <row r="237" spans="1:5" x14ac:dyDescent="0.25">
      <c r="A237" s="4" t="s">
        <v>472</v>
      </c>
      <c r="B237" s="4" t="s">
        <v>473</v>
      </c>
      <c r="C237" s="4" t="s">
        <v>538</v>
      </c>
      <c r="D237" s="4" t="s">
        <v>539</v>
      </c>
      <c r="E237" s="4" t="s">
        <v>515</v>
      </c>
    </row>
    <row r="238" spans="1:5" x14ac:dyDescent="0.25">
      <c r="A238" s="4" t="s">
        <v>472</v>
      </c>
      <c r="B238" s="4" t="s">
        <v>473</v>
      </c>
      <c r="C238" s="4" t="s">
        <v>540</v>
      </c>
      <c r="D238" s="4" t="s">
        <v>541</v>
      </c>
      <c r="E238" s="4" t="s">
        <v>515</v>
      </c>
    </row>
    <row r="239" spans="1:5" x14ac:dyDescent="0.25">
      <c r="A239" s="4" t="s">
        <v>472</v>
      </c>
      <c r="B239" s="4" t="s">
        <v>473</v>
      </c>
      <c r="C239" s="4" t="s">
        <v>542</v>
      </c>
      <c r="D239" s="4" t="s">
        <v>543</v>
      </c>
      <c r="E239" s="4" t="s">
        <v>515</v>
      </c>
    </row>
    <row r="240" spans="1:5" x14ac:dyDescent="0.25">
      <c r="A240" s="4" t="s">
        <v>472</v>
      </c>
      <c r="B240" s="4" t="s">
        <v>473</v>
      </c>
      <c r="C240" s="4" t="s">
        <v>544</v>
      </c>
      <c r="D240" s="4" t="s">
        <v>545</v>
      </c>
      <c r="E240" s="4" t="s">
        <v>108</v>
      </c>
    </row>
    <row r="241" spans="1:5" x14ac:dyDescent="0.25">
      <c r="A241" s="4" t="s">
        <v>472</v>
      </c>
      <c r="B241" s="4" t="s">
        <v>473</v>
      </c>
      <c r="C241" s="4" t="s">
        <v>546</v>
      </c>
      <c r="D241" s="4" t="s">
        <v>547</v>
      </c>
      <c r="E241" s="4" t="s">
        <v>108</v>
      </c>
    </row>
    <row r="242" spans="1:5" x14ac:dyDescent="0.25">
      <c r="A242" s="4" t="s">
        <v>472</v>
      </c>
      <c r="B242" s="4" t="s">
        <v>473</v>
      </c>
      <c r="C242" s="4" t="s">
        <v>548</v>
      </c>
      <c r="D242" s="4" t="s">
        <v>549</v>
      </c>
      <c r="E242" s="4" t="s">
        <v>515</v>
      </c>
    </row>
    <row r="243" spans="1:5" x14ac:dyDescent="0.25">
      <c r="A243" s="4" t="s">
        <v>472</v>
      </c>
      <c r="B243" s="4" t="s">
        <v>473</v>
      </c>
      <c r="C243" s="4" t="s">
        <v>550</v>
      </c>
      <c r="D243" s="4" t="s">
        <v>551</v>
      </c>
      <c r="E243" s="4" t="s">
        <v>515</v>
      </c>
    </row>
    <row r="244" spans="1:5" x14ac:dyDescent="0.25">
      <c r="A244" s="4" t="s">
        <v>472</v>
      </c>
      <c r="B244" s="4" t="s">
        <v>473</v>
      </c>
      <c r="C244" s="4" t="s">
        <v>552</v>
      </c>
      <c r="D244" s="4" t="s">
        <v>553</v>
      </c>
      <c r="E244" s="4" t="s">
        <v>108</v>
      </c>
    </row>
    <row r="245" spans="1:5" x14ac:dyDescent="0.25">
      <c r="A245" s="4" t="s">
        <v>472</v>
      </c>
      <c r="B245" s="4" t="s">
        <v>473</v>
      </c>
      <c r="C245" s="4" t="s">
        <v>554</v>
      </c>
      <c r="D245" s="4" t="s">
        <v>555</v>
      </c>
      <c r="E245" s="4" t="s">
        <v>515</v>
      </c>
    </row>
    <row r="246" spans="1:5" x14ac:dyDescent="0.25">
      <c r="A246" s="4" t="s">
        <v>472</v>
      </c>
      <c r="B246" s="4" t="s">
        <v>473</v>
      </c>
      <c r="C246" s="4" t="s">
        <v>556</v>
      </c>
      <c r="D246" s="4" t="s">
        <v>557</v>
      </c>
      <c r="E246" s="4" t="s">
        <v>515</v>
      </c>
    </row>
    <row r="247" spans="1:5" x14ac:dyDescent="0.25">
      <c r="A247" s="4" t="s">
        <v>472</v>
      </c>
      <c r="B247" s="4" t="s">
        <v>473</v>
      </c>
      <c r="C247" s="4" t="s">
        <v>558</v>
      </c>
      <c r="D247" s="4" t="s">
        <v>559</v>
      </c>
      <c r="E247" s="4" t="s">
        <v>108</v>
      </c>
    </row>
    <row r="248" spans="1:5" x14ac:dyDescent="0.25">
      <c r="A248" s="4" t="s">
        <v>472</v>
      </c>
      <c r="B248" s="4" t="s">
        <v>473</v>
      </c>
      <c r="C248" s="4" t="s">
        <v>560</v>
      </c>
      <c r="D248" s="4" t="s">
        <v>561</v>
      </c>
      <c r="E248" s="4" t="s">
        <v>515</v>
      </c>
    </row>
    <row r="249" spans="1:5" x14ac:dyDescent="0.25">
      <c r="A249" s="4" t="s">
        <v>472</v>
      </c>
      <c r="B249" s="4" t="s">
        <v>473</v>
      </c>
      <c r="C249" s="4" t="s">
        <v>562</v>
      </c>
      <c r="D249" s="4" t="s">
        <v>563</v>
      </c>
      <c r="E249" s="4" t="s">
        <v>515</v>
      </c>
    </row>
    <row r="250" spans="1:5" x14ac:dyDescent="0.25">
      <c r="A250" s="4" t="s">
        <v>472</v>
      </c>
      <c r="B250" s="4" t="s">
        <v>473</v>
      </c>
      <c r="C250" s="4" t="s">
        <v>564</v>
      </c>
      <c r="D250" s="4" t="s">
        <v>565</v>
      </c>
      <c r="E250" s="4" t="s">
        <v>515</v>
      </c>
    </row>
    <row r="251" spans="1:5" x14ac:dyDescent="0.25">
      <c r="A251" s="4" t="s">
        <v>472</v>
      </c>
      <c r="B251" s="4" t="s">
        <v>473</v>
      </c>
      <c r="C251" s="4" t="s">
        <v>566</v>
      </c>
      <c r="D251" s="4" t="s">
        <v>567</v>
      </c>
      <c r="E251" s="4" t="s">
        <v>515</v>
      </c>
    </row>
    <row r="252" spans="1:5" x14ac:dyDescent="0.25">
      <c r="A252" s="4" t="s">
        <v>472</v>
      </c>
      <c r="B252" s="4" t="s">
        <v>473</v>
      </c>
      <c r="C252" s="4" t="s">
        <v>568</v>
      </c>
      <c r="D252" s="4" t="s">
        <v>569</v>
      </c>
      <c r="E252" s="4" t="s">
        <v>108</v>
      </c>
    </row>
    <row r="253" spans="1:5" x14ac:dyDescent="0.25">
      <c r="A253" s="4" t="s">
        <v>472</v>
      </c>
      <c r="B253" s="4" t="s">
        <v>473</v>
      </c>
      <c r="C253" s="4" t="s">
        <v>570</v>
      </c>
      <c r="D253" s="4" t="s">
        <v>569</v>
      </c>
      <c r="E253" s="4" t="s">
        <v>515</v>
      </c>
    </row>
    <row r="254" spans="1:5" x14ac:dyDescent="0.25">
      <c r="A254" s="4" t="s">
        <v>472</v>
      </c>
      <c r="B254" s="4" t="s">
        <v>473</v>
      </c>
      <c r="C254" s="4" t="s">
        <v>571</v>
      </c>
      <c r="D254" s="4" t="s">
        <v>572</v>
      </c>
      <c r="E254" s="4" t="s">
        <v>108</v>
      </c>
    </row>
    <row r="255" spans="1:5" x14ac:dyDescent="0.25">
      <c r="A255" s="4" t="s">
        <v>472</v>
      </c>
      <c r="B255" s="4" t="s">
        <v>473</v>
      </c>
      <c r="C255" s="4" t="s">
        <v>573</v>
      </c>
      <c r="D255" s="4" t="s">
        <v>574</v>
      </c>
      <c r="E255" s="4" t="s">
        <v>108</v>
      </c>
    </row>
    <row r="256" spans="1:5" x14ac:dyDescent="0.25">
      <c r="A256" s="4" t="s">
        <v>472</v>
      </c>
      <c r="B256" s="4" t="s">
        <v>473</v>
      </c>
      <c r="C256" s="4" t="s">
        <v>575</v>
      </c>
      <c r="D256" s="4" t="s">
        <v>574</v>
      </c>
      <c r="E256" s="4" t="s">
        <v>515</v>
      </c>
    </row>
    <row r="257" spans="1:5" x14ac:dyDescent="0.25">
      <c r="A257" s="4" t="s">
        <v>472</v>
      </c>
      <c r="B257" s="4" t="s">
        <v>473</v>
      </c>
      <c r="C257" s="4" t="s">
        <v>576</v>
      </c>
      <c r="D257" s="4" t="s">
        <v>577</v>
      </c>
      <c r="E257" s="4" t="s">
        <v>108</v>
      </c>
    </row>
    <row r="258" spans="1:5" x14ac:dyDescent="0.25">
      <c r="A258" s="4" t="s">
        <v>472</v>
      </c>
      <c r="B258" s="4" t="s">
        <v>473</v>
      </c>
      <c r="C258" s="4" t="s">
        <v>578</v>
      </c>
      <c r="D258" s="4" t="s">
        <v>579</v>
      </c>
      <c r="E258" s="4" t="s">
        <v>515</v>
      </c>
    </row>
    <row r="259" spans="1:5" x14ac:dyDescent="0.25">
      <c r="A259" s="4" t="s">
        <v>472</v>
      </c>
      <c r="B259" s="4" t="s">
        <v>473</v>
      </c>
      <c r="C259" s="4" t="s">
        <v>580</v>
      </c>
      <c r="D259" s="4" t="s">
        <v>581</v>
      </c>
      <c r="E259" s="4" t="s">
        <v>515</v>
      </c>
    </row>
    <row r="260" spans="1:5" x14ac:dyDescent="0.25">
      <c r="A260" s="4" t="s">
        <v>472</v>
      </c>
      <c r="B260" s="4" t="s">
        <v>473</v>
      </c>
      <c r="C260" s="4" t="s">
        <v>582</v>
      </c>
      <c r="D260" s="4" t="s">
        <v>583</v>
      </c>
      <c r="E260" s="4" t="s">
        <v>515</v>
      </c>
    </row>
    <row r="261" spans="1:5" x14ac:dyDescent="0.25">
      <c r="A261" s="4" t="s">
        <v>472</v>
      </c>
      <c r="B261" s="4" t="s">
        <v>473</v>
      </c>
      <c r="C261" s="4" t="s">
        <v>584</v>
      </c>
      <c r="D261" s="4" t="s">
        <v>585</v>
      </c>
      <c r="E261" s="4" t="s">
        <v>515</v>
      </c>
    </row>
    <row r="262" spans="1:5" x14ac:dyDescent="0.25">
      <c r="A262" s="4" t="s">
        <v>472</v>
      </c>
      <c r="B262" s="4" t="s">
        <v>473</v>
      </c>
      <c r="C262" s="4" t="s">
        <v>586</v>
      </c>
      <c r="D262" s="4" t="s">
        <v>587</v>
      </c>
      <c r="E262" s="4" t="s">
        <v>108</v>
      </c>
    </row>
    <row r="263" spans="1:5" x14ac:dyDescent="0.25">
      <c r="A263" s="4" t="s">
        <v>472</v>
      </c>
      <c r="B263" s="4" t="s">
        <v>473</v>
      </c>
      <c r="C263" s="4" t="s">
        <v>588</v>
      </c>
      <c r="D263" s="4" t="s">
        <v>587</v>
      </c>
      <c r="E263" s="4" t="s">
        <v>108</v>
      </c>
    </row>
    <row r="264" spans="1:5" x14ac:dyDescent="0.25">
      <c r="A264" s="4" t="s">
        <v>472</v>
      </c>
      <c r="B264" s="4" t="s">
        <v>473</v>
      </c>
      <c r="C264" s="4" t="s">
        <v>589</v>
      </c>
      <c r="D264" s="4" t="s">
        <v>590</v>
      </c>
      <c r="E264" s="4" t="s">
        <v>515</v>
      </c>
    </row>
    <row r="265" spans="1:5" x14ac:dyDescent="0.25">
      <c r="A265" s="4" t="s">
        <v>472</v>
      </c>
      <c r="B265" s="4" t="s">
        <v>473</v>
      </c>
      <c r="C265" s="4" t="s">
        <v>591</v>
      </c>
      <c r="D265" s="4" t="s">
        <v>592</v>
      </c>
      <c r="E265" s="4" t="s">
        <v>515</v>
      </c>
    </row>
    <row r="266" spans="1:5" x14ac:dyDescent="0.25">
      <c r="A266" s="4" t="s">
        <v>472</v>
      </c>
      <c r="B266" s="4" t="s">
        <v>473</v>
      </c>
      <c r="C266" s="4" t="s">
        <v>593</v>
      </c>
      <c r="D266" s="4" t="s">
        <v>594</v>
      </c>
      <c r="E266" s="4" t="s">
        <v>188</v>
      </c>
    </row>
    <row r="267" spans="1:5" x14ac:dyDescent="0.25">
      <c r="A267" s="4" t="s">
        <v>472</v>
      </c>
      <c r="B267" s="4" t="s">
        <v>473</v>
      </c>
      <c r="C267" s="4" t="s">
        <v>595</v>
      </c>
      <c r="D267" s="4" t="s">
        <v>596</v>
      </c>
      <c r="E267" s="4" t="s">
        <v>515</v>
      </c>
    </row>
    <row r="268" spans="1:5" x14ac:dyDescent="0.25">
      <c r="A268" s="4" t="s">
        <v>472</v>
      </c>
      <c r="B268" s="4" t="s">
        <v>473</v>
      </c>
      <c r="C268" s="4" t="s">
        <v>597</v>
      </c>
      <c r="D268" s="4" t="s">
        <v>598</v>
      </c>
      <c r="E268" s="4" t="s">
        <v>108</v>
      </c>
    </row>
    <row r="269" spans="1:5" x14ac:dyDescent="0.25">
      <c r="A269" s="4" t="s">
        <v>472</v>
      </c>
      <c r="B269" s="4" t="s">
        <v>473</v>
      </c>
      <c r="C269" s="4" t="s">
        <v>599</v>
      </c>
      <c r="D269" s="4" t="s">
        <v>600</v>
      </c>
      <c r="E269" s="4" t="s">
        <v>108</v>
      </c>
    </row>
    <row r="270" spans="1:5" x14ac:dyDescent="0.25">
      <c r="A270" s="4" t="s">
        <v>472</v>
      </c>
      <c r="B270" s="4" t="s">
        <v>473</v>
      </c>
      <c r="C270" s="4" t="s">
        <v>601</v>
      </c>
      <c r="D270" s="4" t="s">
        <v>602</v>
      </c>
      <c r="E270" s="4" t="s">
        <v>515</v>
      </c>
    </row>
    <row r="271" spans="1:5" x14ac:dyDescent="0.25">
      <c r="A271" s="4" t="s">
        <v>472</v>
      </c>
      <c r="B271" s="4" t="s">
        <v>473</v>
      </c>
      <c r="C271" s="4" t="s">
        <v>603</v>
      </c>
      <c r="D271" s="4" t="s">
        <v>604</v>
      </c>
      <c r="E271" s="4" t="s">
        <v>515</v>
      </c>
    </row>
    <row r="272" spans="1:5" x14ac:dyDescent="0.25">
      <c r="A272" s="4" t="s">
        <v>472</v>
      </c>
      <c r="B272" s="4" t="s">
        <v>473</v>
      </c>
      <c r="C272" s="4" t="s">
        <v>605</v>
      </c>
      <c r="D272" s="4" t="s">
        <v>606</v>
      </c>
      <c r="E272" s="4" t="s">
        <v>515</v>
      </c>
    </row>
    <row r="273" spans="1:5" x14ac:dyDescent="0.25">
      <c r="A273" s="4" t="s">
        <v>472</v>
      </c>
      <c r="B273" s="4" t="s">
        <v>473</v>
      </c>
      <c r="C273" s="4" t="s">
        <v>607</v>
      </c>
      <c r="D273" s="4" t="s">
        <v>608</v>
      </c>
      <c r="E273" s="4" t="s">
        <v>108</v>
      </c>
    </row>
    <row r="274" spans="1:5" x14ac:dyDescent="0.25">
      <c r="A274" s="4" t="s">
        <v>472</v>
      </c>
      <c r="B274" s="4" t="s">
        <v>473</v>
      </c>
      <c r="C274" s="4" t="s">
        <v>609</v>
      </c>
      <c r="D274" s="4" t="s">
        <v>610</v>
      </c>
      <c r="E274" s="4" t="s">
        <v>515</v>
      </c>
    </row>
    <row r="275" spans="1:5" x14ac:dyDescent="0.25">
      <c r="A275" s="4" t="s">
        <v>472</v>
      </c>
      <c r="B275" s="4" t="s">
        <v>473</v>
      </c>
      <c r="C275" s="4" t="s">
        <v>611</v>
      </c>
      <c r="D275" s="4" t="s">
        <v>612</v>
      </c>
      <c r="E275" s="4" t="s">
        <v>515</v>
      </c>
    </row>
    <row r="276" spans="1:5" x14ac:dyDescent="0.25">
      <c r="A276" s="4" t="s">
        <v>472</v>
      </c>
      <c r="B276" s="4" t="s">
        <v>473</v>
      </c>
      <c r="C276" s="4" t="s">
        <v>613</v>
      </c>
      <c r="D276" s="4" t="s">
        <v>614</v>
      </c>
      <c r="E276" s="4" t="s">
        <v>515</v>
      </c>
    </row>
    <row r="277" spans="1:5" x14ac:dyDescent="0.25">
      <c r="A277" s="4" t="s">
        <v>472</v>
      </c>
      <c r="B277" s="4" t="s">
        <v>473</v>
      </c>
      <c r="C277" s="4" t="s">
        <v>615</v>
      </c>
      <c r="D277" s="4" t="s">
        <v>616</v>
      </c>
      <c r="E277" s="4" t="s">
        <v>515</v>
      </c>
    </row>
    <row r="278" spans="1:5" x14ac:dyDescent="0.25">
      <c r="A278" s="4" t="s">
        <v>472</v>
      </c>
      <c r="B278" s="4" t="s">
        <v>473</v>
      </c>
      <c r="C278" s="4" t="s">
        <v>617</v>
      </c>
      <c r="D278" s="4" t="s">
        <v>618</v>
      </c>
      <c r="E278" s="4" t="s">
        <v>108</v>
      </c>
    </row>
    <row r="279" spans="1:5" x14ac:dyDescent="0.25">
      <c r="A279" s="4" t="s">
        <v>472</v>
      </c>
      <c r="B279" s="4" t="s">
        <v>473</v>
      </c>
      <c r="C279" s="4" t="s">
        <v>619</v>
      </c>
      <c r="D279" s="4" t="s">
        <v>620</v>
      </c>
      <c r="E279" s="4" t="s">
        <v>108</v>
      </c>
    </row>
    <row r="280" spans="1:5" x14ac:dyDescent="0.25">
      <c r="A280" s="4" t="s">
        <v>472</v>
      </c>
      <c r="B280" s="4" t="s">
        <v>473</v>
      </c>
      <c r="C280" s="4" t="s">
        <v>621</v>
      </c>
      <c r="D280" s="4" t="s">
        <v>620</v>
      </c>
      <c r="E280" s="4" t="s">
        <v>515</v>
      </c>
    </row>
    <row r="281" spans="1:5" x14ac:dyDescent="0.25">
      <c r="A281" s="4" t="s">
        <v>472</v>
      </c>
      <c r="B281" s="4" t="s">
        <v>473</v>
      </c>
      <c r="C281" s="4" t="s">
        <v>622</v>
      </c>
      <c r="D281" s="4" t="s">
        <v>623</v>
      </c>
      <c r="E281" s="4" t="s">
        <v>108</v>
      </c>
    </row>
    <row r="282" spans="1:5" x14ac:dyDescent="0.25">
      <c r="A282" s="4" t="s">
        <v>472</v>
      </c>
      <c r="B282" s="4" t="s">
        <v>473</v>
      </c>
      <c r="C282" s="4" t="s">
        <v>624</v>
      </c>
      <c r="D282" s="4" t="s">
        <v>625</v>
      </c>
      <c r="E282" s="4" t="s">
        <v>515</v>
      </c>
    </row>
    <row r="283" spans="1:5" x14ac:dyDescent="0.25">
      <c r="A283" s="4" t="s">
        <v>472</v>
      </c>
      <c r="B283" s="4" t="s">
        <v>473</v>
      </c>
      <c r="C283" s="4" t="s">
        <v>626</v>
      </c>
      <c r="D283" s="4" t="s">
        <v>627</v>
      </c>
      <c r="E283" s="4" t="s">
        <v>515</v>
      </c>
    </row>
    <row r="284" spans="1:5" x14ac:dyDescent="0.25">
      <c r="A284" s="4" t="s">
        <v>472</v>
      </c>
      <c r="B284" s="4" t="s">
        <v>473</v>
      </c>
      <c r="C284" s="4" t="s">
        <v>628</v>
      </c>
      <c r="D284" s="4" t="s">
        <v>629</v>
      </c>
      <c r="E284" s="4" t="s">
        <v>515</v>
      </c>
    </row>
    <row r="285" spans="1:5" x14ac:dyDescent="0.25">
      <c r="A285" s="4" t="s">
        <v>472</v>
      </c>
      <c r="B285" s="4" t="s">
        <v>473</v>
      </c>
      <c r="C285" s="4" t="s">
        <v>630</v>
      </c>
      <c r="D285" s="4" t="s">
        <v>631</v>
      </c>
      <c r="E285" s="4" t="s">
        <v>108</v>
      </c>
    </row>
    <row r="286" spans="1:5" x14ac:dyDescent="0.25">
      <c r="A286" s="4" t="s">
        <v>472</v>
      </c>
      <c r="B286" s="4" t="s">
        <v>473</v>
      </c>
      <c r="C286" s="4" t="s">
        <v>632</v>
      </c>
      <c r="D286" s="4" t="s">
        <v>633</v>
      </c>
      <c r="E286" s="4" t="s">
        <v>515</v>
      </c>
    </row>
    <row r="287" spans="1:5" x14ac:dyDescent="0.25">
      <c r="A287" s="4" t="s">
        <v>472</v>
      </c>
      <c r="B287" s="4" t="s">
        <v>473</v>
      </c>
      <c r="C287" s="4" t="s">
        <v>634</v>
      </c>
      <c r="D287" s="4" t="s">
        <v>635</v>
      </c>
      <c r="E287" s="4" t="s">
        <v>515</v>
      </c>
    </row>
    <row r="288" spans="1:5" x14ac:dyDescent="0.25">
      <c r="A288" s="4" t="s">
        <v>472</v>
      </c>
      <c r="B288" s="4" t="s">
        <v>473</v>
      </c>
      <c r="C288" s="4" t="s">
        <v>636</v>
      </c>
      <c r="D288" s="4" t="s">
        <v>637</v>
      </c>
      <c r="E288" s="4" t="s">
        <v>515</v>
      </c>
    </row>
    <row r="289" spans="1:5" x14ac:dyDescent="0.25">
      <c r="A289" s="4" t="s">
        <v>472</v>
      </c>
      <c r="B289" s="4" t="s">
        <v>473</v>
      </c>
      <c r="C289" s="4" t="s">
        <v>638</v>
      </c>
      <c r="D289" s="4" t="s">
        <v>639</v>
      </c>
      <c r="E289" s="4" t="s">
        <v>108</v>
      </c>
    </row>
    <row r="290" spans="1:5" x14ac:dyDescent="0.25">
      <c r="A290" s="4" t="s">
        <v>472</v>
      </c>
      <c r="B290" s="4" t="s">
        <v>473</v>
      </c>
      <c r="C290" s="4" t="s">
        <v>640</v>
      </c>
      <c r="D290" s="4" t="s">
        <v>641</v>
      </c>
      <c r="E290" s="4" t="s">
        <v>515</v>
      </c>
    </row>
    <row r="291" spans="1:5" x14ac:dyDescent="0.25">
      <c r="A291" s="4" t="s">
        <v>472</v>
      </c>
      <c r="B291" s="4" t="s">
        <v>473</v>
      </c>
      <c r="C291" s="4" t="s">
        <v>642</v>
      </c>
      <c r="D291" s="4" t="s">
        <v>643</v>
      </c>
      <c r="E291" s="4" t="s">
        <v>515</v>
      </c>
    </row>
    <row r="292" spans="1:5" x14ac:dyDescent="0.25">
      <c r="A292" s="4" t="s">
        <v>472</v>
      </c>
      <c r="B292" s="4" t="s">
        <v>473</v>
      </c>
      <c r="C292" s="4" t="s">
        <v>644</v>
      </c>
      <c r="D292" s="4" t="s">
        <v>645</v>
      </c>
      <c r="E292" s="4" t="s">
        <v>108</v>
      </c>
    </row>
    <row r="293" spans="1:5" x14ac:dyDescent="0.25">
      <c r="A293" s="4" t="s">
        <v>472</v>
      </c>
      <c r="B293" s="4" t="s">
        <v>473</v>
      </c>
      <c r="C293" s="4" t="s">
        <v>646</v>
      </c>
      <c r="D293" s="4" t="s">
        <v>647</v>
      </c>
      <c r="E293" s="4" t="s">
        <v>515</v>
      </c>
    </row>
    <row r="294" spans="1:5" x14ac:dyDescent="0.25">
      <c r="A294" s="4" t="s">
        <v>472</v>
      </c>
      <c r="B294" s="4" t="s">
        <v>473</v>
      </c>
      <c r="C294" s="4" t="s">
        <v>648</v>
      </c>
      <c r="D294" s="4" t="s">
        <v>649</v>
      </c>
      <c r="E294" s="4" t="s">
        <v>515</v>
      </c>
    </row>
    <row r="295" spans="1:5" x14ac:dyDescent="0.25">
      <c r="A295" s="4" t="s">
        <v>472</v>
      </c>
      <c r="B295" s="4" t="s">
        <v>473</v>
      </c>
      <c r="C295" s="4" t="s">
        <v>650</v>
      </c>
      <c r="D295" s="4" t="s">
        <v>651</v>
      </c>
      <c r="E295" s="4" t="s">
        <v>188</v>
      </c>
    </row>
    <row r="296" spans="1:5" x14ac:dyDescent="0.25">
      <c r="A296" s="4" t="s">
        <v>472</v>
      </c>
      <c r="B296" s="4" t="s">
        <v>473</v>
      </c>
      <c r="C296" s="4" t="s">
        <v>652</v>
      </c>
      <c r="D296" s="4" t="s">
        <v>653</v>
      </c>
      <c r="E296" s="4" t="s">
        <v>515</v>
      </c>
    </row>
    <row r="297" spans="1:5" x14ac:dyDescent="0.25">
      <c r="A297" s="4" t="s">
        <v>472</v>
      </c>
      <c r="B297" s="4" t="s">
        <v>473</v>
      </c>
      <c r="C297" s="4" t="s">
        <v>654</v>
      </c>
      <c r="D297" s="4" t="s">
        <v>655</v>
      </c>
      <c r="E297" s="4" t="s">
        <v>515</v>
      </c>
    </row>
    <row r="298" spans="1:5" x14ac:dyDescent="0.25">
      <c r="A298" s="4" t="s">
        <v>472</v>
      </c>
      <c r="B298" s="4" t="s">
        <v>473</v>
      </c>
      <c r="C298" s="4" t="s">
        <v>656</v>
      </c>
      <c r="D298" s="4" t="s">
        <v>657</v>
      </c>
      <c r="E298" s="4" t="s">
        <v>515</v>
      </c>
    </row>
    <row r="299" spans="1:5" x14ac:dyDescent="0.25">
      <c r="A299" s="4" t="s">
        <v>472</v>
      </c>
      <c r="B299" s="4" t="s">
        <v>473</v>
      </c>
      <c r="C299" s="4" t="s">
        <v>658</v>
      </c>
      <c r="D299" s="4" t="s">
        <v>659</v>
      </c>
      <c r="E299" s="4" t="s">
        <v>482</v>
      </c>
    </row>
    <row r="300" spans="1:5" x14ac:dyDescent="0.25">
      <c r="A300" s="4" t="s">
        <v>660</v>
      </c>
      <c r="B300" s="4" t="s">
        <v>661</v>
      </c>
      <c r="C300" s="4" t="s">
        <v>660</v>
      </c>
      <c r="D300" s="4" t="s">
        <v>661</v>
      </c>
      <c r="E300" s="4" t="s">
        <v>108</v>
      </c>
    </row>
    <row r="301" spans="1:5" x14ac:dyDescent="0.25">
      <c r="A301" s="4" t="s">
        <v>660</v>
      </c>
      <c r="B301" s="4" t="s">
        <v>661</v>
      </c>
      <c r="C301" s="4" t="s">
        <v>662</v>
      </c>
      <c r="D301" s="4" t="s">
        <v>663</v>
      </c>
      <c r="E301" s="4" t="s">
        <v>108</v>
      </c>
    </row>
    <row r="302" spans="1:5" x14ac:dyDescent="0.25">
      <c r="A302" s="4" t="s">
        <v>660</v>
      </c>
      <c r="B302" s="4" t="s">
        <v>661</v>
      </c>
      <c r="C302" s="4" t="s">
        <v>664</v>
      </c>
      <c r="D302" s="4" t="s">
        <v>663</v>
      </c>
      <c r="E302" s="4" t="s">
        <v>108</v>
      </c>
    </row>
    <row r="303" spans="1:5" x14ac:dyDescent="0.25">
      <c r="A303" s="4" t="s">
        <v>660</v>
      </c>
      <c r="B303" s="4" t="s">
        <v>661</v>
      </c>
      <c r="C303" s="4" t="s">
        <v>665</v>
      </c>
      <c r="D303" s="4" t="s">
        <v>666</v>
      </c>
      <c r="E303" s="4" t="s">
        <v>188</v>
      </c>
    </row>
    <row r="304" spans="1:5" x14ac:dyDescent="0.25">
      <c r="A304" s="4" t="s">
        <v>660</v>
      </c>
      <c r="B304" s="4" t="s">
        <v>661</v>
      </c>
      <c r="C304" s="4" t="s">
        <v>667</v>
      </c>
      <c r="D304" s="4" t="s">
        <v>668</v>
      </c>
      <c r="E304" s="4" t="s">
        <v>188</v>
      </c>
    </row>
    <row r="305" spans="1:5" x14ac:dyDescent="0.25">
      <c r="A305" s="4" t="s">
        <v>660</v>
      </c>
      <c r="B305" s="4" t="s">
        <v>661</v>
      </c>
      <c r="C305" s="4" t="s">
        <v>669</v>
      </c>
      <c r="D305" s="4" t="s">
        <v>670</v>
      </c>
      <c r="E305" s="4" t="s">
        <v>515</v>
      </c>
    </row>
    <row r="306" spans="1:5" x14ac:dyDescent="0.25">
      <c r="A306" s="4" t="s">
        <v>660</v>
      </c>
      <c r="B306" s="4" t="s">
        <v>661</v>
      </c>
      <c r="C306" s="4" t="s">
        <v>671</v>
      </c>
      <c r="D306" s="4" t="s">
        <v>672</v>
      </c>
      <c r="E306" s="4" t="s">
        <v>188</v>
      </c>
    </row>
    <row r="307" spans="1:5" x14ac:dyDescent="0.25">
      <c r="A307" s="4" t="s">
        <v>660</v>
      </c>
      <c r="B307" s="4" t="s">
        <v>661</v>
      </c>
      <c r="C307" s="4" t="s">
        <v>673</v>
      </c>
      <c r="D307" s="4" t="s">
        <v>674</v>
      </c>
      <c r="E307" s="4" t="s">
        <v>188</v>
      </c>
    </row>
    <row r="308" spans="1:5" x14ac:dyDescent="0.25">
      <c r="A308" s="4" t="s">
        <v>660</v>
      </c>
      <c r="B308" s="4" t="s">
        <v>661</v>
      </c>
      <c r="C308" s="4" t="s">
        <v>675</v>
      </c>
      <c r="D308" s="4" t="s">
        <v>676</v>
      </c>
      <c r="E308" s="4" t="s">
        <v>188</v>
      </c>
    </row>
    <row r="309" spans="1:5" x14ac:dyDescent="0.25">
      <c r="A309" s="4" t="s">
        <v>660</v>
      </c>
      <c r="B309" s="4" t="s">
        <v>661</v>
      </c>
      <c r="C309" s="4" t="s">
        <v>677</v>
      </c>
      <c r="D309" s="4" t="s">
        <v>678</v>
      </c>
      <c r="E309" s="4" t="s">
        <v>188</v>
      </c>
    </row>
    <row r="310" spans="1:5" x14ac:dyDescent="0.25">
      <c r="A310" s="4" t="s">
        <v>660</v>
      </c>
      <c r="B310" s="4" t="s">
        <v>661</v>
      </c>
      <c r="C310" s="4" t="s">
        <v>679</v>
      </c>
      <c r="D310" s="4" t="s">
        <v>680</v>
      </c>
      <c r="E310" s="4" t="s">
        <v>108</v>
      </c>
    </row>
    <row r="311" spans="1:5" x14ac:dyDescent="0.25">
      <c r="A311" s="4" t="s">
        <v>660</v>
      </c>
      <c r="B311" s="4" t="s">
        <v>661</v>
      </c>
      <c r="C311" s="4" t="s">
        <v>681</v>
      </c>
      <c r="D311" s="4" t="s">
        <v>682</v>
      </c>
      <c r="E311" s="4" t="s">
        <v>108</v>
      </c>
    </row>
    <row r="312" spans="1:5" x14ac:dyDescent="0.25">
      <c r="A312" s="4" t="s">
        <v>660</v>
      </c>
      <c r="B312" s="4" t="s">
        <v>661</v>
      </c>
      <c r="C312" s="4" t="s">
        <v>683</v>
      </c>
      <c r="D312" s="4" t="s">
        <v>682</v>
      </c>
      <c r="E312" s="4" t="s">
        <v>684</v>
      </c>
    </row>
    <row r="313" spans="1:5" x14ac:dyDescent="0.25">
      <c r="A313" s="4" t="s">
        <v>660</v>
      </c>
      <c r="B313" s="4" t="s">
        <v>661</v>
      </c>
      <c r="C313" s="4" t="s">
        <v>685</v>
      </c>
      <c r="D313" s="4" t="s">
        <v>686</v>
      </c>
      <c r="E313" s="4" t="s">
        <v>108</v>
      </c>
    </row>
    <row r="314" spans="1:5" x14ac:dyDescent="0.25">
      <c r="A314" s="4" t="s">
        <v>660</v>
      </c>
      <c r="B314" s="4" t="s">
        <v>661</v>
      </c>
      <c r="C314" s="4" t="s">
        <v>687</v>
      </c>
      <c r="D314" s="4" t="s">
        <v>686</v>
      </c>
      <c r="E314" s="4" t="s">
        <v>684</v>
      </c>
    </row>
    <row r="315" spans="1:5" x14ac:dyDescent="0.25">
      <c r="A315" s="4" t="s">
        <v>660</v>
      </c>
      <c r="B315" s="4" t="s">
        <v>661</v>
      </c>
      <c r="C315" s="4" t="s">
        <v>688</v>
      </c>
      <c r="D315" s="4" t="s">
        <v>689</v>
      </c>
      <c r="E315" s="4" t="s">
        <v>108</v>
      </c>
    </row>
    <row r="316" spans="1:5" x14ac:dyDescent="0.25">
      <c r="A316" s="4" t="s">
        <v>660</v>
      </c>
      <c r="B316" s="4" t="s">
        <v>661</v>
      </c>
      <c r="C316" s="4" t="s">
        <v>690</v>
      </c>
      <c r="D316" s="4" t="s">
        <v>691</v>
      </c>
      <c r="E316" s="4" t="s">
        <v>684</v>
      </c>
    </row>
    <row r="317" spans="1:5" x14ac:dyDescent="0.25">
      <c r="A317" s="4" t="s">
        <v>660</v>
      </c>
      <c r="B317" s="4" t="s">
        <v>661</v>
      </c>
      <c r="C317" s="4" t="s">
        <v>692</v>
      </c>
      <c r="D317" s="4" t="s">
        <v>693</v>
      </c>
      <c r="E317" s="4" t="s">
        <v>684</v>
      </c>
    </row>
    <row r="318" spans="1:5" x14ac:dyDescent="0.25">
      <c r="A318" s="4" t="s">
        <v>660</v>
      </c>
      <c r="B318" s="4" t="s">
        <v>661</v>
      </c>
      <c r="C318" s="4" t="s">
        <v>694</v>
      </c>
      <c r="D318" s="4" t="s">
        <v>695</v>
      </c>
      <c r="E318" s="4" t="s">
        <v>684</v>
      </c>
    </row>
    <row r="319" spans="1:5" x14ac:dyDescent="0.25">
      <c r="A319" s="4" t="s">
        <v>660</v>
      </c>
      <c r="B319" s="4" t="s">
        <v>661</v>
      </c>
      <c r="C319" s="4" t="s">
        <v>696</v>
      </c>
      <c r="D319" s="4" t="s">
        <v>697</v>
      </c>
      <c r="E319" s="4" t="s">
        <v>684</v>
      </c>
    </row>
    <row r="320" spans="1:5" x14ac:dyDescent="0.25">
      <c r="A320" s="4" t="s">
        <v>660</v>
      </c>
      <c r="B320" s="4" t="s">
        <v>661</v>
      </c>
      <c r="C320" s="4" t="s">
        <v>698</v>
      </c>
      <c r="D320" s="4" t="s">
        <v>699</v>
      </c>
      <c r="E320" s="4" t="s">
        <v>108</v>
      </c>
    </row>
    <row r="321" spans="1:5" x14ac:dyDescent="0.25">
      <c r="A321" s="4" t="s">
        <v>660</v>
      </c>
      <c r="B321" s="4" t="s">
        <v>661</v>
      </c>
      <c r="C321" s="4" t="s">
        <v>700</v>
      </c>
      <c r="D321" s="4" t="s">
        <v>699</v>
      </c>
      <c r="E321" s="4" t="s">
        <v>108</v>
      </c>
    </row>
    <row r="322" spans="1:5" x14ac:dyDescent="0.25">
      <c r="A322" s="4" t="s">
        <v>660</v>
      </c>
      <c r="B322" s="4" t="s">
        <v>661</v>
      </c>
      <c r="C322" s="4" t="s">
        <v>701</v>
      </c>
      <c r="D322" s="4" t="s">
        <v>702</v>
      </c>
      <c r="E322" s="4" t="s">
        <v>684</v>
      </c>
    </row>
    <row r="323" spans="1:5" x14ac:dyDescent="0.25">
      <c r="A323" s="4" t="s">
        <v>660</v>
      </c>
      <c r="B323" s="4" t="s">
        <v>661</v>
      </c>
      <c r="C323" s="4" t="s">
        <v>703</v>
      </c>
      <c r="D323" s="4" t="s">
        <v>704</v>
      </c>
      <c r="E323" s="4" t="s">
        <v>705</v>
      </c>
    </row>
    <row r="324" spans="1:5" x14ac:dyDescent="0.25">
      <c r="A324" s="4" t="s">
        <v>660</v>
      </c>
      <c r="B324" s="4" t="s">
        <v>661</v>
      </c>
      <c r="C324" s="4" t="s">
        <v>706</v>
      </c>
      <c r="D324" s="4" t="s">
        <v>707</v>
      </c>
      <c r="E324" s="4" t="s">
        <v>684</v>
      </c>
    </row>
    <row r="325" spans="1:5" x14ac:dyDescent="0.25">
      <c r="A325" s="4" t="s">
        <v>660</v>
      </c>
      <c r="B325" s="4" t="s">
        <v>661</v>
      </c>
      <c r="C325" s="4" t="s">
        <v>708</v>
      </c>
      <c r="D325" s="4" t="s">
        <v>709</v>
      </c>
      <c r="E325" s="4" t="s">
        <v>515</v>
      </c>
    </row>
    <row r="326" spans="1:5" x14ac:dyDescent="0.25">
      <c r="A326" s="4" t="s">
        <v>660</v>
      </c>
      <c r="B326" s="4" t="s">
        <v>661</v>
      </c>
      <c r="C326" s="4" t="s">
        <v>710</v>
      </c>
      <c r="D326" s="4" t="s">
        <v>711</v>
      </c>
      <c r="E326" s="4" t="s">
        <v>684</v>
      </c>
    </row>
    <row r="327" spans="1:5" x14ac:dyDescent="0.25">
      <c r="A327" s="4" t="s">
        <v>660</v>
      </c>
      <c r="B327" s="4" t="s">
        <v>661</v>
      </c>
      <c r="C327" s="4" t="s">
        <v>712</v>
      </c>
      <c r="D327" s="4" t="s">
        <v>713</v>
      </c>
      <c r="E327" s="4" t="s">
        <v>705</v>
      </c>
    </row>
    <row r="328" spans="1:5" x14ac:dyDescent="0.25">
      <c r="A328" s="4" t="s">
        <v>660</v>
      </c>
      <c r="B328" s="4" t="s">
        <v>661</v>
      </c>
      <c r="C328" s="4" t="s">
        <v>714</v>
      </c>
      <c r="D328" s="4" t="s">
        <v>715</v>
      </c>
      <c r="E328" s="4" t="s">
        <v>108</v>
      </c>
    </row>
    <row r="329" spans="1:5" x14ac:dyDescent="0.25">
      <c r="A329" s="4" t="s">
        <v>660</v>
      </c>
      <c r="B329" s="4" t="s">
        <v>661</v>
      </c>
      <c r="C329" s="4" t="s">
        <v>716</v>
      </c>
      <c r="D329" s="4" t="s">
        <v>717</v>
      </c>
      <c r="E329" s="4" t="s">
        <v>108</v>
      </c>
    </row>
    <row r="330" spans="1:5" x14ac:dyDescent="0.25">
      <c r="A330" s="4" t="s">
        <v>660</v>
      </c>
      <c r="B330" s="4" t="s">
        <v>661</v>
      </c>
      <c r="C330" s="4" t="s">
        <v>718</v>
      </c>
      <c r="D330" s="4" t="s">
        <v>719</v>
      </c>
      <c r="E330" s="4" t="s">
        <v>515</v>
      </c>
    </row>
    <row r="331" spans="1:5" x14ac:dyDescent="0.25">
      <c r="A331" s="4" t="s">
        <v>660</v>
      </c>
      <c r="B331" s="4" t="s">
        <v>661</v>
      </c>
      <c r="C331" s="4" t="s">
        <v>720</v>
      </c>
      <c r="D331" s="4" t="s">
        <v>721</v>
      </c>
      <c r="E331" s="4" t="s">
        <v>515</v>
      </c>
    </row>
    <row r="332" spans="1:5" x14ac:dyDescent="0.25">
      <c r="A332" s="4" t="s">
        <v>660</v>
      </c>
      <c r="B332" s="4" t="s">
        <v>661</v>
      </c>
      <c r="C332" s="4" t="s">
        <v>722</v>
      </c>
      <c r="D332" s="4" t="s">
        <v>723</v>
      </c>
      <c r="E332" s="4" t="s">
        <v>188</v>
      </c>
    </row>
    <row r="333" spans="1:5" x14ac:dyDescent="0.25">
      <c r="A333" s="4" t="s">
        <v>660</v>
      </c>
      <c r="B333" s="4" t="s">
        <v>661</v>
      </c>
      <c r="C333" s="4" t="s">
        <v>724</v>
      </c>
      <c r="D333" s="4" t="s">
        <v>725</v>
      </c>
      <c r="E333" s="4" t="s">
        <v>108</v>
      </c>
    </row>
    <row r="334" spans="1:5" x14ac:dyDescent="0.25">
      <c r="A334" s="4" t="s">
        <v>660</v>
      </c>
      <c r="B334" s="4" t="s">
        <v>661</v>
      </c>
      <c r="C334" s="4" t="s">
        <v>726</v>
      </c>
      <c r="D334" s="4" t="s">
        <v>727</v>
      </c>
      <c r="E334" s="4" t="s">
        <v>684</v>
      </c>
    </row>
    <row r="335" spans="1:5" x14ac:dyDescent="0.25">
      <c r="A335" s="4" t="s">
        <v>660</v>
      </c>
      <c r="B335" s="4" t="s">
        <v>661</v>
      </c>
      <c r="C335" s="4" t="s">
        <v>728</v>
      </c>
      <c r="D335" s="4" t="s">
        <v>729</v>
      </c>
      <c r="E335" s="4" t="s">
        <v>730</v>
      </c>
    </row>
    <row r="336" spans="1:5" x14ac:dyDescent="0.25">
      <c r="A336" s="4" t="s">
        <v>660</v>
      </c>
      <c r="B336" s="4" t="s">
        <v>661</v>
      </c>
      <c r="C336" s="4" t="s">
        <v>731</v>
      </c>
      <c r="D336" s="4" t="s">
        <v>732</v>
      </c>
      <c r="E336" s="4" t="s">
        <v>108</v>
      </c>
    </row>
    <row r="337" spans="1:5" x14ac:dyDescent="0.25">
      <c r="A337" s="4" t="s">
        <v>660</v>
      </c>
      <c r="B337" s="4" t="s">
        <v>661</v>
      </c>
      <c r="C337" s="4" t="s">
        <v>733</v>
      </c>
      <c r="D337" s="4" t="s">
        <v>734</v>
      </c>
      <c r="E337" s="4" t="s">
        <v>108</v>
      </c>
    </row>
    <row r="338" spans="1:5" x14ac:dyDescent="0.25">
      <c r="A338" s="4" t="s">
        <v>660</v>
      </c>
      <c r="B338" s="4" t="s">
        <v>661</v>
      </c>
      <c r="C338" s="4" t="s">
        <v>735</v>
      </c>
      <c r="D338" s="4" t="s">
        <v>736</v>
      </c>
      <c r="E338" s="4" t="s">
        <v>684</v>
      </c>
    </row>
    <row r="339" spans="1:5" x14ac:dyDescent="0.25">
      <c r="A339" s="4" t="s">
        <v>660</v>
      </c>
      <c r="B339" s="4" t="s">
        <v>661</v>
      </c>
      <c r="C339" s="4" t="s">
        <v>737</v>
      </c>
      <c r="D339" s="4" t="s">
        <v>738</v>
      </c>
      <c r="E339" s="4" t="s">
        <v>515</v>
      </c>
    </row>
    <row r="340" spans="1:5" x14ac:dyDescent="0.25">
      <c r="A340" s="4" t="s">
        <v>660</v>
      </c>
      <c r="B340" s="4" t="s">
        <v>661</v>
      </c>
      <c r="C340" s="4" t="s">
        <v>739</v>
      </c>
      <c r="D340" s="4" t="s">
        <v>740</v>
      </c>
      <c r="E340" s="4" t="s">
        <v>482</v>
      </c>
    </row>
    <row r="341" spans="1:5" x14ac:dyDescent="0.25">
      <c r="A341" s="4" t="s">
        <v>660</v>
      </c>
      <c r="B341" s="4" t="s">
        <v>661</v>
      </c>
      <c r="C341" s="4" t="s">
        <v>741</v>
      </c>
      <c r="D341" s="4" t="s">
        <v>742</v>
      </c>
      <c r="E341" s="4" t="s">
        <v>684</v>
      </c>
    </row>
    <row r="342" spans="1:5" x14ac:dyDescent="0.25">
      <c r="A342" s="4" t="s">
        <v>660</v>
      </c>
      <c r="B342" s="4" t="s">
        <v>661</v>
      </c>
      <c r="C342" s="4" t="s">
        <v>743</v>
      </c>
      <c r="D342" s="4" t="s">
        <v>744</v>
      </c>
      <c r="E342" s="4" t="s">
        <v>684</v>
      </c>
    </row>
    <row r="343" spans="1:5" x14ac:dyDescent="0.25">
      <c r="A343" s="4" t="s">
        <v>660</v>
      </c>
      <c r="B343" s="4" t="s">
        <v>661</v>
      </c>
      <c r="C343" s="4" t="s">
        <v>745</v>
      </c>
      <c r="D343" s="4" t="s">
        <v>746</v>
      </c>
      <c r="E343" s="4" t="s">
        <v>684</v>
      </c>
    </row>
    <row r="344" spans="1:5" x14ac:dyDescent="0.25">
      <c r="A344" s="4" t="s">
        <v>660</v>
      </c>
      <c r="B344" s="4" t="s">
        <v>661</v>
      </c>
      <c r="C344" s="4" t="s">
        <v>747</v>
      </c>
      <c r="D344" s="4" t="s">
        <v>748</v>
      </c>
      <c r="E344" s="4" t="s">
        <v>515</v>
      </c>
    </row>
    <row r="345" spans="1:5" x14ac:dyDescent="0.25">
      <c r="A345" s="4" t="s">
        <v>660</v>
      </c>
      <c r="B345" s="4" t="s">
        <v>661</v>
      </c>
      <c r="C345" s="4" t="s">
        <v>749</v>
      </c>
      <c r="D345" s="4" t="s">
        <v>750</v>
      </c>
      <c r="E345" s="4" t="s">
        <v>730</v>
      </c>
    </row>
    <row r="346" spans="1:5" x14ac:dyDescent="0.25">
      <c r="A346" s="4" t="s">
        <v>660</v>
      </c>
      <c r="B346" s="4" t="s">
        <v>661</v>
      </c>
      <c r="C346" s="4" t="s">
        <v>751</v>
      </c>
      <c r="D346" s="4" t="s">
        <v>752</v>
      </c>
      <c r="E346" s="4" t="s">
        <v>108</v>
      </c>
    </row>
    <row r="347" spans="1:5" x14ac:dyDescent="0.25">
      <c r="A347" s="4" t="s">
        <v>660</v>
      </c>
      <c r="B347" s="4" t="s">
        <v>661</v>
      </c>
      <c r="C347" s="4" t="s">
        <v>753</v>
      </c>
      <c r="D347" s="4" t="s">
        <v>754</v>
      </c>
      <c r="E347" s="4" t="s">
        <v>684</v>
      </c>
    </row>
    <row r="348" spans="1:5" x14ac:dyDescent="0.25">
      <c r="A348" s="4" t="s">
        <v>660</v>
      </c>
      <c r="B348" s="4" t="s">
        <v>661</v>
      </c>
      <c r="C348" s="4" t="s">
        <v>755</v>
      </c>
      <c r="D348" s="4" t="s">
        <v>756</v>
      </c>
      <c r="E348" s="4" t="s">
        <v>684</v>
      </c>
    </row>
    <row r="349" spans="1:5" x14ac:dyDescent="0.25">
      <c r="A349" s="4" t="s">
        <v>660</v>
      </c>
      <c r="B349" s="4" t="s">
        <v>661</v>
      </c>
      <c r="C349" s="4" t="s">
        <v>757</v>
      </c>
      <c r="D349" s="4" t="s">
        <v>758</v>
      </c>
      <c r="E349" s="4" t="s">
        <v>482</v>
      </c>
    </row>
    <row r="350" spans="1:5" x14ac:dyDescent="0.25">
      <c r="A350" s="4" t="s">
        <v>660</v>
      </c>
      <c r="B350" s="4" t="s">
        <v>661</v>
      </c>
      <c r="C350" s="4" t="s">
        <v>759</v>
      </c>
      <c r="D350" s="4" t="s">
        <v>760</v>
      </c>
      <c r="E350" s="4" t="s">
        <v>515</v>
      </c>
    </row>
    <row r="351" spans="1:5" x14ac:dyDescent="0.25">
      <c r="A351" s="4" t="s">
        <v>761</v>
      </c>
      <c r="B351" s="4" t="s">
        <v>762</v>
      </c>
      <c r="C351" s="4" t="s">
        <v>761</v>
      </c>
      <c r="D351" s="4" t="s">
        <v>762</v>
      </c>
      <c r="E351" s="4" t="s">
        <v>108</v>
      </c>
    </row>
    <row r="352" spans="1:5" x14ac:dyDescent="0.25">
      <c r="A352" s="4" t="s">
        <v>761</v>
      </c>
      <c r="B352" s="4" t="s">
        <v>762</v>
      </c>
      <c r="C352" s="4" t="s">
        <v>763</v>
      </c>
      <c r="D352" s="4" t="s">
        <v>764</v>
      </c>
      <c r="E352" s="4" t="s">
        <v>108</v>
      </c>
    </row>
    <row r="353" spans="1:5" x14ac:dyDescent="0.25">
      <c r="A353" s="4" t="s">
        <v>761</v>
      </c>
      <c r="B353" s="4" t="s">
        <v>762</v>
      </c>
      <c r="C353" s="4" t="s">
        <v>765</v>
      </c>
      <c r="D353" s="4" t="s">
        <v>766</v>
      </c>
      <c r="E353" s="4" t="s">
        <v>108</v>
      </c>
    </row>
    <row r="354" spans="1:5" x14ac:dyDescent="0.25">
      <c r="A354" s="4" t="s">
        <v>761</v>
      </c>
      <c r="B354" s="4" t="s">
        <v>762</v>
      </c>
      <c r="C354" s="4" t="s">
        <v>767</v>
      </c>
      <c r="D354" s="4" t="s">
        <v>766</v>
      </c>
      <c r="E354" s="4" t="s">
        <v>188</v>
      </c>
    </row>
    <row r="355" spans="1:5" x14ac:dyDescent="0.25">
      <c r="A355" s="4" t="s">
        <v>761</v>
      </c>
      <c r="B355" s="4" t="s">
        <v>762</v>
      </c>
      <c r="C355" s="4" t="s">
        <v>768</v>
      </c>
      <c r="D355" s="4" t="s">
        <v>769</v>
      </c>
      <c r="E355" s="4" t="s">
        <v>108</v>
      </c>
    </row>
    <row r="356" spans="1:5" x14ac:dyDescent="0.25">
      <c r="A356" s="4" t="s">
        <v>761</v>
      </c>
      <c r="B356" s="4" t="s">
        <v>762</v>
      </c>
      <c r="C356" s="4" t="s">
        <v>770</v>
      </c>
      <c r="D356" s="4" t="s">
        <v>771</v>
      </c>
      <c r="E356" s="4" t="s">
        <v>188</v>
      </c>
    </row>
    <row r="357" spans="1:5" x14ac:dyDescent="0.25">
      <c r="A357" s="4" t="s">
        <v>761</v>
      </c>
      <c r="B357" s="4" t="s">
        <v>762</v>
      </c>
      <c r="C357" s="4" t="s">
        <v>772</v>
      </c>
      <c r="D357" s="4" t="s">
        <v>773</v>
      </c>
      <c r="E357" s="4" t="s">
        <v>188</v>
      </c>
    </row>
    <row r="358" spans="1:5" x14ac:dyDescent="0.25">
      <c r="A358" s="4" t="s">
        <v>761</v>
      </c>
      <c r="B358" s="4" t="s">
        <v>762</v>
      </c>
      <c r="C358" s="4" t="s">
        <v>774</v>
      </c>
      <c r="D358" s="4" t="s">
        <v>775</v>
      </c>
      <c r="E358" s="4" t="s">
        <v>108</v>
      </c>
    </row>
    <row r="359" spans="1:5" x14ac:dyDescent="0.25">
      <c r="A359" s="4" t="s">
        <v>761</v>
      </c>
      <c r="B359" s="4" t="s">
        <v>762</v>
      </c>
      <c r="C359" s="4" t="s">
        <v>776</v>
      </c>
      <c r="D359" s="4" t="s">
        <v>775</v>
      </c>
      <c r="E359" s="4" t="s">
        <v>108</v>
      </c>
    </row>
    <row r="360" spans="1:5" x14ac:dyDescent="0.25">
      <c r="A360" s="4" t="s">
        <v>761</v>
      </c>
      <c r="B360" s="4" t="s">
        <v>762</v>
      </c>
      <c r="C360" s="4" t="s">
        <v>777</v>
      </c>
      <c r="D360" s="4" t="s">
        <v>778</v>
      </c>
      <c r="E360" s="4" t="s">
        <v>515</v>
      </c>
    </row>
    <row r="361" spans="1:5" x14ac:dyDescent="0.25">
      <c r="A361" s="4" t="s">
        <v>761</v>
      </c>
      <c r="B361" s="4" t="s">
        <v>762</v>
      </c>
      <c r="C361" s="4" t="s">
        <v>779</v>
      </c>
      <c r="D361" s="4" t="s">
        <v>780</v>
      </c>
      <c r="E361" s="4" t="s">
        <v>515</v>
      </c>
    </row>
    <row r="362" spans="1:5" x14ac:dyDescent="0.25">
      <c r="A362" s="4" t="s">
        <v>761</v>
      </c>
      <c r="B362" s="4" t="s">
        <v>762</v>
      </c>
      <c r="C362" s="4" t="s">
        <v>781</v>
      </c>
      <c r="D362" s="4" t="s">
        <v>782</v>
      </c>
      <c r="E362" s="4" t="s">
        <v>108</v>
      </c>
    </row>
    <row r="363" spans="1:5" x14ac:dyDescent="0.25">
      <c r="A363" s="4" t="s">
        <v>761</v>
      </c>
      <c r="B363" s="4" t="s">
        <v>762</v>
      </c>
      <c r="C363" s="4" t="s">
        <v>783</v>
      </c>
      <c r="D363" s="4" t="s">
        <v>784</v>
      </c>
      <c r="E363" s="4" t="s">
        <v>108</v>
      </c>
    </row>
    <row r="364" spans="1:5" x14ac:dyDescent="0.25">
      <c r="A364" s="4" t="s">
        <v>761</v>
      </c>
      <c r="B364" s="4" t="s">
        <v>762</v>
      </c>
      <c r="C364" s="4" t="s">
        <v>785</v>
      </c>
      <c r="D364" s="4" t="s">
        <v>784</v>
      </c>
      <c r="E364" s="4" t="s">
        <v>684</v>
      </c>
    </row>
    <row r="365" spans="1:5" x14ac:dyDescent="0.25">
      <c r="A365" s="4" t="s">
        <v>761</v>
      </c>
      <c r="B365" s="4" t="s">
        <v>762</v>
      </c>
      <c r="C365" s="4" t="s">
        <v>786</v>
      </c>
      <c r="D365" s="4" t="s">
        <v>787</v>
      </c>
      <c r="E365" s="4" t="s">
        <v>108</v>
      </c>
    </row>
    <row r="366" spans="1:5" x14ac:dyDescent="0.25">
      <c r="A366" s="4" t="s">
        <v>761</v>
      </c>
      <c r="B366" s="4" t="s">
        <v>762</v>
      </c>
      <c r="C366" s="4" t="s">
        <v>788</v>
      </c>
      <c r="D366" s="4" t="s">
        <v>787</v>
      </c>
      <c r="E366" s="4" t="s">
        <v>684</v>
      </c>
    </row>
    <row r="367" spans="1:5" x14ac:dyDescent="0.25">
      <c r="A367" s="4" t="s">
        <v>761</v>
      </c>
      <c r="B367" s="4" t="s">
        <v>762</v>
      </c>
      <c r="C367" s="4" t="s">
        <v>789</v>
      </c>
      <c r="D367" s="4" t="s">
        <v>790</v>
      </c>
      <c r="E367" s="4" t="s">
        <v>108</v>
      </c>
    </row>
    <row r="368" spans="1:5" x14ac:dyDescent="0.25">
      <c r="A368" s="4" t="s">
        <v>761</v>
      </c>
      <c r="B368" s="4" t="s">
        <v>762</v>
      </c>
      <c r="C368" s="4" t="s">
        <v>791</v>
      </c>
      <c r="D368" s="4" t="s">
        <v>792</v>
      </c>
      <c r="E368" s="4" t="s">
        <v>108</v>
      </c>
    </row>
    <row r="369" spans="1:5" x14ac:dyDescent="0.25">
      <c r="A369" s="4" t="s">
        <v>761</v>
      </c>
      <c r="B369" s="4" t="s">
        <v>762</v>
      </c>
      <c r="C369" s="4" t="s">
        <v>793</v>
      </c>
      <c r="D369" s="4" t="s">
        <v>794</v>
      </c>
      <c r="E369" s="4" t="s">
        <v>795</v>
      </c>
    </row>
    <row r="370" spans="1:5" x14ac:dyDescent="0.25">
      <c r="A370" s="4" t="s">
        <v>761</v>
      </c>
      <c r="B370" s="4" t="s">
        <v>762</v>
      </c>
      <c r="C370" s="4" t="s">
        <v>796</v>
      </c>
      <c r="D370" s="4" t="s">
        <v>797</v>
      </c>
      <c r="E370" s="4" t="s">
        <v>684</v>
      </c>
    </row>
    <row r="371" spans="1:5" x14ac:dyDescent="0.25">
      <c r="A371" s="4" t="s">
        <v>761</v>
      </c>
      <c r="B371" s="4" t="s">
        <v>762</v>
      </c>
      <c r="C371" s="4" t="s">
        <v>798</v>
      </c>
      <c r="D371" s="4" t="s">
        <v>799</v>
      </c>
      <c r="E371" s="4" t="s">
        <v>108</v>
      </c>
    </row>
    <row r="372" spans="1:5" x14ac:dyDescent="0.25">
      <c r="A372" s="4" t="s">
        <v>761</v>
      </c>
      <c r="B372" s="4" t="s">
        <v>762</v>
      </c>
      <c r="C372" s="4" t="s">
        <v>800</v>
      </c>
      <c r="D372" s="4" t="s">
        <v>799</v>
      </c>
      <c r="E372" s="4" t="s">
        <v>684</v>
      </c>
    </row>
    <row r="373" spans="1:5" x14ac:dyDescent="0.25">
      <c r="A373" s="4" t="s">
        <v>761</v>
      </c>
      <c r="B373" s="4" t="s">
        <v>762</v>
      </c>
      <c r="C373" s="4" t="s">
        <v>801</v>
      </c>
      <c r="D373" s="4" t="s">
        <v>802</v>
      </c>
      <c r="E373" s="4" t="s">
        <v>108</v>
      </c>
    </row>
    <row r="374" spans="1:5" x14ac:dyDescent="0.25">
      <c r="A374" s="4" t="s">
        <v>761</v>
      </c>
      <c r="B374" s="4" t="s">
        <v>762</v>
      </c>
      <c r="C374" s="4" t="s">
        <v>803</v>
      </c>
      <c r="D374" s="4" t="s">
        <v>804</v>
      </c>
      <c r="E374" s="4" t="s">
        <v>108</v>
      </c>
    </row>
    <row r="375" spans="1:5" x14ac:dyDescent="0.25">
      <c r="A375" s="4" t="s">
        <v>761</v>
      </c>
      <c r="B375" s="4" t="s">
        <v>762</v>
      </c>
      <c r="C375" s="4" t="s">
        <v>805</v>
      </c>
      <c r="D375" s="4" t="s">
        <v>806</v>
      </c>
      <c r="E375" s="4" t="s">
        <v>684</v>
      </c>
    </row>
    <row r="376" spans="1:5" x14ac:dyDescent="0.25">
      <c r="A376" s="4" t="s">
        <v>761</v>
      </c>
      <c r="B376" s="4" t="s">
        <v>762</v>
      </c>
      <c r="C376" s="4" t="s">
        <v>807</v>
      </c>
      <c r="D376" s="4" t="s">
        <v>808</v>
      </c>
      <c r="E376" s="4" t="s">
        <v>684</v>
      </c>
    </row>
    <row r="377" spans="1:5" x14ac:dyDescent="0.25">
      <c r="A377" s="4" t="s">
        <v>761</v>
      </c>
      <c r="B377" s="4" t="s">
        <v>762</v>
      </c>
      <c r="C377" s="4" t="s">
        <v>809</v>
      </c>
      <c r="D377" s="4" t="s">
        <v>810</v>
      </c>
      <c r="E377" s="4" t="s">
        <v>684</v>
      </c>
    </row>
    <row r="378" spans="1:5" x14ac:dyDescent="0.25">
      <c r="A378" s="4" t="s">
        <v>761</v>
      </c>
      <c r="B378" s="4" t="s">
        <v>762</v>
      </c>
      <c r="C378" s="4" t="s">
        <v>811</v>
      </c>
      <c r="D378" s="4" t="s">
        <v>812</v>
      </c>
      <c r="E378" s="4" t="s">
        <v>108</v>
      </c>
    </row>
    <row r="379" spans="1:5" x14ac:dyDescent="0.25">
      <c r="A379" s="4" t="s">
        <v>761</v>
      </c>
      <c r="B379" s="4" t="s">
        <v>762</v>
      </c>
      <c r="C379" s="4" t="s">
        <v>813</v>
      </c>
      <c r="D379" s="4" t="s">
        <v>814</v>
      </c>
      <c r="E379" s="4" t="s">
        <v>684</v>
      </c>
    </row>
    <row r="380" spans="1:5" x14ac:dyDescent="0.25">
      <c r="A380" s="4" t="s">
        <v>761</v>
      </c>
      <c r="B380" s="4" t="s">
        <v>762</v>
      </c>
      <c r="C380" s="4" t="s">
        <v>815</v>
      </c>
      <c r="D380" s="4" t="s">
        <v>816</v>
      </c>
      <c r="E380" s="4" t="s">
        <v>684</v>
      </c>
    </row>
    <row r="381" spans="1:5" x14ac:dyDescent="0.25">
      <c r="A381" s="4" t="s">
        <v>761</v>
      </c>
      <c r="B381" s="4" t="s">
        <v>762</v>
      </c>
      <c r="C381" s="4" t="s">
        <v>817</v>
      </c>
      <c r="D381" s="4" t="s">
        <v>818</v>
      </c>
      <c r="E381" s="4" t="s">
        <v>684</v>
      </c>
    </row>
    <row r="382" spans="1:5" x14ac:dyDescent="0.25">
      <c r="A382" s="4" t="s">
        <v>761</v>
      </c>
      <c r="B382" s="4" t="s">
        <v>762</v>
      </c>
      <c r="C382" s="4" t="s">
        <v>819</v>
      </c>
      <c r="D382" s="4" t="s">
        <v>820</v>
      </c>
      <c r="E382" s="4" t="s">
        <v>108</v>
      </c>
    </row>
    <row r="383" spans="1:5" x14ac:dyDescent="0.25">
      <c r="A383" s="4" t="s">
        <v>761</v>
      </c>
      <c r="B383" s="4" t="s">
        <v>762</v>
      </c>
      <c r="C383" s="4" t="s">
        <v>821</v>
      </c>
      <c r="D383" s="4" t="s">
        <v>820</v>
      </c>
      <c r="E383" s="4" t="s">
        <v>108</v>
      </c>
    </row>
    <row r="384" spans="1:5" x14ac:dyDescent="0.25">
      <c r="A384" s="4" t="s">
        <v>761</v>
      </c>
      <c r="B384" s="4" t="s">
        <v>762</v>
      </c>
      <c r="C384" s="4" t="s">
        <v>822</v>
      </c>
      <c r="D384" s="4" t="s">
        <v>823</v>
      </c>
      <c r="E384" s="4" t="s">
        <v>705</v>
      </c>
    </row>
    <row r="385" spans="1:5" x14ac:dyDescent="0.25">
      <c r="A385" s="4" t="s">
        <v>761</v>
      </c>
      <c r="B385" s="4" t="s">
        <v>762</v>
      </c>
      <c r="C385" s="4" t="s">
        <v>824</v>
      </c>
      <c r="D385" s="4" t="s">
        <v>825</v>
      </c>
      <c r="E385" s="4" t="s">
        <v>705</v>
      </c>
    </row>
    <row r="386" spans="1:5" x14ac:dyDescent="0.25">
      <c r="A386" s="4" t="s">
        <v>761</v>
      </c>
      <c r="B386" s="4" t="s">
        <v>762</v>
      </c>
      <c r="C386" s="4" t="s">
        <v>826</v>
      </c>
      <c r="D386" s="4" t="s">
        <v>827</v>
      </c>
      <c r="E386" s="4" t="s">
        <v>705</v>
      </c>
    </row>
    <row r="387" spans="1:5" x14ac:dyDescent="0.25">
      <c r="A387" s="4" t="s">
        <v>761</v>
      </c>
      <c r="B387" s="4" t="s">
        <v>762</v>
      </c>
      <c r="C387" s="4" t="s">
        <v>828</v>
      </c>
      <c r="D387" s="4" t="s">
        <v>829</v>
      </c>
      <c r="E387" s="4" t="s">
        <v>705</v>
      </c>
    </row>
    <row r="388" spans="1:5" x14ac:dyDescent="0.25">
      <c r="A388" s="4" t="s">
        <v>761</v>
      </c>
      <c r="B388" s="4" t="s">
        <v>762</v>
      </c>
      <c r="C388" s="4" t="s">
        <v>830</v>
      </c>
      <c r="D388" s="4" t="s">
        <v>831</v>
      </c>
      <c r="E388" s="4" t="s">
        <v>705</v>
      </c>
    </row>
    <row r="389" spans="1:5" x14ac:dyDescent="0.25">
      <c r="A389" s="4" t="s">
        <v>761</v>
      </c>
      <c r="B389" s="4" t="s">
        <v>762</v>
      </c>
      <c r="C389" s="4" t="s">
        <v>832</v>
      </c>
      <c r="D389" s="4" t="s">
        <v>833</v>
      </c>
      <c r="E389" s="4" t="s">
        <v>705</v>
      </c>
    </row>
    <row r="390" spans="1:5" x14ac:dyDescent="0.25">
      <c r="A390" s="4" t="s">
        <v>761</v>
      </c>
      <c r="B390" s="4" t="s">
        <v>762</v>
      </c>
      <c r="C390" s="4" t="s">
        <v>834</v>
      </c>
      <c r="D390" s="4" t="s">
        <v>835</v>
      </c>
      <c r="E390" s="4" t="s">
        <v>705</v>
      </c>
    </row>
    <row r="391" spans="1:5" x14ac:dyDescent="0.25">
      <c r="A391" s="4" t="s">
        <v>761</v>
      </c>
      <c r="B391" s="4" t="s">
        <v>762</v>
      </c>
      <c r="C391" s="4" t="s">
        <v>836</v>
      </c>
      <c r="D391" s="4" t="s">
        <v>837</v>
      </c>
      <c r="E391" s="4" t="s">
        <v>108</v>
      </c>
    </row>
    <row r="392" spans="1:5" x14ac:dyDescent="0.25">
      <c r="A392" s="4" t="s">
        <v>761</v>
      </c>
      <c r="B392" s="4" t="s">
        <v>762</v>
      </c>
      <c r="C392" s="4" t="s">
        <v>838</v>
      </c>
      <c r="D392" s="4" t="s">
        <v>839</v>
      </c>
      <c r="E392" s="4" t="s">
        <v>108</v>
      </c>
    </row>
    <row r="393" spans="1:5" x14ac:dyDescent="0.25">
      <c r="A393" s="4" t="s">
        <v>761</v>
      </c>
      <c r="B393" s="4" t="s">
        <v>762</v>
      </c>
      <c r="C393" s="4" t="s">
        <v>840</v>
      </c>
      <c r="D393" s="4" t="s">
        <v>841</v>
      </c>
      <c r="E393" s="4" t="s">
        <v>684</v>
      </c>
    </row>
    <row r="394" spans="1:5" x14ac:dyDescent="0.25">
      <c r="A394" s="4" t="s">
        <v>761</v>
      </c>
      <c r="B394" s="4" t="s">
        <v>762</v>
      </c>
      <c r="C394" s="4" t="s">
        <v>842</v>
      </c>
      <c r="D394" s="4" t="s">
        <v>843</v>
      </c>
      <c r="E394" s="4" t="s">
        <v>684</v>
      </c>
    </row>
    <row r="395" spans="1:5" x14ac:dyDescent="0.25">
      <c r="A395" s="4" t="s">
        <v>761</v>
      </c>
      <c r="B395" s="4" t="s">
        <v>762</v>
      </c>
      <c r="C395" s="4" t="s">
        <v>844</v>
      </c>
      <c r="D395" s="4" t="s">
        <v>845</v>
      </c>
      <c r="E395" s="4" t="s">
        <v>108</v>
      </c>
    </row>
    <row r="396" spans="1:5" x14ac:dyDescent="0.25">
      <c r="A396" s="4" t="s">
        <v>761</v>
      </c>
      <c r="B396" s="4" t="s">
        <v>762</v>
      </c>
      <c r="C396" s="4" t="s">
        <v>846</v>
      </c>
      <c r="D396" s="4" t="s">
        <v>847</v>
      </c>
      <c r="E396" s="4" t="s">
        <v>188</v>
      </c>
    </row>
    <row r="397" spans="1:5" x14ac:dyDescent="0.25">
      <c r="A397" s="4" t="s">
        <v>761</v>
      </c>
      <c r="B397" s="4" t="s">
        <v>762</v>
      </c>
      <c r="C397" s="4" t="s">
        <v>848</v>
      </c>
      <c r="D397" s="4" t="s">
        <v>849</v>
      </c>
      <c r="E397" s="4" t="s">
        <v>515</v>
      </c>
    </row>
    <row r="398" spans="1:5" x14ac:dyDescent="0.25">
      <c r="A398" s="4" t="s">
        <v>761</v>
      </c>
      <c r="B398" s="4" t="s">
        <v>762</v>
      </c>
      <c r="C398" s="4" t="s">
        <v>850</v>
      </c>
      <c r="D398" s="4" t="s">
        <v>851</v>
      </c>
      <c r="E398" s="4" t="s">
        <v>684</v>
      </c>
    </row>
    <row r="399" spans="1:5" x14ac:dyDescent="0.25">
      <c r="A399" s="4" t="s">
        <v>761</v>
      </c>
      <c r="B399" s="4" t="s">
        <v>762</v>
      </c>
      <c r="C399" s="4" t="s">
        <v>852</v>
      </c>
      <c r="D399" s="4" t="s">
        <v>853</v>
      </c>
      <c r="E399" s="4" t="s">
        <v>684</v>
      </c>
    </row>
    <row r="400" spans="1:5" x14ac:dyDescent="0.25">
      <c r="A400" s="4" t="s">
        <v>761</v>
      </c>
      <c r="B400" s="4" t="s">
        <v>762</v>
      </c>
      <c r="C400" s="4" t="s">
        <v>854</v>
      </c>
      <c r="D400" s="4" t="s">
        <v>855</v>
      </c>
      <c r="E400" s="4" t="s">
        <v>684</v>
      </c>
    </row>
    <row r="401" spans="1:5" x14ac:dyDescent="0.25">
      <c r="A401" s="4" t="s">
        <v>761</v>
      </c>
      <c r="B401" s="4" t="s">
        <v>762</v>
      </c>
      <c r="C401" s="4" t="s">
        <v>856</v>
      </c>
      <c r="D401" s="4" t="s">
        <v>857</v>
      </c>
      <c r="E401" s="4" t="s">
        <v>515</v>
      </c>
    </row>
    <row r="402" spans="1:5" x14ac:dyDescent="0.25">
      <c r="A402" s="4" t="s">
        <v>761</v>
      </c>
      <c r="B402" s="4" t="s">
        <v>762</v>
      </c>
      <c r="C402" s="4" t="s">
        <v>858</v>
      </c>
      <c r="D402" s="4" t="s">
        <v>859</v>
      </c>
      <c r="E402" s="4" t="s">
        <v>684</v>
      </c>
    </row>
    <row r="403" spans="1:5" x14ac:dyDescent="0.25">
      <c r="A403" s="4" t="s">
        <v>761</v>
      </c>
      <c r="B403" s="4" t="s">
        <v>762</v>
      </c>
      <c r="C403" s="4" t="s">
        <v>860</v>
      </c>
      <c r="D403" s="4" t="s">
        <v>861</v>
      </c>
      <c r="E403" s="4" t="s">
        <v>795</v>
      </c>
    </row>
    <row r="404" spans="1:5" x14ac:dyDescent="0.25">
      <c r="A404" s="4" t="s">
        <v>862</v>
      </c>
      <c r="B404" s="4" t="s">
        <v>863</v>
      </c>
      <c r="C404" s="4" t="s">
        <v>862</v>
      </c>
      <c r="D404" s="4" t="s">
        <v>863</v>
      </c>
      <c r="E404" s="4" t="s">
        <v>108</v>
      </c>
    </row>
    <row r="405" spans="1:5" x14ac:dyDescent="0.25">
      <c r="A405" s="4" t="s">
        <v>862</v>
      </c>
      <c r="B405" s="4" t="s">
        <v>863</v>
      </c>
      <c r="C405" s="4" t="s">
        <v>864</v>
      </c>
      <c r="D405" s="4" t="s">
        <v>865</v>
      </c>
      <c r="E405" s="4" t="s">
        <v>108</v>
      </c>
    </row>
    <row r="406" spans="1:5" x14ac:dyDescent="0.25">
      <c r="A406" s="4" t="s">
        <v>862</v>
      </c>
      <c r="B406" s="4" t="s">
        <v>863</v>
      </c>
      <c r="C406" s="4" t="s">
        <v>866</v>
      </c>
      <c r="D406" s="4" t="s">
        <v>867</v>
      </c>
      <c r="E406" s="4" t="s">
        <v>108</v>
      </c>
    </row>
    <row r="407" spans="1:5" x14ac:dyDescent="0.25">
      <c r="A407" s="4" t="s">
        <v>862</v>
      </c>
      <c r="B407" s="4" t="s">
        <v>863</v>
      </c>
      <c r="C407" s="4" t="s">
        <v>868</v>
      </c>
      <c r="D407" s="4" t="s">
        <v>869</v>
      </c>
      <c r="E407" s="4" t="s">
        <v>515</v>
      </c>
    </row>
    <row r="408" spans="1:5" x14ac:dyDescent="0.25">
      <c r="A408" s="4" t="s">
        <v>862</v>
      </c>
      <c r="B408" s="4" t="s">
        <v>863</v>
      </c>
      <c r="C408" s="4" t="s">
        <v>870</v>
      </c>
      <c r="D408" s="4" t="s">
        <v>871</v>
      </c>
      <c r="E408" s="4" t="s">
        <v>515</v>
      </c>
    </row>
    <row r="409" spans="1:5" x14ac:dyDescent="0.25">
      <c r="A409" s="4" t="s">
        <v>862</v>
      </c>
      <c r="B409" s="4" t="s">
        <v>863</v>
      </c>
      <c r="C409" s="4" t="s">
        <v>872</v>
      </c>
      <c r="D409" s="4" t="s">
        <v>873</v>
      </c>
      <c r="E409" s="4" t="s">
        <v>684</v>
      </c>
    </row>
    <row r="410" spans="1:5" x14ac:dyDescent="0.25">
      <c r="A410" s="4" t="s">
        <v>862</v>
      </c>
      <c r="B410" s="4" t="s">
        <v>863</v>
      </c>
      <c r="C410" s="4" t="s">
        <v>874</v>
      </c>
      <c r="D410" s="4" t="s">
        <v>875</v>
      </c>
      <c r="E410" s="4" t="s">
        <v>108</v>
      </c>
    </row>
    <row r="411" spans="1:5" x14ac:dyDescent="0.25">
      <c r="A411" s="4" t="s">
        <v>862</v>
      </c>
      <c r="B411" s="4" t="s">
        <v>863</v>
      </c>
      <c r="C411" s="4" t="s">
        <v>876</v>
      </c>
      <c r="D411" s="4" t="s">
        <v>875</v>
      </c>
      <c r="E411" s="4" t="s">
        <v>482</v>
      </c>
    </row>
    <row r="412" spans="1:5" x14ac:dyDescent="0.25">
      <c r="A412" s="4" t="s">
        <v>862</v>
      </c>
      <c r="B412" s="4" t="s">
        <v>863</v>
      </c>
      <c r="C412" s="4" t="s">
        <v>877</v>
      </c>
      <c r="D412" s="4" t="s">
        <v>878</v>
      </c>
      <c r="E412" s="4" t="s">
        <v>108</v>
      </c>
    </row>
    <row r="413" spans="1:5" x14ac:dyDescent="0.25">
      <c r="A413" s="4" t="s">
        <v>862</v>
      </c>
      <c r="B413" s="4" t="s">
        <v>863</v>
      </c>
      <c r="C413" s="4" t="s">
        <v>879</v>
      </c>
      <c r="D413" s="4" t="s">
        <v>878</v>
      </c>
      <c r="E413" s="4" t="s">
        <v>108</v>
      </c>
    </row>
    <row r="414" spans="1:5" x14ac:dyDescent="0.25">
      <c r="A414" s="4" t="s">
        <v>862</v>
      </c>
      <c r="B414" s="4" t="s">
        <v>863</v>
      </c>
      <c r="C414" s="4" t="s">
        <v>880</v>
      </c>
      <c r="D414" s="4" t="s">
        <v>881</v>
      </c>
      <c r="E414" s="4" t="s">
        <v>705</v>
      </c>
    </row>
    <row r="415" spans="1:5" x14ac:dyDescent="0.25">
      <c r="A415" s="4" t="s">
        <v>862</v>
      </c>
      <c r="B415" s="4" t="s">
        <v>863</v>
      </c>
      <c r="C415" s="4" t="s">
        <v>882</v>
      </c>
      <c r="D415" s="4" t="s">
        <v>883</v>
      </c>
      <c r="E415" s="4" t="s">
        <v>705</v>
      </c>
    </row>
    <row r="416" spans="1:5" x14ac:dyDescent="0.25">
      <c r="A416" s="4" t="s">
        <v>862</v>
      </c>
      <c r="B416" s="4" t="s">
        <v>863</v>
      </c>
      <c r="C416" s="4" t="s">
        <v>884</v>
      </c>
      <c r="D416" s="4" t="s">
        <v>885</v>
      </c>
      <c r="E416" s="4" t="s">
        <v>684</v>
      </c>
    </row>
    <row r="417" spans="1:5" x14ac:dyDescent="0.25">
      <c r="A417" s="4" t="s">
        <v>862</v>
      </c>
      <c r="B417" s="4" t="s">
        <v>863</v>
      </c>
      <c r="C417" s="4" t="s">
        <v>886</v>
      </c>
      <c r="D417" s="4" t="s">
        <v>887</v>
      </c>
      <c r="E417" s="4" t="s">
        <v>705</v>
      </c>
    </row>
    <row r="418" spans="1:5" x14ac:dyDescent="0.25">
      <c r="A418" s="4" t="s">
        <v>862</v>
      </c>
      <c r="B418" s="4" t="s">
        <v>863</v>
      </c>
      <c r="C418" s="4" t="s">
        <v>888</v>
      </c>
      <c r="D418" s="4" t="s">
        <v>889</v>
      </c>
      <c r="E418" s="4" t="s">
        <v>684</v>
      </c>
    </row>
    <row r="419" spans="1:5" x14ac:dyDescent="0.25">
      <c r="A419" s="4" t="s">
        <v>862</v>
      </c>
      <c r="B419" s="4" t="s">
        <v>863</v>
      </c>
      <c r="C419" s="4" t="s">
        <v>890</v>
      </c>
      <c r="D419" s="4" t="s">
        <v>891</v>
      </c>
      <c r="E419" s="4" t="s">
        <v>705</v>
      </c>
    </row>
    <row r="420" spans="1:5" x14ac:dyDescent="0.25">
      <c r="A420" s="4" t="s">
        <v>862</v>
      </c>
      <c r="B420" s="4" t="s">
        <v>863</v>
      </c>
      <c r="C420" s="4" t="s">
        <v>892</v>
      </c>
      <c r="D420" s="4" t="s">
        <v>893</v>
      </c>
      <c r="E420" s="4" t="s">
        <v>705</v>
      </c>
    </row>
    <row r="421" spans="1:5" x14ac:dyDescent="0.25">
      <c r="A421" s="4" t="s">
        <v>862</v>
      </c>
      <c r="B421" s="4" t="s">
        <v>863</v>
      </c>
      <c r="C421" s="4" t="s">
        <v>894</v>
      </c>
      <c r="D421" s="4" t="s">
        <v>895</v>
      </c>
      <c r="E421" s="4" t="s">
        <v>705</v>
      </c>
    </row>
    <row r="422" spans="1:5" x14ac:dyDescent="0.25">
      <c r="A422" s="4" t="s">
        <v>862</v>
      </c>
      <c r="B422" s="4" t="s">
        <v>863</v>
      </c>
      <c r="C422" s="4" t="s">
        <v>896</v>
      </c>
      <c r="D422" s="4" t="s">
        <v>897</v>
      </c>
      <c r="E422" s="4" t="s">
        <v>108</v>
      </c>
    </row>
    <row r="423" spans="1:5" x14ac:dyDescent="0.25">
      <c r="A423" s="4" t="s">
        <v>862</v>
      </c>
      <c r="B423" s="4" t="s">
        <v>863</v>
      </c>
      <c r="C423" s="4" t="s">
        <v>898</v>
      </c>
      <c r="D423" s="4" t="s">
        <v>899</v>
      </c>
      <c r="E423" s="4" t="s">
        <v>108</v>
      </c>
    </row>
    <row r="424" spans="1:5" x14ac:dyDescent="0.25">
      <c r="A424" s="4" t="s">
        <v>862</v>
      </c>
      <c r="B424" s="4" t="s">
        <v>863</v>
      </c>
      <c r="C424" s="4" t="s">
        <v>900</v>
      </c>
      <c r="D424" s="4" t="s">
        <v>899</v>
      </c>
      <c r="E424" s="4" t="s">
        <v>705</v>
      </c>
    </row>
    <row r="425" spans="1:5" x14ac:dyDescent="0.25">
      <c r="A425" s="4" t="s">
        <v>862</v>
      </c>
      <c r="B425" s="4" t="s">
        <v>863</v>
      </c>
      <c r="C425" s="4" t="s">
        <v>901</v>
      </c>
      <c r="D425" s="4" t="s">
        <v>902</v>
      </c>
      <c r="E425" s="4" t="s">
        <v>108</v>
      </c>
    </row>
    <row r="426" spans="1:5" x14ac:dyDescent="0.25">
      <c r="A426" s="4" t="s">
        <v>862</v>
      </c>
      <c r="B426" s="4" t="s">
        <v>863</v>
      </c>
      <c r="C426" s="4" t="s">
        <v>903</v>
      </c>
      <c r="D426" s="4" t="s">
        <v>904</v>
      </c>
      <c r="E426" s="4" t="s">
        <v>705</v>
      </c>
    </row>
    <row r="427" spans="1:5" x14ac:dyDescent="0.25">
      <c r="A427" s="4" t="s">
        <v>862</v>
      </c>
      <c r="B427" s="4" t="s">
        <v>863</v>
      </c>
      <c r="C427" s="4" t="s">
        <v>905</v>
      </c>
      <c r="D427" s="4" t="s">
        <v>906</v>
      </c>
      <c r="E427" s="4" t="s">
        <v>515</v>
      </c>
    </row>
    <row r="428" spans="1:5" x14ac:dyDescent="0.25">
      <c r="A428" s="4" t="s">
        <v>862</v>
      </c>
      <c r="B428" s="4" t="s">
        <v>863</v>
      </c>
      <c r="C428" s="4" t="s">
        <v>907</v>
      </c>
      <c r="D428" s="4" t="s">
        <v>908</v>
      </c>
      <c r="E428" s="4" t="s">
        <v>705</v>
      </c>
    </row>
    <row r="429" spans="1:5" x14ac:dyDescent="0.25">
      <c r="A429" s="4" t="s">
        <v>862</v>
      </c>
      <c r="B429" s="4" t="s">
        <v>863</v>
      </c>
      <c r="C429" s="4" t="s">
        <v>909</v>
      </c>
      <c r="D429" s="4" t="s">
        <v>910</v>
      </c>
      <c r="E429" s="4" t="s">
        <v>705</v>
      </c>
    </row>
    <row r="430" spans="1:5" x14ac:dyDescent="0.25">
      <c r="A430" s="4" t="s">
        <v>862</v>
      </c>
      <c r="B430" s="4" t="s">
        <v>863</v>
      </c>
      <c r="C430" s="4" t="s">
        <v>911</v>
      </c>
      <c r="D430" s="4" t="s">
        <v>912</v>
      </c>
      <c r="E430" s="4" t="s">
        <v>684</v>
      </c>
    </row>
    <row r="431" spans="1:5" x14ac:dyDescent="0.25">
      <c r="A431" s="4" t="s">
        <v>862</v>
      </c>
      <c r="B431" s="4" t="s">
        <v>863</v>
      </c>
      <c r="C431" s="4" t="s">
        <v>913</v>
      </c>
      <c r="D431" s="4" t="s">
        <v>914</v>
      </c>
      <c r="E431" s="4" t="s">
        <v>705</v>
      </c>
    </row>
    <row r="432" spans="1:5" x14ac:dyDescent="0.25">
      <c r="A432" s="4" t="s">
        <v>915</v>
      </c>
      <c r="B432" s="4" t="s">
        <v>916</v>
      </c>
      <c r="C432" s="4" t="s">
        <v>915</v>
      </c>
      <c r="D432" s="4" t="s">
        <v>916</v>
      </c>
      <c r="E432" s="4" t="s">
        <v>108</v>
      </c>
    </row>
    <row r="433" spans="1:5" x14ac:dyDescent="0.25">
      <c r="A433" s="4" t="s">
        <v>915</v>
      </c>
      <c r="B433" s="4" t="s">
        <v>916</v>
      </c>
      <c r="C433" s="4" t="s">
        <v>917</v>
      </c>
      <c r="D433" s="4" t="s">
        <v>918</v>
      </c>
      <c r="E433" s="4" t="s">
        <v>108</v>
      </c>
    </row>
    <row r="434" spans="1:5" x14ac:dyDescent="0.25">
      <c r="A434" s="4" t="s">
        <v>915</v>
      </c>
      <c r="B434" s="4" t="s">
        <v>916</v>
      </c>
      <c r="C434" s="4" t="s">
        <v>919</v>
      </c>
      <c r="D434" s="4" t="s">
        <v>920</v>
      </c>
      <c r="E434" s="4" t="s">
        <v>108</v>
      </c>
    </row>
    <row r="435" spans="1:5" x14ac:dyDescent="0.25">
      <c r="A435" s="4" t="s">
        <v>915</v>
      </c>
      <c r="B435" s="4" t="s">
        <v>916</v>
      </c>
      <c r="C435" s="4" t="s">
        <v>921</v>
      </c>
      <c r="D435" s="4" t="s">
        <v>922</v>
      </c>
      <c r="E435" s="4" t="s">
        <v>684</v>
      </c>
    </row>
    <row r="436" spans="1:5" x14ac:dyDescent="0.25">
      <c r="A436" s="4" t="s">
        <v>915</v>
      </c>
      <c r="B436" s="4" t="s">
        <v>916</v>
      </c>
      <c r="C436" s="4" t="s">
        <v>923</v>
      </c>
      <c r="D436" s="4" t="s">
        <v>924</v>
      </c>
      <c r="E436" s="4" t="s">
        <v>684</v>
      </c>
    </row>
    <row r="437" spans="1:5" x14ac:dyDescent="0.25">
      <c r="A437" s="4" t="s">
        <v>915</v>
      </c>
      <c r="B437" s="4" t="s">
        <v>916</v>
      </c>
      <c r="C437" s="4" t="s">
        <v>925</v>
      </c>
      <c r="D437" s="4" t="s">
        <v>926</v>
      </c>
      <c r="E437" s="4" t="s">
        <v>684</v>
      </c>
    </row>
    <row r="438" spans="1:5" x14ac:dyDescent="0.25">
      <c r="A438" s="4" t="s">
        <v>915</v>
      </c>
      <c r="B438" s="4" t="s">
        <v>916</v>
      </c>
      <c r="C438" s="4" t="s">
        <v>927</v>
      </c>
      <c r="D438" s="4" t="s">
        <v>928</v>
      </c>
      <c r="E438" s="4" t="s">
        <v>684</v>
      </c>
    </row>
    <row r="439" spans="1:5" x14ac:dyDescent="0.25">
      <c r="A439" s="4" t="s">
        <v>915</v>
      </c>
      <c r="B439" s="4" t="s">
        <v>916</v>
      </c>
      <c r="C439" s="4" t="s">
        <v>929</v>
      </c>
      <c r="D439" s="4" t="s">
        <v>930</v>
      </c>
      <c r="E439" s="4" t="s">
        <v>684</v>
      </c>
    </row>
    <row r="440" spans="1:5" x14ac:dyDescent="0.25">
      <c r="A440" s="4" t="s">
        <v>915</v>
      </c>
      <c r="B440" s="4" t="s">
        <v>916</v>
      </c>
      <c r="C440" s="4" t="s">
        <v>931</v>
      </c>
      <c r="D440" s="4" t="s">
        <v>932</v>
      </c>
      <c r="E440" s="4" t="s">
        <v>684</v>
      </c>
    </row>
    <row r="441" spans="1:5" x14ac:dyDescent="0.25">
      <c r="A441" s="4" t="s">
        <v>915</v>
      </c>
      <c r="B441" s="4" t="s">
        <v>916</v>
      </c>
      <c r="C441" s="4" t="s">
        <v>933</v>
      </c>
      <c r="D441" s="4" t="s">
        <v>934</v>
      </c>
      <c r="E441" s="4" t="s">
        <v>684</v>
      </c>
    </row>
    <row r="442" spans="1:5" x14ac:dyDescent="0.25">
      <c r="A442" s="4" t="s">
        <v>915</v>
      </c>
      <c r="B442" s="4" t="s">
        <v>916</v>
      </c>
      <c r="C442" s="4" t="s">
        <v>935</v>
      </c>
      <c r="D442" s="4" t="s">
        <v>936</v>
      </c>
      <c r="E442" s="4" t="s">
        <v>684</v>
      </c>
    </row>
    <row r="443" spans="1:5" x14ac:dyDescent="0.25">
      <c r="A443" s="4" t="s">
        <v>915</v>
      </c>
      <c r="B443" s="4" t="s">
        <v>916</v>
      </c>
      <c r="C443" s="4" t="s">
        <v>937</v>
      </c>
      <c r="D443" s="4" t="s">
        <v>938</v>
      </c>
      <c r="E443" s="4" t="s">
        <v>108</v>
      </c>
    </row>
    <row r="444" spans="1:5" x14ac:dyDescent="0.25">
      <c r="A444" s="4" t="s">
        <v>915</v>
      </c>
      <c r="B444" s="4" t="s">
        <v>916</v>
      </c>
      <c r="C444" s="4" t="s">
        <v>939</v>
      </c>
      <c r="D444" s="4" t="s">
        <v>940</v>
      </c>
      <c r="E444" s="4" t="s">
        <v>684</v>
      </c>
    </row>
    <row r="445" spans="1:5" x14ac:dyDescent="0.25">
      <c r="A445" s="4" t="s">
        <v>915</v>
      </c>
      <c r="B445" s="4" t="s">
        <v>916</v>
      </c>
      <c r="C445" s="4" t="s">
        <v>941</v>
      </c>
      <c r="D445" s="4" t="s">
        <v>942</v>
      </c>
      <c r="E445" s="4" t="s">
        <v>684</v>
      </c>
    </row>
    <row r="446" spans="1:5" x14ac:dyDescent="0.25">
      <c r="A446" s="4" t="s">
        <v>915</v>
      </c>
      <c r="B446" s="4" t="s">
        <v>916</v>
      </c>
      <c r="C446" s="4" t="s">
        <v>943</v>
      </c>
      <c r="D446" s="4" t="s">
        <v>944</v>
      </c>
      <c r="E446" s="4" t="s">
        <v>684</v>
      </c>
    </row>
    <row r="447" spans="1:5" x14ac:dyDescent="0.25">
      <c r="A447" s="4" t="s">
        <v>915</v>
      </c>
      <c r="B447" s="4" t="s">
        <v>916</v>
      </c>
      <c r="C447" s="4" t="s">
        <v>945</v>
      </c>
      <c r="D447" s="4" t="s">
        <v>946</v>
      </c>
      <c r="E447" s="4" t="s">
        <v>684</v>
      </c>
    </row>
    <row r="448" spans="1:5" x14ac:dyDescent="0.25">
      <c r="A448" s="4" t="s">
        <v>915</v>
      </c>
      <c r="B448" s="4" t="s">
        <v>916</v>
      </c>
      <c r="C448" s="4" t="s">
        <v>947</v>
      </c>
      <c r="D448" s="4" t="s">
        <v>948</v>
      </c>
      <c r="E448" s="4" t="s">
        <v>108</v>
      </c>
    </row>
    <row r="449" spans="1:5" x14ac:dyDescent="0.25">
      <c r="A449" s="4" t="s">
        <v>915</v>
      </c>
      <c r="B449" s="4" t="s">
        <v>916</v>
      </c>
      <c r="C449" s="4" t="s">
        <v>949</v>
      </c>
      <c r="D449" s="4" t="s">
        <v>948</v>
      </c>
      <c r="E449" s="4" t="s">
        <v>108</v>
      </c>
    </row>
    <row r="450" spans="1:5" x14ac:dyDescent="0.25">
      <c r="A450" s="4" t="s">
        <v>915</v>
      </c>
      <c r="B450" s="4" t="s">
        <v>916</v>
      </c>
      <c r="C450" s="4" t="s">
        <v>950</v>
      </c>
      <c r="D450" s="4" t="s">
        <v>951</v>
      </c>
      <c r="E450" s="4" t="s">
        <v>684</v>
      </c>
    </row>
    <row r="451" spans="1:5" x14ac:dyDescent="0.25">
      <c r="A451" s="4" t="s">
        <v>915</v>
      </c>
      <c r="B451" s="4" t="s">
        <v>916</v>
      </c>
      <c r="C451" s="4" t="s">
        <v>952</v>
      </c>
      <c r="D451" s="4" t="s">
        <v>953</v>
      </c>
      <c r="E451" s="4" t="s">
        <v>684</v>
      </c>
    </row>
    <row r="452" spans="1:5" x14ac:dyDescent="0.25">
      <c r="A452" s="4" t="s">
        <v>915</v>
      </c>
      <c r="B452" s="4" t="s">
        <v>916</v>
      </c>
      <c r="C452" s="4" t="s">
        <v>954</v>
      </c>
      <c r="D452" s="4" t="s">
        <v>955</v>
      </c>
      <c r="E452" s="4" t="s">
        <v>684</v>
      </c>
    </row>
    <row r="453" spans="1:5" x14ac:dyDescent="0.25">
      <c r="A453" s="4" t="s">
        <v>915</v>
      </c>
      <c r="B453" s="4" t="s">
        <v>916</v>
      </c>
      <c r="C453" s="4" t="s">
        <v>956</v>
      </c>
      <c r="D453" s="4" t="s">
        <v>957</v>
      </c>
      <c r="E453" s="4" t="s">
        <v>684</v>
      </c>
    </row>
    <row r="454" spans="1:5" x14ac:dyDescent="0.25">
      <c r="A454" s="4" t="s">
        <v>915</v>
      </c>
      <c r="B454" s="4" t="s">
        <v>916</v>
      </c>
      <c r="C454" s="4" t="s">
        <v>958</v>
      </c>
      <c r="D454" s="4" t="s">
        <v>959</v>
      </c>
      <c r="E454" s="4" t="s">
        <v>108</v>
      </c>
    </row>
    <row r="455" spans="1:5" x14ac:dyDescent="0.25">
      <c r="A455" s="4" t="s">
        <v>915</v>
      </c>
      <c r="B455" s="4" t="s">
        <v>916</v>
      </c>
      <c r="C455" s="4" t="s">
        <v>960</v>
      </c>
      <c r="D455" s="4" t="s">
        <v>961</v>
      </c>
      <c r="E455" s="4" t="s">
        <v>108</v>
      </c>
    </row>
    <row r="456" spans="1:5" x14ac:dyDescent="0.25">
      <c r="A456" s="4" t="s">
        <v>915</v>
      </c>
      <c r="B456" s="4" t="s">
        <v>916</v>
      </c>
      <c r="C456" s="4" t="s">
        <v>962</v>
      </c>
      <c r="D456" s="4" t="s">
        <v>963</v>
      </c>
      <c r="E456" s="4" t="s">
        <v>684</v>
      </c>
    </row>
    <row r="457" spans="1:5" x14ac:dyDescent="0.25">
      <c r="A457" s="4" t="s">
        <v>915</v>
      </c>
      <c r="B457" s="4" t="s">
        <v>916</v>
      </c>
      <c r="C457" s="4" t="s">
        <v>964</v>
      </c>
      <c r="D457" s="4" t="s">
        <v>965</v>
      </c>
      <c r="E457" s="4" t="s">
        <v>684</v>
      </c>
    </row>
    <row r="458" spans="1:5" x14ac:dyDescent="0.25">
      <c r="A458" s="4" t="s">
        <v>915</v>
      </c>
      <c r="B458" s="4" t="s">
        <v>916</v>
      </c>
      <c r="C458" s="4" t="s">
        <v>966</v>
      </c>
      <c r="D458" s="4" t="s">
        <v>967</v>
      </c>
      <c r="E458" s="4" t="s">
        <v>684</v>
      </c>
    </row>
    <row r="459" spans="1:5" x14ac:dyDescent="0.25">
      <c r="A459" s="4" t="s">
        <v>915</v>
      </c>
      <c r="B459" s="4" t="s">
        <v>916</v>
      </c>
      <c r="C459" s="4" t="s">
        <v>968</v>
      </c>
      <c r="D459" s="4" t="s">
        <v>969</v>
      </c>
      <c r="E459" s="4" t="s">
        <v>108</v>
      </c>
    </row>
    <row r="460" spans="1:5" x14ac:dyDescent="0.25">
      <c r="A460" s="4" t="s">
        <v>915</v>
      </c>
      <c r="B460" s="4" t="s">
        <v>916</v>
      </c>
      <c r="C460" s="4" t="s">
        <v>970</v>
      </c>
      <c r="D460" s="4" t="s">
        <v>969</v>
      </c>
      <c r="E460" s="4" t="s">
        <v>684</v>
      </c>
    </row>
    <row r="461" spans="1:5" x14ac:dyDescent="0.25">
      <c r="A461" s="4" t="s">
        <v>915</v>
      </c>
      <c r="B461" s="4" t="s">
        <v>916</v>
      </c>
      <c r="C461" s="4" t="s">
        <v>971</v>
      </c>
      <c r="D461" s="4" t="s">
        <v>972</v>
      </c>
      <c r="E461" s="4" t="s">
        <v>108</v>
      </c>
    </row>
    <row r="462" spans="1:5" x14ac:dyDescent="0.25">
      <c r="A462" s="4" t="s">
        <v>915</v>
      </c>
      <c r="B462" s="4" t="s">
        <v>916</v>
      </c>
      <c r="C462" s="4" t="s">
        <v>973</v>
      </c>
      <c r="D462" s="4" t="s">
        <v>972</v>
      </c>
      <c r="E462" s="4" t="s">
        <v>684</v>
      </c>
    </row>
    <row r="463" spans="1:5" x14ac:dyDescent="0.25">
      <c r="A463" s="4" t="s">
        <v>915</v>
      </c>
      <c r="B463" s="4" t="s">
        <v>916</v>
      </c>
      <c r="C463" s="4" t="s">
        <v>974</v>
      </c>
      <c r="D463" s="4" t="s">
        <v>975</v>
      </c>
      <c r="E463" s="4" t="s">
        <v>108</v>
      </c>
    </row>
    <row r="464" spans="1:5" x14ac:dyDescent="0.25">
      <c r="A464" s="4" t="s">
        <v>915</v>
      </c>
      <c r="B464" s="4" t="s">
        <v>916</v>
      </c>
      <c r="C464" s="4" t="s">
        <v>976</v>
      </c>
      <c r="D464" s="4" t="s">
        <v>975</v>
      </c>
      <c r="E464" s="4" t="s">
        <v>108</v>
      </c>
    </row>
    <row r="465" spans="1:5" x14ac:dyDescent="0.25">
      <c r="A465" s="4" t="s">
        <v>915</v>
      </c>
      <c r="B465" s="4" t="s">
        <v>916</v>
      </c>
      <c r="C465" s="4" t="s">
        <v>977</v>
      </c>
      <c r="D465" s="4" t="s">
        <v>975</v>
      </c>
      <c r="E465" s="4" t="s">
        <v>684</v>
      </c>
    </row>
    <row r="466" spans="1:5" x14ac:dyDescent="0.25">
      <c r="A466" s="4" t="s">
        <v>978</v>
      </c>
      <c r="B466" s="4" t="s">
        <v>979</v>
      </c>
      <c r="C466" s="4" t="s">
        <v>978</v>
      </c>
      <c r="D466" s="4" t="s">
        <v>979</v>
      </c>
      <c r="E466" s="4" t="s">
        <v>108</v>
      </c>
    </row>
    <row r="467" spans="1:5" x14ac:dyDescent="0.25">
      <c r="A467" s="4" t="s">
        <v>978</v>
      </c>
      <c r="B467" s="4" t="s">
        <v>979</v>
      </c>
      <c r="C467" s="4" t="s">
        <v>980</v>
      </c>
      <c r="D467" s="4" t="s">
        <v>981</v>
      </c>
      <c r="E467" s="4" t="s">
        <v>108</v>
      </c>
    </row>
    <row r="468" spans="1:5" x14ac:dyDescent="0.25">
      <c r="A468" s="4" t="s">
        <v>978</v>
      </c>
      <c r="B468" s="4" t="s">
        <v>979</v>
      </c>
      <c r="C468" s="4" t="s">
        <v>982</v>
      </c>
      <c r="D468" s="4" t="s">
        <v>981</v>
      </c>
      <c r="E468" s="4" t="s">
        <v>108</v>
      </c>
    </row>
    <row r="469" spans="1:5" x14ac:dyDescent="0.25">
      <c r="A469" s="4" t="s">
        <v>978</v>
      </c>
      <c r="B469" s="4" t="s">
        <v>979</v>
      </c>
      <c r="C469" s="4" t="s">
        <v>983</v>
      </c>
      <c r="D469" s="4" t="s">
        <v>984</v>
      </c>
      <c r="E469" s="4" t="s">
        <v>705</v>
      </c>
    </row>
    <row r="470" spans="1:5" x14ac:dyDescent="0.25">
      <c r="A470" s="4" t="s">
        <v>978</v>
      </c>
      <c r="B470" s="4" t="s">
        <v>979</v>
      </c>
      <c r="C470" s="4" t="s">
        <v>985</v>
      </c>
      <c r="D470" s="4" t="s">
        <v>986</v>
      </c>
      <c r="E470" s="4" t="s">
        <v>705</v>
      </c>
    </row>
    <row r="471" spans="1:5" x14ac:dyDescent="0.25">
      <c r="A471" s="4" t="s">
        <v>978</v>
      </c>
      <c r="B471" s="4" t="s">
        <v>979</v>
      </c>
      <c r="C471" s="4" t="s">
        <v>987</v>
      </c>
      <c r="D471" s="4" t="s">
        <v>988</v>
      </c>
      <c r="E471" s="4" t="s">
        <v>705</v>
      </c>
    </row>
    <row r="472" spans="1:5" x14ac:dyDescent="0.25">
      <c r="A472" s="4" t="s">
        <v>978</v>
      </c>
      <c r="B472" s="4" t="s">
        <v>979</v>
      </c>
      <c r="C472" s="4" t="s">
        <v>989</v>
      </c>
      <c r="D472" s="4" t="s">
        <v>990</v>
      </c>
      <c r="E472" s="4" t="s">
        <v>705</v>
      </c>
    </row>
    <row r="473" spans="1:5" x14ac:dyDescent="0.25">
      <c r="A473" s="4" t="s">
        <v>978</v>
      </c>
      <c r="B473" s="4" t="s">
        <v>979</v>
      </c>
      <c r="C473" s="4" t="s">
        <v>991</v>
      </c>
      <c r="D473" s="4" t="s">
        <v>992</v>
      </c>
      <c r="E473" s="4" t="s">
        <v>705</v>
      </c>
    </row>
    <row r="474" spans="1:5" x14ac:dyDescent="0.25">
      <c r="A474" s="4" t="s">
        <v>978</v>
      </c>
      <c r="B474" s="4" t="s">
        <v>979</v>
      </c>
      <c r="C474" s="4" t="s">
        <v>993</v>
      </c>
      <c r="D474" s="4" t="s">
        <v>994</v>
      </c>
      <c r="E474" s="4" t="s">
        <v>705</v>
      </c>
    </row>
    <row r="475" spans="1:5" x14ac:dyDescent="0.25">
      <c r="A475" s="4" t="s">
        <v>978</v>
      </c>
      <c r="B475" s="4" t="s">
        <v>979</v>
      </c>
      <c r="C475" s="4" t="s">
        <v>995</v>
      </c>
      <c r="D475" s="4" t="s">
        <v>996</v>
      </c>
      <c r="E475" s="4" t="s">
        <v>108</v>
      </c>
    </row>
    <row r="476" spans="1:5" x14ac:dyDescent="0.25">
      <c r="A476" s="4" t="s">
        <v>978</v>
      </c>
      <c r="B476" s="4" t="s">
        <v>979</v>
      </c>
      <c r="C476" s="4" t="s">
        <v>997</v>
      </c>
      <c r="D476" s="4" t="s">
        <v>996</v>
      </c>
      <c r="E476" s="4" t="s">
        <v>108</v>
      </c>
    </row>
    <row r="477" spans="1:5" x14ac:dyDescent="0.25">
      <c r="A477" s="4" t="s">
        <v>978</v>
      </c>
      <c r="B477" s="4" t="s">
        <v>979</v>
      </c>
      <c r="C477" s="4" t="s">
        <v>998</v>
      </c>
      <c r="D477" s="4" t="s">
        <v>999</v>
      </c>
      <c r="E477" s="4" t="s">
        <v>705</v>
      </c>
    </row>
    <row r="478" spans="1:5" x14ac:dyDescent="0.25">
      <c r="A478" s="4" t="s">
        <v>978</v>
      </c>
      <c r="B478" s="4" t="s">
        <v>979</v>
      </c>
      <c r="C478" s="4" t="s">
        <v>1000</v>
      </c>
      <c r="D478" s="4" t="s">
        <v>1001</v>
      </c>
      <c r="E478" s="4" t="s">
        <v>705</v>
      </c>
    </row>
    <row r="479" spans="1:5" x14ac:dyDescent="0.25">
      <c r="A479" s="4" t="s">
        <v>978</v>
      </c>
      <c r="B479" s="4" t="s">
        <v>979</v>
      </c>
      <c r="C479" s="4" t="s">
        <v>1002</v>
      </c>
      <c r="D479" s="4" t="s">
        <v>1003</v>
      </c>
      <c r="E479" s="4" t="s">
        <v>684</v>
      </c>
    </row>
    <row r="480" spans="1:5" x14ac:dyDescent="0.25">
      <c r="A480" s="4" t="s">
        <v>978</v>
      </c>
      <c r="B480" s="4" t="s">
        <v>979</v>
      </c>
      <c r="C480" s="4" t="s">
        <v>1004</v>
      </c>
      <c r="D480" s="4" t="s">
        <v>1005</v>
      </c>
      <c r="E480" s="4" t="s">
        <v>684</v>
      </c>
    </row>
    <row r="481" spans="1:5" x14ac:dyDescent="0.25">
      <c r="A481" s="4" t="s">
        <v>978</v>
      </c>
      <c r="B481" s="4" t="s">
        <v>979</v>
      </c>
      <c r="C481" s="4" t="s">
        <v>1006</v>
      </c>
      <c r="D481" s="4" t="s">
        <v>1007</v>
      </c>
      <c r="E481" s="4" t="s">
        <v>705</v>
      </c>
    </row>
    <row r="482" spans="1:5" x14ac:dyDescent="0.25">
      <c r="A482" s="4" t="s">
        <v>978</v>
      </c>
      <c r="B482" s="4" t="s">
        <v>979</v>
      </c>
      <c r="C482" s="4" t="s">
        <v>1008</v>
      </c>
      <c r="D482" s="4" t="s">
        <v>1009</v>
      </c>
      <c r="E482" s="4" t="s">
        <v>684</v>
      </c>
    </row>
    <row r="483" spans="1:5" x14ac:dyDescent="0.25">
      <c r="A483" s="4" t="s">
        <v>978</v>
      </c>
      <c r="B483" s="4" t="s">
        <v>979</v>
      </c>
      <c r="C483" s="4" t="s">
        <v>1010</v>
      </c>
      <c r="D483" s="4" t="s">
        <v>1011</v>
      </c>
      <c r="E483" s="4" t="s">
        <v>684</v>
      </c>
    </row>
    <row r="484" spans="1:5" x14ac:dyDescent="0.25">
      <c r="A484" s="4" t="s">
        <v>978</v>
      </c>
      <c r="B484" s="4" t="s">
        <v>979</v>
      </c>
      <c r="C484" s="4" t="s">
        <v>1012</v>
      </c>
      <c r="D484" s="4" t="s">
        <v>1013</v>
      </c>
      <c r="E484" s="4" t="s">
        <v>705</v>
      </c>
    </row>
    <row r="485" spans="1:5" x14ac:dyDescent="0.25">
      <c r="A485" s="4" t="s">
        <v>978</v>
      </c>
      <c r="B485" s="4" t="s">
        <v>979</v>
      </c>
      <c r="C485" s="4" t="s">
        <v>1014</v>
      </c>
      <c r="D485" s="4" t="s">
        <v>1015</v>
      </c>
      <c r="E485" s="4" t="s">
        <v>108</v>
      </c>
    </row>
    <row r="486" spans="1:5" x14ac:dyDescent="0.25">
      <c r="A486" s="4" t="s">
        <v>978</v>
      </c>
      <c r="B486" s="4" t="s">
        <v>979</v>
      </c>
      <c r="C486" s="4" t="s">
        <v>1016</v>
      </c>
      <c r="D486" s="4" t="s">
        <v>1017</v>
      </c>
      <c r="E486" s="4" t="s">
        <v>108</v>
      </c>
    </row>
    <row r="487" spans="1:5" x14ac:dyDescent="0.25">
      <c r="A487" s="4" t="s">
        <v>978</v>
      </c>
      <c r="B487" s="4" t="s">
        <v>979</v>
      </c>
      <c r="C487" s="4" t="s">
        <v>1018</v>
      </c>
      <c r="D487" s="4" t="s">
        <v>1019</v>
      </c>
      <c r="E487" s="4" t="s">
        <v>705</v>
      </c>
    </row>
    <row r="488" spans="1:5" x14ac:dyDescent="0.25">
      <c r="A488" s="4" t="s">
        <v>978</v>
      </c>
      <c r="B488" s="4" t="s">
        <v>979</v>
      </c>
      <c r="C488" s="4" t="s">
        <v>1020</v>
      </c>
      <c r="D488" s="4" t="s">
        <v>1021</v>
      </c>
      <c r="E488" s="4" t="s">
        <v>684</v>
      </c>
    </row>
    <row r="489" spans="1:5" x14ac:dyDescent="0.25">
      <c r="A489" s="4" t="s">
        <v>978</v>
      </c>
      <c r="B489" s="4" t="s">
        <v>979</v>
      </c>
      <c r="C489" s="4" t="s">
        <v>1022</v>
      </c>
      <c r="D489" s="4" t="s">
        <v>1023</v>
      </c>
      <c r="E489" s="4" t="s">
        <v>705</v>
      </c>
    </row>
    <row r="490" spans="1:5" x14ac:dyDescent="0.25">
      <c r="A490" s="4" t="s">
        <v>978</v>
      </c>
      <c r="B490" s="4" t="s">
        <v>979</v>
      </c>
      <c r="C490" s="4" t="s">
        <v>1024</v>
      </c>
      <c r="D490" s="4" t="s">
        <v>1025</v>
      </c>
      <c r="E490" s="4" t="s">
        <v>108</v>
      </c>
    </row>
    <row r="491" spans="1:5" x14ac:dyDescent="0.25">
      <c r="A491" s="4" t="s">
        <v>978</v>
      </c>
      <c r="B491" s="4" t="s">
        <v>979</v>
      </c>
      <c r="C491" s="4" t="s">
        <v>1026</v>
      </c>
      <c r="D491" s="4" t="s">
        <v>1027</v>
      </c>
      <c r="E491" s="4" t="s">
        <v>705</v>
      </c>
    </row>
    <row r="492" spans="1:5" x14ac:dyDescent="0.25">
      <c r="A492" s="4" t="s">
        <v>978</v>
      </c>
      <c r="B492" s="4" t="s">
        <v>979</v>
      </c>
      <c r="C492" s="4" t="s">
        <v>1028</v>
      </c>
      <c r="D492" s="4" t="s">
        <v>1029</v>
      </c>
      <c r="E492" s="4" t="s">
        <v>705</v>
      </c>
    </row>
    <row r="493" spans="1:5" x14ac:dyDescent="0.25">
      <c r="A493" s="4" t="s">
        <v>978</v>
      </c>
      <c r="B493" s="4" t="s">
        <v>979</v>
      </c>
      <c r="C493" s="4" t="s">
        <v>1030</v>
      </c>
      <c r="D493" s="4" t="s">
        <v>1031</v>
      </c>
      <c r="E493" s="4" t="s">
        <v>108</v>
      </c>
    </row>
    <row r="494" spans="1:5" x14ac:dyDescent="0.25">
      <c r="A494" s="4" t="s">
        <v>978</v>
      </c>
      <c r="B494" s="4" t="s">
        <v>979</v>
      </c>
      <c r="C494" s="4" t="s">
        <v>1032</v>
      </c>
      <c r="D494" s="4" t="s">
        <v>1033</v>
      </c>
      <c r="E494" s="4" t="s">
        <v>705</v>
      </c>
    </row>
    <row r="495" spans="1:5" x14ac:dyDescent="0.25">
      <c r="A495" s="4" t="s">
        <v>978</v>
      </c>
      <c r="B495" s="4" t="s">
        <v>979</v>
      </c>
      <c r="C495" s="4" t="s">
        <v>1034</v>
      </c>
      <c r="D495" s="4" t="s">
        <v>1035</v>
      </c>
      <c r="E495" s="4" t="s">
        <v>705</v>
      </c>
    </row>
    <row r="496" spans="1:5" x14ac:dyDescent="0.25">
      <c r="A496" s="4" t="s">
        <v>978</v>
      </c>
      <c r="B496" s="4" t="s">
        <v>979</v>
      </c>
      <c r="C496" s="4" t="s">
        <v>1036</v>
      </c>
      <c r="D496" s="4" t="s">
        <v>1037</v>
      </c>
      <c r="E496" s="4" t="s">
        <v>684</v>
      </c>
    </row>
    <row r="497" spans="1:5" x14ac:dyDescent="0.25">
      <c r="A497" s="4" t="s">
        <v>978</v>
      </c>
      <c r="B497" s="4" t="s">
        <v>979</v>
      </c>
      <c r="C497" s="4" t="s">
        <v>1038</v>
      </c>
      <c r="D497" s="4" t="s">
        <v>1039</v>
      </c>
      <c r="E497" s="4" t="s">
        <v>705</v>
      </c>
    </row>
    <row r="498" spans="1:5" x14ac:dyDescent="0.25">
      <c r="A498" s="4" t="s">
        <v>978</v>
      </c>
      <c r="B498" s="4" t="s">
        <v>979</v>
      </c>
      <c r="C498" s="4" t="s">
        <v>1040</v>
      </c>
      <c r="D498" s="4" t="s">
        <v>1041</v>
      </c>
      <c r="E498" s="4" t="s">
        <v>705</v>
      </c>
    </row>
    <row r="499" spans="1:5" x14ac:dyDescent="0.25">
      <c r="A499" s="4" t="s">
        <v>978</v>
      </c>
      <c r="B499" s="4" t="s">
        <v>979</v>
      </c>
      <c r="C499" s="4" t="s">
        <v>1042</v>
      </c>
      <c r="D499" s="4" t="s">
        <v>1043</v>
      </c>
      <c r="E499" s="4" t="s">
        <v>108</v>
      </c>
    </row>
    <row r="500" spans="1:5" x14ac:dyDescent="0.25">
      <c r="A500" s="4" t="s">
        <v>978</v>
      </c>
      <c r="B500" s="4" t="s">
        <v>979</v>
      </c>
      <c r="C500" s="4" t="s">
        <v>1044</v>
      </c>
      <c r="D500" s="4" t="s">
        <v>1043</v>
      </c>
      <c r="E500" s="4" t="s">
        <v>108</v>
      </c>
    </row>
    <row r="501" spans="1:5" x14ac:dyDescent="0.25">
      <c r="A501" s="4" t="s">
        <v>978</v>
      </c>
      <c r="B501" s="4" t="s">
        <v>979</v>
      </c>
      <c r="C501" s="4" t="s">
        <v>1045</v>
      </c>
      <c r="D501" s="4" t="s">
        <v>1046</v>
      </c>
      <c r="E501" s="4" t="s">
        <v>705</v>
      </c>
    </row>
    <row r="502" spans="1:5" x14ac:dyDescent="0.25">
      <c r="A502" s="4" t="s">
        <v>978</v>
      </c>
      <c r="B502" s="4" t="s">
        <v>979</v>
      </c>
      <c r="C502" s="4" t="s">
        <v>1047</v>
      </c>
      <c r="D502" s="4" t="s">
        <v>1048</v>
      </c>
      <c r="E502" s="4" t="s">
        <v>705</v>
      </c>
    </row>
    <row r="503" spans="1:5" x14ac:dyDescent="0.25">
      <c r="A503" s="4" t="s">
        <v>978</v>
      </c>
      <c r="B503" s="4" t="s">
        <v>979</v>
      </c>
      <c r="C503" s="4" t="s">
        <v>1049</v>
      </c>
      <c r="D503" s="4" t="s">
        <v>1050</v>
      </c>
      <c r="E503" s="4" t="s">
        <v>684</v>
      </c>
    </row>
    <row r="504" spans="1:5" x14ac:dyDescent="0.25">
      <c r="A504" s="4" t="s">
        <v>978</v>
      </c>
      <c r="B504" s="4" t="s">
        <v>979</v>
      </c>
      <c r="C504" s="4" t="s">
        <v>1051</v>
      </c>
      <c r="D504" s="4" t="s">
        <v>1052</v>
      </c>
      <c r="E504" s="4" t="s">
        <v>705</v>
      </c>
    </row>
    <row r="505" spans="1:5" x14ac:dyDescent="0.25">
      <c r="A505" s="4" t="s">
        <v>978</v>
      </c>
      <c r="B505" s="4" t="s">
        <v>979</v>
      </c>
      <c r="C505" s="4" t="s">
        <v>1053</v>
      </c>
      <c r="D505" s="4" t="s">
        <v>1054</v>
      </c>
      <c r="E505" s="4" t="s">
        <v>705</v>
      </c>
    </row>
    <row r="506" spans="1:5" x14ac:dyDescent="0.25">
      <c r="A506" s="4" t="s">
        <v>978</v>
      </c>
      <c r="B506" s="4" t="s">
        <v>979</v>
      </c>
      <c r="C506" s="4" t="s">
        <v>1055</v>
      </c>
      <c r="D506" s="4" t="s">
        <v>1056</v>
      </c>
      <c r="E506" s="4" t="s">
        <v>705</v>
      </c>
    </row>
    <row r="507" spans="1:5" x14ac:dyDescent="0.25">
      <c r="A507" s="4" t="s">
        <v>978</v>
      </c>
      <c r="B507" s="4" t="s">
        <v>979</v>
      </c>
      <c r="C507" s="4" t="s">
        <v>1057</v>
      </c>
      <c r="D507" s="4" t="s">
        <v>1058</v>
      </c>
      <c r="E507" s="4" t="s">
        <v>1059</v>
      </c>
    </row>
    <row r="508" spans="1:5" x14ac:dyDescent="0.25">
      <c r="A508" s="4" t="s">
        <v>978</v>
      </c>
      <c r="B508" s="4" t="s">
        <v>979</v>
      </c>
      <c r="C508" s="4" t="s">
        <v>1060</v>
      </c>
      <c r="D508" s="4" t="s">
        <v>1061</v>
      </c>
      <c r="E508" s="4" t="s">
        <v>108</v>
      </c>
    </row>
    <row r="509" spans="1:5" x14ac:dyDescent="0.25">
      <c r="A509" s="4" t="s">
        <v>978</v>
      </c>
      <c r="B509" s="4" t="s">
        <v>979</v>
      </c>
      <c r="C509" s="4" t="s">
        <v>1062</v>
      </c>
      <c r="D509" s="4" t="s">
        <v>1061</v>
      </c>
      <c r="E509" s="4" t="s">
        <v>108</v>
      </c>
    </row>
    <row r="510" spans="1:5" x14ac:dyDescent="0.25">
      <c r="A510" s="4" t="s">
        <v>978</v>
      </c>
      <c r="B510" s="4" t="s">
        <v>979</v>
      </c>
      <c r="C510" s="4" t="s">
        <v>1063</v>
      </c>
      <c r="D510" s="4" t="s">
        <v>1064</v>
      </c>
      <c r="E510" s="4" t="s">
        <v>705</v>
      </c>
    </row>
    <row r="511" spans="1:5" x14ac:dyDescent="0.25">
      <c r="A511" s="4" t="s">
        <v>978</v>
      </c>
      <c r="B511" s="4" t="s">
        <v>979</v>
      </c>
      <c r="C511" s="4" t="s">
        <v>1065</v>
      </c>
      <c r="D511" s="4" t="s">
        <v>1066</v>
      </c>
      <c r="E511" s="4" t="s">
        <v>705</v>
      </c>
    </row>
    <row r="512" spans="1:5" x14ac:dyDescent="0.25">
      <c r="A512" s="4" t="s">
        <v>978</v>
      </c>
      <c r="B512" s="4" t="s">
        <v>979</v>
      </c>
      <c r="C512" s="4" t="s">
        <v>1067</v>
      </c>
      <c r="D512" s="4" t="s">
        <v>1068</v>
      </c>
      <c r="E512" s="4" t="s">
        <v>705</v>
      </c>
    </row>
    <row r="513" spans="1:5" x14ac:dyDescent="0.25">
      <c r="A513" s="4" t="s">
        <v>978</v>
      </c>
      <c r="B513" s="4" t="s">
        <v>979</v>
      </c>
      <c r="C513" s="4" t="s">
        <v>1069</v>
      </c>
      <c r="D513" s="4" t="s">
        <v>1070</v>
      </c>
      <c r="E513" s="4" t="s">
        <v>108</v>
      </c>
    </row>
    <row r="514" spans="1:5" x14ac:dyDescent="0.25">
      <c r="A514" s="4" t="s">
        <v>978</v>
      </c>
      <c r="B514" s="4" t="s">
        <v>979</v>
      </c>
      <c r="C514" s="4" t="s">
        <v>1071</v>
      </c>
      <c r="D514" s="4" t="s">
        <v>1072</v>
      </c>
      <c r="E514" s="4" t="s">
        <v>108</v>
      </c>
    </row>
    <row r="515" spans="1:5" x14ac:dyDescent="0.25">
      <c r="A515" s="4" t="s">
        <v>978</v>
      </c>
      <c r="B515" s="4" t="s">
        <v>979</v>
      </c>
      <c r="C515" s="4" t="s">
        <v>1073</v>
      </c>
      <c r="D515" s="4" t="s">
        <v>1074</v>
      </c>
      <c r="E515" s="4" t="s">
        <v>705</v>
      </c>
    </row>
    <row r="516" spans="1:5" x14ac:dyDescent="0.25">
      <c r="A516" s="4" t="s">
        <v>978</v>
      </c>
      <c r="B516" s="4" t="s">
        <v>979</v>
      </c>
      <c r="C516" s="4" t="s">
        <v>1075</v>
      </c>
      <c r="D516" s="4" t="s">
        <v>1076</v>
      </c>
      <c r="E516" s="4" t="s">
        <v>705</v>
      </c>
    </row>
    <row r="517" spans="1:5" x14ac:dyDescent="0.25">
      <c r="A517" s="4" t="s">
        <v>978</v>
      </c>
      <c r="B517" s="4" t="s">
        <v>979</v>
      </c>
      <c r="C517" s="4" t="s">
        <v>1077</v>
      </c>
      <c r="D517" s="4" t="s">
        <v>1078</v>
      </c>
      <c r="E517" s="4" t="s">
        <v>108</v>
      </c>
    </row>
    <row r="518" spans="1:5" x14ac:dyDescent="0.25">
      <c r="A518" s="4" t="s">
        <v>978</v>
      </c>
      <c r="B518" s="4" t="s">
        <v>979</v>
      </c>
      <c r="C518" s="4" t="s">
        <v>1079</v>
      </c>
      <c r="D518" s="4" t="s">
        <v>1080</v>
      </c>
      <c r="E518" s="4" t="s">
        <v>705</v>
      </c>
    </row>
    <row r="519" spans="1:5" x14ac:dyDescent="0.25">
      <c r="A519" s="4" t="s">
        <v>978</v>
      </c>
      <c r="B519" s="4" t="s">
        <v>979</v>
      </c>
      <c r="C519" s="4" t="s">
        <v>1081</v>
      </c>
      <c r="D519" s="4" t="s">
        <v>1082</v>
      </c>
      <c r="E519" s="4" t="s">
        <v>684</v>
      </c>
    </row>
    <row r="520" spans="1:5" x14ac:dyDescent="0.25">
      <c r="A520" s="4" t="s">
        <v>978</v>
      </c>
      <c r="B520" s="4" t="s">
        <v>979</v>
      </c>
      <c r="C520" s="4" t="s">
        <v>1083</v>
      </c>
      <c r="D520" s="4" t="s">
        <v>1084</v>
      </c>
      <c r="E520" s="4" t="s">
        <v>705</v>
      </c>
    </row>
    <row r="521" spans="1:5" x14ac:dyDescent="0.25">
      <c r="A521" s="4" t="s">
        <v>978</v>
      </c>
      <c r="B521" s="4" t="s">
        <v>979</v>
      </c>
      <c r="C521" s="4" t="s">
        <v>1085</v>
      </c>
      <c r="D521" s="4" t="s">
        <v>1086</v>
      </c>
      <c r="E521" s="4" t="s">
        <v>684</v>
      </c>
    </row>
    <row r="522" spans="1:5" x14ac:dyDescent="0.25">
      <c r="A522" s="4" t="s">
        <v>978</v>
      </c>
      <c r="B522" s="4" t="s">
        <v>979</v>
      </c>
      <c r="C522" s="4" t="s">
        <v>1087</v>
      </c>
      <c r="D522" s="4" t="s">
        <v>1088</v>
      </c>
      <c r="E522" s="4" t="s">
        <v>684</v>
      </c>
    </row>
    <row r="523" spans="1:5" x14ac:dyDescent="0.25">
      <c r="A523" s="4" t="s">
        <v>978</v>
      </c>
      <c r="B523" s="4" t="s">
        <v>979</v>
      </c>
      <c r="C523" s="4" t="s">
        <v>1089</v>
      </c>
      <c r="D523" s="4" t="s">
        <v>1090</v>
      </c>
      <c r="E523" s="4" t="s">
        <v>705</v>
      </c>
    </row>
    <row r="524" spans="1:5" x14ac:dyDescent="0.25">
      <c r="A524" s="4" t="s">
        <v>978</v>
      </c>
      <c r="B524" s="4" t="s">
        <v>979</v>
      </c>
      <c r="C524" s="4" t="s">
        <v>1091</v>
      </c>
      <c r="D524" s="4" t="s">
        <v>1092</v>
      </c>
      <c r="E524" s="4" t="s">
        <v>705</v>
      </c>
    </row>
    <row r="525" spans="1:5" x14ac:dyDescent="0.25">
      <c r="A525" s="4" t="s">
        <v>978</v>
      </c>
      <c r="B525" s="4" t="s">
        <v>979</v>
      </c>
      <c r="C525" s="4" t="s">
        <v>1093</v>
      </c>
      <c r="D525" s="4" t="s">
        <v>1094</v>
      </c>
      <c r="E525" s="4" t="s">
        <v>705</v>
      </c>
    </row>
    <row r="526" spans="1:5" x14ac:dyDescent="0.25">
      <c r="A526" s="5" t="s">
        <v>1095</v>
      </c>
      <c r="B526" s="4" t="s">
        <v>1096</v>
      </c>
      <c r="C526" s="5" t="s">
        <v>1095</v>
      </c>
      <c r="D526" s="4" t="s">
        <v>1096</v>
      </c>
      <c r="E526" s="4"/>
    </row>
    <row r="527" spans="1:5" x14ac:dyDescent="0.25"/>
    <row r="528" spans="1:5" x14ac:dyDescent="0.25"/>
    <row r="529" s="12" customFormat="1" x14ac:dyDescent="0.25"/>
    <row r="530" s="12" customFormat="1" x14ac:dyDescent="0.25"/>
    <row r="531" s="12" customFormat="1" x14ac:dyDescent="0.25"/>
    <row r="532" s="12" customFormat="1" x14ac:dyDescent="0.25"/>
  </sheetData>
  <mergeCells count="1">
    <mergeCell ref="A6:E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00AEF433041B4F8E24F1ED1AE374B4" ma:contentTypeVersion="14" ma:contentTypeDescription="Create a new document." ma:contentTypeScope="" ma:versionID="d715ccfc4cbf3c2e6146158bdbb583ff">
  <xsd:schema xmlns:xsd="http://www.w3.org/2001/XMLSchema" xmlns:xs="http://www.w3.org/2001/XMLSchema" xmlns:p="http://schemas.microsoft.com/office/2006/metadata/properties" xmlns:ns2="71067f61-e7a2-4966-bf6f-a7e715fd3dc4" xmlns:ns3="1c37338c-f77d-49a5-a6e4-4df50454d76d" targetNamespace="http://schemas.microsoft.com/office/2006/metadata/properties" ma:root="true" ma:fieldsID="d4641602b11e2a5a352b097490881809" ns2:_="" ns3:_="">
    <xsd:import namespace="71067f61-e7a2-4966-bf6f-a7e715fd3dc4"/>
    <xsd:import namespace="1c37338c-f77d-49a5-a6e4-4df50454d7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067f61-e7a2-4966-bf6f-a7e715fd3d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147e460-a74b-4414-8224-31362e5846f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37338c-f77d-49a5-a6e4-4df50454d76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49d98d2-ae18-48a6-b862-07720258da70}" ma:internalName="TaxCatchAll" ma:showField="CatchAllData" ma:web="1c37338c-f77d-49a5-a6e4-4df50454d76d">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c37338c-f77d-49a5-a6e4-4df50454d76d" xsi:nil="true"/>
    <lcf76f155ced4ddcb4097134ff3c332f xmlns="71067f61-e7a2-4966-bf6f-a7e715fd3dc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FE70FDA-ABA0-4BEE-88FD-6E4B5B61EE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067f61-e7a2-4966-bf6f-a7e715fd3dc4"/>
    <ds:schemaRef ds:uri="1c37338c-f77d-49a5-a6e4-4df50454d7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D2ECDD7-235F-4E99-8023-155B7B5EFC22}">
  <ds:schemaRefs>
    <ds:schemaRef ds:uri="http://schemas.microsoft.com/sharepoint/v3/contenttype/forms"/>
  </ds:schemaRefs>
</ds:datastoreItem>
</file>

<file path=customXml/itemProps3.xml><?xml version="1.0" encoding="utf-8"?>
<ds:datastoreItem xmlns:ds="http://schemas.openxmlformats.org/officeDocument/2006/customXml" ds:itemID="{9EC2B3D8-7587-4705-ABC6-6BDFF7C64F94}">
  <ds:schemaRefs>
    <ds:schemaRef ds:uri="1c37338c-f77d-49a5-a6e4-4df50454d76d"/>
    <ds:schemaRef ds:uri="http://purl.org/dc/dcmitype/"/>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71067f61-e7a2-4966-bf6f-a7e715fd3dc4"/>
    <ds:schemaRef ds:uri="http://schemas.openxmlformats.org/package/2006/metadata/core-properties"/>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Instructions</vt:lpstr>
      <vt:lpstr>Upload</vt:lpstr>
      <vt:lpstr>1. Occupational Categories</vt:lpstr>
      <vt:lpstr>ANZSCO_Code</vt:lpstr>
      <vt:lpstr>FTEHours</vt:lpstr>
      <vt:lpstr>max_super</vt:lpstr>
      <vt:lpstr>Period</vt:lpstr>
      <vt:lpstr>SnapshotDate</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MISION,Paolo</dc:creator>
  <cp:keywords/>
  <dc:description/>
  <cp:lastModifiedBy>TONKIN,Arthur</cp:lastModifiedBy>
  <cp:revision/>
  <dcterms:created xsi:type="dcterms:W3CDTF">2024-12-13T00:06:30Z</dcterms:created>
  <dcterms:modified xsi:type="dcterms:W3CDTF">2025-08-08T02:22:00Z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d889eb-932f-4752-8739-64d25806ef64_Enabled">
    <vt:lpwstr>true</vt:lpwstr>
  </property>
  <property fmtid="{D5CDD505-2E9C-101B-9397-08002B2CF9AE}" pid="3" name="MSIP_Label_79d889eb-932f-4752-8739-64d25806ef64_SetDate">
    <vt:lpwstr>2024-12-13T00:07:12Z</vt:lpwstr>
  </property>
  <property fmtid="{D5CDD505-2E9C-101B-9397-08002B2CF9AE}" pid="4" name="MSIP_Label_79d889eb-932f-4752-8739-64d25806ef64_Method">
    <vt:lpwstr>Privileged</vt:lpwstr>
  </property>
  <property fmtid="{D5CDD505-2E9C-101B-9397-08002B2CF9AE}" pid="5" name="MSIP_Label_79d889eb-932f-4752-8739-64d25806ef64_Name">
    <vt:lpwstr>79d889eb-932f-4752-8739-64d25806ef64</vt:lpwstr>
  </property>
  <property fmtid="{D5CDD505-2E9C-101B-9397-08002B2CF9AE}" pid="6" name="MSIP_Label_79d889eb-932f-4752-8739-64d25806ef64_SiteId">
    <vt:lpwstr>dd0cfd15-4558-4b12-8bad-ea26984fc417</vt:lpwstr>
  </property>
  <property fmtid="{D5CDD505-2E9C-101B-9397-08002B2CF9AE}" pid="7" name="MSIP_Label_79d889eb-932f-4752-8739-64d25806ef64_ActionId">
    <vt:lpwstr>f007afa2-57aa-43f7-9c42-e8ebe921426d</vt:lpwstr>
  </property>
  <property fmtid="{D5CDD505-2E9C-101B-9397-08002B2CF9AE}" pid="8" name="MSIP_Label_79d889eb-932f-4752-8739-64d25806ef64_ContentBits">
    <vt:lpwstr>0</vt:lpwstr>
  </property>
  <property fmtid="{D5CDD505-2E9C-101B-9397-08002B2CF9AE}" pid="9" name="ContentTypeId">
    <vt:lpwstr>0x010100CD00AEF433041B4F8E24F1ED1AE374B4</vt:lpwstr>
  </property>
  <property fmtid="{D5CDD505-2E9C-101B-9397-08002B2CF9AE}" pid="10" name="MediaServiceImageTags">
    <vt:lpwstr/>
  </property>
</Properties>
</file>