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sharedservicescentre.sharepoint.com/sites/WGEA-GEPrograms-TEAM/Shared Documents/1. Reporting Programs/Gender Equality Programs - Private Sector/2025-26 GER program (merged)/2025-26 Templates/"/>
    </mc:Choice>
  </mc:AlternateContent>
  <xr:revisionPtr revIDLastSave="71" documentId="13_ncr:1_{B693D735-005B-4D68-B254-C484D2F54715}" xr6:coauthVersionLast="47" xr6:coauthVersionMax="47" xr10:uidLastSave="{9F226794-258B-4F33-88C1-ADEBD1C51741}"/>
  <bookViews>
    <workbookView xWindow="-120" yWindow="-120" windowWidth="29040" windowHeight="17520" tabRatio="871" xr2:uid="{20EF4A6B-B25D-4AED-AF64-A1E6E47DE393}"/>
  </bookViews>
  <sheets>
    <sheet name="Instructions" sheetId="8" r:id="rId1"/>
    <sheet name="Upload" sheetId="2" r:id="rId2"/>
    <sheet name="1. Submission Summary" sheetId="7" r:id="rId3"/>
    <sheet name="2. Occupational Categories" sheetId="11" r:id="rId4"/>
    <sheet name="3. Data Validation" sheetId="12" r:id="rId5"/>
  </sheets>
  <definedNames>
    <definedName name="ABNs">'1. Submission Summary'!$N$1:$N$51</definedName>
    <definedName name="ANZSCO_Code">'2. Occupational Categories'!$C$21:$C$527</definedName>
    <definedName name="MinBS">'1. Submission Summary'!$Q$2:$T$8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 i="2" l="1"/>
  <c r="H9" i="7"/>
  <c r="O2" i="2"/>
  <c r="H6" i="7"/>
  <c r="Q2" i="2" l="1"/>
  <c r="P2" i="2"/>
  <c r="Q7" i="7"/>
  <c r="P7" i="7" s="1"/>
  <c r="P8" i="7"/>
  <c r="T8" i="7"/>
  <c r="E55" i="7"/>
  <c r="J55" i="7" s="1"/>
  <c r="E54" i="7"/>
  <c r="J54" i="7" s="1"/>
  <c r="K55" i="7"/>
  <c r="I55" i="7"/>
  <c r="H55" i="7"/>
  <c r="F55" i="7"/>
  <c r="K54" i="7"/>
  <c r="I54" i="7"/>
  <c r="H54" i="7"/>
  <c r="F54" i="7"/>
  <c r="E49" i="7"/>
  <c r="K49" i="7" s="1"/>
  <c r="E48" i="7"/>
  <c r="F48" i="7" s="1"/>
  <c r="E47" i="7"/>
  <c r="K47" i="7" s="1"/>
  <c r="E46" i="7"/>
  <c r="H46" i="7" s="1"/>
  <c r="E45" i="7"/>
  <c r="K45" i="7" s="1"/>
  <c r="K39" i="7"/>
  <c r="H39" i="7"/>
  <c r="J39" i="7" s="1"/>
  <c r="K38" i="7"/>
  <c r="H38" i="7"/>
  <c r="I38" i="7" s="1"/>
  <c r="K37" i="7"/>
  <c r="H37" i="7"/>
  <c r="J37" i="7" s="1"/>
  <c r="K36" i="7"/>
  <c r="H36" i="7"/>
  <c r="I36" i="7" s="1"/>
  <c r="K35" i="7"/>
  <c r="H35" i="7"/>
  <c r="J35" i="7" s="1"/>
  <c r="K34" i="7"/>
  <c r="H34" i="7"/>
  <c r="I34" i="7" s="1"/>
  <c r="K33" i="7"/>
  <c r="H33" i="7"/>
  <c r="J33" i="7" s="1"/>
  <c r="E32" i="7"/>
  <c r="E39" i="7"/>
  <c r="G39" i="7" s="1"/>
  <c r="E38" i="7"/>
  <c r="G38" i="7" s="1"/>
  <c r="E37" i="7"/>
  <c r="G37" i="7" s="1"/>
  <c r="E36" i="7"/>
  <c r="F36" i="7" s="1"/>
  <c r="E35" i="7"/>
  <c r="G35" i="7" s="1"/>
  <c r="E34" i="7"/>
  <c r="G34" i="7" s="1"/>
  <c r="E33" i="7"/>
  <c r="G33" i="7" s="1"/>
  <c r="K27" i="7"/>
  <c r="I27" i="7"/>
  <c r="K26" i="7"/>
  <c r="I26" i="7"/>
  <c r="K25" i="7"/>
  <c r="I25" i="7"/>
  <c r="K20" i="7"/>
  <c r="I20" i="7"/>
  <c r="H27" i="7"/>
  <c r="F27" i="7"/>
  <c r="H26" i="7"/>
  <c r="F26" i="7"/>
  <c r="H25" i="7"/>
  <c r="F25" i="7"/>
  <c r="H20" i="7"/>
  <c r="F20" i="7"/>
  <c r="E27" i="7"/>
  <c r="J27" i="7" s="1"/>
  <c r="E26" i="7"/>
  <c r="J26" i="7" s="1"/>
  <c r="E25" i="7"/>
  <c r="G25" i="7" s="1"/>
  <c r="E20" i="7"/>
  <c r="E40" i="7" s="1"/>
  <c r="F40" i="7" s="1"/>
  <c r="G40" i="7" s="1"/>
  <c r="H40" i="7" s="1"/>
  <c r="I40" i="7" s="1"/>
  <c r="J40" i="7" s="1"/>
  <c r="K40" i="7" s="1"/>
  <c r="Q6" i="7" l="1"/>
  <c r="Q5" i="7" s="1"/>
  <c r="P5" i="7" s="1"/>
  <c r="G55" i="7"/>
  <c r="G27" i="7"/>
  <c r="G36" i="7"/>
  <c r="F37" i="7"/>
  <c r="F38" i="7"/>
  <c r="G20" i="7"/>
  <c r="K48" i="7"/>
  <c r="J20" i="7"/>
  <c r="F35" i="7"/>
  <c r="J38" i="7"/>
  <c r="K46" i="7"/>
  <c r="F33" i="7"/>
  <c r="G48" i="7"/>
  <c r="J25" i="7"/>
  <c r="F39" i="7"/>
  <c r="J46" i="7"/>
  <c r="G26" i="7"/>
  <c r="F34" i="7"/>
  <c r="J36" i="7"/>
  <c r="I48" i="7"/>
  <c r="J34" i="7"/>
  <c r="I46" i="7"/>
  <c r="H48" i="7"/>
  <c r="J48" i="7"/>
  <c r="G54" i="7"/>
  <c r="F45" i="7"/>
  <c r="G47" i="7"/>
  <c r="J49" i="7"/>
  <c r="G45" i="7"/>
  <c r="H45" i="7"/>
  <c r="F47" i="7"/>
  <c r="I45" i="7"/>
  <c r="J45" i="7"/>
  <c r="H47" i="7"/>
  <c r="F49" i="7"/>
  <c r="I47" i="7"/>
  <c r="G49" i="7"/>
  <c r="J47" i="7"/>
  <c r="H49" i="7"/>
  <c r="F46" i="7"/>
  <c r="I49" i="7"/>
  <c r="G46" i="7"/>
  <c r="I33" i="7"/>
  <c r="I35" i="7"/>
  <c r="I37" i="7"/>
  <c r="I39" i="7"/>
  <c r="H7" i="7"/>
  <c r="H8" i="7"/>
  <c r="S7" i="7"/>
  <c r="T7" i="7" s="1"/>
  <c r="S6" i="7"/>
  <c r="T6" i="7" s="1"/>
  <c r="S5" i="7"/>
  <c r="T5" i="7" s="1"/>
  <c r="S4" i="7"/>
  <c r="T4" i="7" s="1"/>
  <c r="S3" i="7"/>
  <c r="T3" i="7" s="1"/>
  <c r="S2" i="7"/>
  <c r="T2" i="7" s="1"/>
  <c r="N1" i="7" a="1"/>
  <c r="N1" i="7" s="1"/>
  <c r="F32" i="7" s="1"/>
  <c r="P6" i="7" l="1"/>
  <c r="Q4" i="7"/>
  <c r="Q3" i="7" s="1"/>
  <c r="P4" i="7"/>
  <c r="H32" i="7"/>
  <c r="K32" i="7"/>
  <c r="J32" i="7"/>
  <c r="G32" i="7"/>
  <c r="I32" i="7"/>
  <c r="P3" i="7" l="1"/>
  <c r="Q2" i="7"/>
  <c r="P2" i="7" l="1"/>
  <c r="R2" i="2"/>
  <c r="M2" i="2" l="1"/>
  <c r="N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<sst xmlns="http://schemas.openxmlformats.org/spreadsheetml/2006/main" count="2911" uniqueCount="1237">
  <si>
    <r>
      <t xml:space="preserve">2025-26 Workplace Profile </t>
    </r>
    <r>
      <rPr>
        <sz val="26"/>
        <color rgb="FFFFC000"/>
        <rFont val="Roboto"/>
      </rPr>
      <t>(unit level template)</t>
    </r>
  </si>
  <si>
    <r>
      <rPr>
        <b/>
        <sz val="24"/>
        <color rgb="FF000000"/>
        <rFont val="Roboto"/>
      </rPr>
      <t xml:space="preserve">Important information
</t>
    </r>
    <r>
      <rPr>
        <sz val="11"/>
        <color rgb="FF000000"/>
        <rFont val="Roboto"/>
      </rPr>
      <t xml:space="preserve">
</t>
    </r>
    <r>
      <rPr>
        <sz val="12"/>
        <color rgb="FF000000"/>
        <rFont val="Roboto"/>
      </rPr>
      <t xml:space="preserve">You must read all instructions before preparing any data for this template.
Incorrect formatting or data entry will result in your file being rejected, or will result in issues being identified, when the file is uploaded into the WGEA Portal.
</t>
    </r>
    <r>
      <rPr>
        <b/>
        <sz val="12"/>
        <color rgb="FF0000FF"/>
        <rFont val="Roboto"/>
      </rPr>
      <t xml:space="preserve">Key information:
</t>
    </r>
    <r>
      <rPr>
        <sz val="12"/>
        <color rgb="FF000000"/>
        <rFont val="Roboto"/>
      </rPr>
      <t>• Use this template exactly as provided (You must not make any formatting changes to the rows/columns</t>
    </r>
    <r>
      <rPr>
        <u/>
        <sz val="12"/>
        <color rgb="FF000000"/>
        <rFont val="Roboto"/>
      </rPr>
      <t>)</t>
    </r>
    <r>
      <rPr>
        <sz val="12"/>
        <color rgb="FF000000"/>
        <rFont val="Roboto"/>
      </rPr>
      <t xml:space="preserve">.
• Paste data into this template by right clicking and selecting ‘Paste values only’ from the paste options.
• Provide all mandatory data fields for each employee. Refer to the column listing at the bottom of this page for more information.
• The information you provide in this file is used to calculate gender pay gaps. Check all remuneration figures provided for employees carefully before uploading.
</t>
    </r>
    <r>
      <rPr>
        <b/>
        <sz val="26"/>
        <color rgb="FF000000"/>
        <rFont val="Roboto"/>
      </rPr>
      <t xml:space="preserve">
</t>
    </r>
  </si>
  <si>
    <r>
      <rPr>
        <b/>
        <sz val="24"/>
        <color theme="1"/>
        <rFont val="Roboto"/>
      </rPr>
      <t>Explanation</t>
    </r>
    <r>
      <rPr>
        <b/>
        <sz val="26"/>
        <color theme="1"/>
        <rFont val="Roboto"/>
      </rPr>
      <t xml:space="preserve">
</t>
    </r>
    <r>
      <rPr>
        <sz val="12"/>
        <color theme="1"/>
        <rFont val="Roboto"/>
      </rPr>
      <t xml:space="preserve">
</t>
    </r>
    <r>
      <rPr>
        <b/>
        <sz val="12"/>
        <color rgb="FF0000FF"/>
        <rFont val="Roboto"/>
      </rPr>
      <t>The Workplace Profile captures a snapshot of the composition and remuneration of all employees employed on a single day within the 12‑month reporting period.</t>
    </r>
    <r>
      <rPr>
        <sz val="12"/>
        <color theme="1"/>
        <rFont val="Roboto"/>
      </rPr>
      <t xml:space="preserve">
Enter employee data in the ‘Upload’ tab of this file, each data field is described in the below Data Dictionary.
• You can review workforce remuneration data on the 'Submission summary' tab
• This file will display any data validation issues in real time in column M of the 'Upload' tab, for more assistance please see the 'Data validation' tab of this file.
• If your organisation lodges on time, you have 28 days to make changes after submission. This change period is not guaranteed for overdue reports.
</t>
    </r>
    <r>
      <rPr>
        <b/>
        <sz val="12"/>
        <color rgb="FF0000FF"/>
        <rFont val="Roboto"/>
      </rPr>
      <t>You will need to collect and report the following information:</t>
    </r>
    <r>
      <rPr>
        <sz val="12"/>
        <color theme="1"/>
        <rFont val="Roboto"/>
      </rPr>
      <t xml:space="preserve">
• A list of employees employed on your chosen snapshot date, including employment status, employment type, gender, occupation, year of birth and workplace postcode.
• The salary and remuneration components the employee earned in the 12 months before the snapshot date.
• Information on the time worked by the employee during the 12 months before the snapshot date (e.g. actual hours worked, FTE fraction).
• Salary and remuneration amounts for each employee must be provided as their annualised and full-time equivalent base salary and total remuneration - the amounts they would have earned if they had worked a full year for full-time hours in their role.</t>
    </r>
  </si>
  <si>
    <r>
      <rPr>
        <b/>
        <sz val="24"/>
        <color rgb="FF000000"/>
        <rFont val="Roboto"/>
      </rPr>
      <t xml:space="preserve">Steps
</t>
    </r>
    <r>
      <rPr>
        <b/>
        <sz val="12"/>
        <color rgb="FF0000FF"/>
        <rFont val="Roboto"/>
      </rPr>
      <t xml:space="preserve">
1. Select a snapshot date
</t>
    </r>
    <r>
      <rPr>
        <sz val="12"/>
        <color rgb="FF000000"/>
        <rFont val="Roboto"/>
      </rPr>
      <t xml:space="preserve">Select one snapshot date during the 12-month reporting period.
• Private sector employers choose a single snapshot date between 1 April 2025 and 31 March 2026.
• Commonwealth public sector employers choose a single snapshot date between 1 January 2025 and 31 December 2025. 
• It is recommended for Commonwealth public sector employers to use a snapshot date of 31 December 2025.
Include only employees in this template who were employed on that date, including the CEO or equivalent.
• Do not include employees who left employment before the date, new starters who began after the date, or independent contractors/labour hire workers you do not directly employ.
</t>
    </r>
    <r>
      <rPr>
        <b/>
        <sz val="12"/>
        <color rgb="FF0000FF"/>
        <rFont val="Roboto"/>
      </rPr>
      <t xml:space="preserve">2. Populate the file with employee data
</t>
    </r>
    <r>
      <rPr>
        <sz val="12"/>
        <color rgb="FF000000"/>
        <rFont val="Roboto"/>
      </rPr>
      <t xml:space="preserve">Provide the following mandatory data for each employee as at your snapshot date:
• employing ABN
• occupational category
• manager category (if applicable)
• gender
• apprentice or graduate status (if applicable)
• employment status and type
• workplace postcode and year of birth
• annualised, full‑time equivalent base salary
• annualised, full‑time equivalent total remuneration
</t>
    </r>
    <r>
      <rPr>
        <b/>
        <sz val="26"/>
        <color rgb="FF000000"/>
        <rFont val="Roboto"/>
      </rPr>
      <t xml:space="preserve">
</t>
    </r>
  </si>
  <si>
    <r>
      <rPr>
        <b/>
        <sz val="12"/>
        <color rgb="FF0000FF"/>
        <rFont val="Roboto"/>
      </rPr>
      <t>3. Calculate and provide annualised and full-time equivalent base salary and total remuneration for each employee</t>
    </r>
    <r>
      <rPr>
        <sz val="12"/>
        <color theme="1"/>
        <rFont val="Roboto"/>
      </rPr>
      <t xml:space="preserve">
The columns 'Base Salary' and 'Total Remuneration' are provided for each employee as annualised and full-time equivalent amounts - this is the amount the employee would have earned if they had worked a full year for full-time hours. 
Any employee that did not work a full year for full-time hours must have their pro-rata base salary and total remuneration amounts calculated to be equivilant to a full year, full-time amount.
• The table below lists which payments are base salary and which are total remuneration, fixed or one-off payments should be added on if received by an employee and not calculated along with other pro-rata payments.
</t>
    </r>
    <r>
      <rPr>
        <b/>
        <sz val="12"/>
        <color rgb="FF0000FF"/>
        <rFont val="Roboto"/>
      </rPr>
      <t xml:space="preserve">4. Review your submission for data quality and calculated remuneration amounts
</t>
    </r>
    <r>
      <rPr>
        <sz val="12"/>
        <rFont val="Roboto"/>
      </rPr>
      <t>You can review data validation issues or remuneration within this file before uploading into the WGEA Portal.
• Use the 'Submission summary' tab or column M of the 'upload' tab to review any potential data quality issues, for more assistance please review the 'Data validation' tab of this file.
• Use the 'Submission summary' tab or columns K-L of the 'upload' tab to review remuneration amounts provided for your employees, ensure these values align with what the employee would have earned if working a full year for full-time hours.</t>
    </r>
    <r>
      <rPr>
        <sz val="12"/>
        <color theme="1"/>
        <rFont val="Roboto"/>
      </rPr>
      <t xml:space="preserve">
</t>
    </r>
    <r>
      <rPr>
        <b/>
        <sz val="12"/>
        <color rgb="FF0000FF"/>
        <rFont val="Roboto"/>
      </rPr>
      <t>5. Upload your file and pass the data quality check</t>
    </r>
    <r>
      <rPr>
        <sz val="12"/>
        <color theme="1"/>
        <rFont val="Roboto"/>
      </rPr>
      <t xml:space="preserve">
Upload your file within the Workplace Profile section of the Portal. Uploaded files will be checked for formatting and any data anomalies.
• The formatting check is immediate to determine if the structure of the original file has been changed, if your file is rejected please copy only cells with data and paste as numerical values only into a fresh template.
• The data quality check occurs within 20-40 minutes depending on system traffic, you will receive an email if any issues are detected that will link you to a listing for your review or action.
</t>
    </r>
  </si>
  <si>
    <r>
      <t xml:space="preserve">           </t>
    </r>
    <r>
      <rPr>
        <sz val="18"/>
        <color rgb="FFFFCC00"/>
        <rFont val="Roboto"/>
      </rPr>
      <t>Data Dictionary</t>
    </r>
  </si>
  <si>
    <t>Column ID</t>
  </si>
  <si>
    <t>Field</t>
  </si>
  <si>
    <t>Mandatory?</t>
  </si>
  <si>
    <t>Sample</t>
  </si>
  <si>
    <t>Description</t>
  </si>
  <si>
    <t>A</t>
  </si>
  <si>
    <t>EmployeeID</t>
  </si>
  <si>
    <t>No</t>
  </si>
  <si>
    <t>Employee 123</t>
  </si>
  <si>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the employees name as the identifier.</t>
  </si>
  <si>
    <t>B</t>
  </si>
  <si>
    <t>Employing ABN</t>
  </si>
  <si>
    <t>Yes</t>
  </si>
  <si>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</si>
  <si>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C</t>
  </si>
  <si>
    <t xml:space="preserve">Occupational Category </t>
  </si>
  <si>
    <t>0002</t>
  </si>
  <si>
    <r>
      <rPr>
        <sz val="10"/>
        <color rgb="FF000000"/>
        <rFont val="Roboto"/>
      </rPr>
      <t xml:space="preserve">Provide each employee's occupational category using the ANZSCO (Australian and New Zealand Standard Classification of Occupations) standard. The code must be a four-digit value. If the value is less than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rgb="FF000000"/>
        <rFont val="Roboto"/>
      </rPr>
      <t>Important</t>
    </r>
    <r>
      <rPr>
        <sz val="10"/>
        <color rgb="FF000000"/>
        <rFont val="Roboto"/>
      </rPr>
      <t xml:space="preserve"> - any employee given a manager occupation must also have a manager category in column D (outlined in the row below)
</t>
    </r>
    <r>
      <rPr>
        <b/>
        <sz val="10"/>
        <color rgb="FF000000"/>
        <rFont val="Roboto"/>
      </rPr>
      <t>Note</t>
    </r>
    <r>
      <rPr>
        <sz val="10"/>
        <color rgb="FF000000"/>
        <rFont val="Roboto"/>
      </rPr>
      <t xml:space="preserve"> - A copy of the ANZSCO standard is provided in tab '1. Occupational Categories'. It contains both Major Group codes and all group codes. Alternatively, an interactive search is available on ABS website: https://www.abs.gov.au/anzsco.                                                                                                                                                                                                                                                    </t>
    </r>
  </si>
  <si>
    <t>D</t>
  </si>
  <si>
    <t>Manager Category</t>
  </si>
  <si>
    <t>Yes, for any employee given a manager occupation in Column C</t>
  </si>
  <si>
    <t>GM</t>
  </si>
  <si>
    <r>
      <t xml:space="preserve">Provide a manager category for each manager employee, using the WGEA’s standard occupational categories for managers:
</t>
    </r>
    <r>
      <rPr>
        <b/>
        <sz val="10"/>
        <color theme="1"/>
        <rFont val="Roboto"/>
      </rPr>
      <t xml:space="preserve">Note: </t>
    </r>
    <r>
      <rPr>
        <sz val="10"/>
        <color theme="1"/>
        <rFont val="Roboto"/>
      </rPr>
      <t xml:space="preserve">This is a mandatory field for manager employees only. The cell should be left blank for other types of employees. 
</t>
    </r>
    <r>
      <rPr>
        <b/>
        <sz val="10"/>
        <color theme="1"/>
        <rFont val="Roboto"/>
      </rPr>
      <t xml:space="preserve">
CEO - (CEO or equivalent)</t>
    </r>
    <r>
      <rPr>
        <sz val="10"/>
        <color theme="1"/>
        <rFont val="Roboto"/>
      </rPr>
      <t xml:space="preserve">
Your CEO is the highest-ranked leader within your organisation or corporate structure. 
</t>
    </r>
    <r>
      <rPr>
        <b/>
        <sz val="10"/>
        <color theme="1"/>
        <rFont val="Roboto"/>
      </rPr>
      <t xml:space="preserve">KMP - (Key Management Personnel)
</t>
    </r>
    <r>
      <rPr>
        <sz val="10"/>
        <color theme="1"/>
        <rFont val="Roboto"/>
      </rPr>
      <t xml:space="preserve">A defining feature of KMPs is their influence is at the entity level. KMPs are likely to direct the strategic function of their section and are often functional heads, such as head of operations or head of finance.
</t>
    </r>
    <r>
      <rPr>
        <b/>
        <sz val="10"/>
        <color theme="1"/>
        <rFont val="Roboto"/>
      </rPr>
      <t>HOB - (Head of Business)</t>
    </r>
    <r>
      <rPr>
        <sz val="10"/>
        <color theme="1"/>
        <rFont val="Roboto"/>
      </rPr>
      <t xml:space="preserve">
These managers are the CEO or equivalent of a subsidiary organisation within your corporate group, or a manager who has strategic control and direction over a substantial part of the business, but whose responsibilities do not extend across an entire corporate group, such as the head of a brand within a group.
</t>
    </r>
    <r>
      <rPr>
        <b/>
        <sz val="10"/>
        <color theme="1"/>
        <rFont val="Roboto"/>
      </rPr>
      <t>GM - (Other executives/general managers)</t>
    </r>
    <r>
      <rPr>
        <sz val="10"/>
        <color theme="1"/>
        <rFont val="Roboto"/>
      </rPr>
      <t xml:space="preserve">
GMs (other executives and general managers) are responsible for a department or business unit within an entity. In large organisations, they may not take part in organisation-wide decisions with the CEO.
</t>
    </r>
    <r>
      <rPr>
        <b/>
        <sz val="10"/>
        <color theme="1"/>
        <rFont val="Roboto"/>
      </rPr>
      <t xml:space="preserve">SM - (Senior manager)
</t>
    </r>
    <r>
      <rPr>
        <sz val="10"/>
        <color theme="1"/>
        <rFont val="Roboto"/>
      </rPr>
      <t>SMs are responsible for one or more functions, departments or outcomes for an entity. They are more likely to take part in both the strategic and operational sides of management, including resourcing, budget and assets (capital expenditure).</t>
    </r>
    <r>
      <rPr>
        <b/>
        <sz val="10"/>
        <color theme="1"/>
        <rFont val="Roboto"/>
      </rPr>
      <t xml:space="preserve">
</t>
    </r>
    <r>
      <rPr>
        <sz val="10"/>
        <color theme="1"/>
        <rFont val="Roboto"/>
      </rPr>
      <t xml:space="preserve">
</t>
    </r>
    <r>
      <rPr>
        <b/>
        <sz val="10"/>
        <color theme="1"/>
        <rFont val="Roboto"/>
      </rPr>
      <t>OM - (Other manager)</t>
    </r>
    <r>
      <rPr>
        <sz val="10"/>
        <color theme="1"/>
        <rFont val="Roboto"/>
      </rPr>
      <t xml:space="preserve">
OMs are responsible for operational functions. They oversee day-to-day work, following and enforcing their entity’s defined parameters. They may be responsible for strategies, policies and plans to meet business needs for their areas of work.
</t>
    </r>
    <r>
      <rPr>
        <b/>
        <sz val="10"/>
        <color theme="1"/>
        <rFont val="Roboto"/>
      </rPr>
      <t>OSM - Overseas manager</t>
    </r>
    <r>
      <rPr>
        <sz val="10"/>
        <color theme="1"/>
        <rFont val="Roboto"/>
      </rPr>
      <t xml:space="preserve">
OSM is for use only for a key management personnel manager within a global corporate group who reports into an overseas head office, and is more senior than the domestic CEO/equivalent
</t>
    </r>
    <r>
      <rPr>
        <b/>
        <sz val="10"/>
        <color theme="1"/>
        <rFont val="Roboto"/>
      </rPr>
      <t xml:space="preserve">Important </t>
    </r>
    <r>
      <rPr>
        <sz val="10"/>
        <color theme="1"/>
        <rFont val="Roboto"/>
      </rPr>
      <t xml:space="preserve">- Payment information is voluntary to provide for any overseas manager (OSM)
</t>
    </r>
  </si>
  <si>
    <t>E</t>
  </si>
  <si>
    <t>Gender</t>
  </si>
  <si>
    <t>F</t>
  </si>
  <si>
    <r>
      <t xml:space="preserve">Enter each employee’s gender as one of: 
 F - Female
 M - Male
 X - Non-binary 
</t>
    </r>
    <r>
      <rPr>
        <b/>
        <sz val="10"/>
        <color theme="1"/>
        <rFont val="Roboto"/>
      </rPr>
      <t>Important</t>
    </r>
    <r>
      <rPr>
        <sz val="10"/>
        <color theme="1"/>
        <rFont val="Roboto"/>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</si>
  <si>
    <t>Graduate/Apprentice</t>
  </si>
  <si>
    <t>Yes, if applicable</t>
  </si>
  <si>
    <t>G</t>
  </si>
  <si>
    <r>
      <t xml:space="preserve">Provide whether each employee is part of a formal graduate or apprentice program:
  G - Graduate (only for employees who are part of a formal graduate program)
  A - Apprentice (not trainees)
</t>
    </r>
    <r>
      <rPr>
        <b/>
        <sz val="10"/>
        <color theme="1"/>
        <rFont val="Roboto"/>
      </rPr>
      <t xml:space="preserve">Note </t>
    </r>
    <r>
      <rPr>
        <sz val="10"/>
        <color theme="1"/>
        <rFont val="Roboto"/>
      </rPr>
      <t xml:space="preserve">- the cell should be left blank for other types of employees.      </t>
    </r>
  </si>
  <si>
    <t>Employment Status</t>
  </si>
  <si>
    <t>FT</t>
  </si>
  <si>
    <r>
      <t xml:space="preserve">Provide the employment status of each employee:
  FT - full-time employees
  PT - part-time employees
  CE - Casual employees      
</t>
    </r>
    <r>
      <rPr>
        <b/>
        <sz val="10"/>
        <color theme="1"/>
        <rFont val="Roboto"/>
      </rPr>
      <t>Note</t>
    </r>
    <r>
      <rPr>
        <sz val="10"/>
        <color theme="1"/>
        <rFont val="Roboto"/>
      </rPr>
      <t xml:space="preserve"> - CE employees must only use 'Casual' as an employment type</t>
    </r>
  </si>
  <si>
    <t>H</t>
  </si>
  <si>
    <t>Employment Type</t>
  </si>
  <si>
    <t>Permanent</t>
  </si>
  <si>
    <r>
      <t xml:space="preserve">Provide employment type of each employee:
  Permanent - (permanent/ongoing)
  Contract - (fixed-term/non-ongoing contract)
  Casual
</t>
    </r>
    <r>
      <rPr>
        <b/>
        <sz val="10"/>
        <color theme="1"/>
        <rFont val="Roboto"/>
      </rPr>
      <t>Note</t>
    </r>
    <r>
      <rPr>
        <sz val="10"/>
        <color theme="1"/>
        <rFont val="Roboto"/>
      </rPr>
      <t xml:space="preserve"> - Casual employees must only use 'CE' as an employment status</t>
    </r>
  </si>
  <si>
    <t>I</t>
  </si>
  <si>
    <t>Year of Birth</t>
  </si>
  <si>
    <r>
      <t xml:space="preserve">Provide the year of birth of each employee as a four digit number.
</t>
    </r>
    <r>
      <rPr>
        <b/>
        <sz val="10"/>
        <color theme="1"/>
        <rFont val="Roboto"/>
      </rPr>
      <t xml:space="preserve">
Important - </t>
    </r>
    <r>
      <rPr>
        <sz val="10"/>
        <color theme="1"/>
        <rFont val="Roboto"/>
      </rPr>
      <t>do not enter the full date of birth of each employee. If the column displays a four digit year (YYYY) but the entry in the formula bar is the full date of birth (DD/MM/YYYY), please delete your entry and only enter the four digit year of birth.</t>
    </r>
  </si>
  <si>
    <t>J</t>
  </si>
  <si>
    <t>Postcode</t>
  </si>
  <si>
    <r>
      <t xml:space="preserve">Provide the ‘Postcode’ of each employee. This is a four-digit number that refers to the postcode of an employee’s primary workplace location. 
- If an employee attends multiple different locations for work, enter the postcode where they spend most of their time. 
- If an employee works remotely (e.g. from home) for the majority of their time, you must enter the postcode of the local office, or office that the employee reports into.
- If no appropriate postcode can be determined due to the employee or business type, please enter the postcode of the head office or any physical location the employer controls.
- Please do not enter the postcode of the employee's home address.
</t>
    </r>
    <r>
      <rPr>
        <b/>
        <sz val="10"/>
        <color theme="1"/>
        <rFont val="Roboto"/>
      </rPr>
      <t>Note:</t>
    </r>
    <r>
      <rPr>
        <sz val="10"/>
        <color theme="1"/>
        <rFont val="Roboto"/>
      </rPr>
      <t xml:space="preserve"> This is mandatory to provide</t>
    </r>
  </si>
  <si>
    <t>K</t>
  </si>
  <si>
    <t>Base Salary</t>
  </si>
  <si>
    <r>
      <t xml:space="preserve">Provide the base salary for each employee. Base salary refers to the employee’s salary before tax, including salary sacrificed items. It excludes superannuation &amp; other payments or benefits.
- Wages/salary payments
- Paid leave
- Penalty rates
- Workers compensation
</t>
    </r>
    <r>
      <rPr>
        <b/>
        <sz val="10"/>
        <color theme="1"/>
        <rFont val="Roboto"/>
      </rPr>
      <t xml:space="preserve">Important: </t>
    </r>
    <r>
      <rPr>
        <sz val="10"/>
        <color theme="1"/>
        <rFont val="Roboto"/>
      </rPr>
      <t xml:space="preserve">pro-rata amounts in this column must be converted to annualised and full-time equivalent amounts. </t>
    </r>
  </si>
  <si>
    <t>L</t>
  </si>
  <si>
    <t>Total Remuneration</t>
  </si>
  <si>
    <r>
      <t xml:space="preserve">Provide the total remuneration for each employee. Total remuneration refers to the base salary plus all bonuses, allowances, superannuation and other payments. 
Other payments include the fixed (non-pro-rata) amount, plus any non-fixed (pro-rata) amounts.
- Base salary amount in previous column
- Superannuation
- Overtime
- Allowances
- Sales commissions
- Bonuses and fringe benefits
- Share allocations
- Discretionary payments and lump sums
- Any payment in cash or kind that is a benefit to the employee
</t>
    </r>
    <r>
      <rPr>
        <b/>
        <sz val="10"/>
        <color theme="1"/>
        <rFont val="Roboto"/>
      </rPr>
      <t>Important</t>
    </r>
    <r>
      <rPr>
        <sz val="10"/>
        <color theme="1"/>
        <rFont val="Roboto"/>
      </rPr>
      <t xml:space="preserve">: Components paid on a pro-rata basis (salary, superannuation and non-fixed payments) must be converted to annualised and full-time equivalent amounts. 
</t>
    </r>
    <r>
      <rPr>
        <b/>
        <sz val="10"/>
        <color theme="1"/>
        <rFont val="Roboto"/>
      </rPr>
      <t>Important</t>
    </r>
    <r>
      <rPr>
        <sz val="10"/>
        <color theme="1"/>
        <rFont val="Roboto"/>
      </rPr>
      <t xml:space="preserve">: Overtime should be added as the actual amount or fixed amount to your final Total remuneration figure. Overtime is not annualised to a full-time equivalent even though it is a pro-rata payment
</t>
    </r>
    <r>
      <rPr>
        <b/>
        <sz val="10"/>
        <color theme="1"/>
        <rFont val="Roboto"/>
      </rPr>
      <t>Note</t>
    </r>
    <r>
      <rPr>
        <sz val="10"/>
        <color theme="1"/>
        <rFont val="Roboto"/>
      </rPr>
      <t>: Total remuneration includes the base salary amount in the previous column, if this amount is lower than base salary it will be recorded as an error when the file is uploaded. Ensure that total remuneration for each employee includes all of the base salary amount.</t>
    </r>
  </si>
  <si>
    <t>Occupational Category</t>
  </si>
  <si>
    <t>Graduate / Apprentice</t>
  </si>
  <si>
    <t>Data Validation</t>
  </si>
  <si>
    <t>Error or Warning</t>
  </si>
  <si>
    <t>Missing</t>
  </si>
  <si>
    <t>OccMgr</t>
  </si>
  <si>
    <t>EmpTypStat</t>
  </si>
  <si>
    <t>MinSal</t>
  </si>
  <si>
    <t>SalCheck</t>
  </si>
  <si>
    <t>Submission summary</t>
  </si>
  <si>
    <t>age</t>
  </si>
  <si>
    <t>% of 21</t>
  </si>
  <si>
    <t>hourly rate</t>
  </si>
  <si>
    <t>MinBS @35hr-5%</t>
  </si>
  <si>
    <t>Validation Code</t>
  </si>
  <si>
    <t>Validation Description</t>
  </si>
  <si>
    <t>This tab can be used to review a summary of data validation and remuneration in your submission for this section.</t>
  </si>
  <si>
    <t>Error: Employing ABN missing</t>
  </si>
  <si>
    <t xml:space="preserve">The summary information on this tab is calculated using the data populated within the 'Upload' tab. </t>
  </si>
  <si>
    <t>Error: Employing ABN must be exactly 11 digits (with no spaces)</t>
  </si>
  <si>
    <t>Error: Occupational Category missing</t>
  </si>
  <si>
    <t>Error: Occupational Category must be exactly 4 digits (leading 0's may be required)</t>
  </si>
  <si>
    <t>Number of employees with data missing</t>
  </si>
  <si>
    <t>Error: Gender missing</t>
  </si>
  <si>
    <t>Number of employees where the Occupation is mismatched with Manager Category</t>
  </si>
  <si>
    <t>Error: Employment Status missing</t>
  </si>
  <si>
    <t>Number of employees where the Employment Type &amp; Status is mismatched for Casual</t>
  </si>
  <si>
    <t>Error: Employment Type missing</t>
  </si>
  <si>
    <t>Number of employees with issues on their Base Salary and/or Total Remuneration</t>
  </si>
  <si>
    <t>Error: Year of Birth missing</t>
  </si>
  <si>
    <t>Error: Year of Birth must be exactly 4 digits</t>
  </si>
  <si>
    <t>Error: Postcode missing</t>
  </si>
  <si>
    <t>Important</t>
  </si>
  <si>
    <t>Status</t>
  </si>
  <si>
    <t>Change LOG</t>
  </si>
  <si>
    <t>Error: Postcode must be exactly 4 digits (leading 0's may be required)</t>
  </si>
  <si>
    <t>• Changes to the structure or formatting of the 'Upload' tab may change or break the formulas within the table(s) below.</t>
  </si>
  <si>
    <t>done</t>
  </si>
  <si>
    <t>Summary tab all currencies to no cents</t>
  </si>
  <si>
    <t>Error: Base Salary missing</t>
  </si>
  <si>
    <t>• The remuneration values below are not published.</t>
  </si>
  <si>
    <t>YOB validation years limited to: 1931:2011 (insteas of 1900:2026)</t>
  </si>
  <si>
    <t>Error: Total Remuneration missing</t>
  </si>
  <si>
    <r>
      <rPr>
        <sz val="11"/>
        <color rgb="FF003661"/>
        <rFont val="Aptos Narrow"/>
        <family val="2"/>
        <scheme val="minor"/>
      </rPr>
      <t xml:space="preserve">STP ONLY </t>
    </r>
    <r>
      <rPr>
        <sz val="11"/>
        <color theme="1"/>
        <rFont val="Aptos Narrow"/>
        <family val="2"/>
        <scheme val="minor"/>
      </rPr>
      <t>New Validation OTE &gt; Base Salary</t>
    </r>
  </si>
  <si>
    <t>Error: Occupational Category &amp; Manager Category mismatch</t>
  </si>
  <si>
    <t xml:space="preserve">Select an ABN (or view all ABNs): </t>
  </si>
  <si>
    <r>
      <rPr>
        <sz val="11"/>
        <color rgb="FF003661"/>
        <rFont val="Aptos Narrow"/>
        <family val="2"/>
        <scheme val="minor"/>
      </rPr>
      <t xml:space="preserve">STP ONLY </t>
    </r>
    <r>
      <rPr>
        <sz val="11"/>
        <color theme="1"/>
        <rFont val="Aptos Narrow"/>
        <family val="2"/>
        <scheme val="minor"/>
      </rPr>
      <t>fixed Superannuation Annual calc to include iferror</t>
    </r>
  </si>
  <si>
    <t>Error: Employment Status &amp; Employment Type mismatch for Casual Employee</t>
  </si>
  <si>
    <r>
      <rPr>
        <sz val="11"/>
        <color rgb="FF003661"/>
        <rFont val="Aptos Narrow"/>
        <family val="2"/>
        <scheme val="minor"/>
      </rPr>
      <t xml:space="preserve">STP ONLY </t>
    </r>
    <r>
      <rPr>
        <sz val="11"/>
        <color theme="1"/>
        <rFont val="Aptos Narrow"/>
        <family val="2"/>
        <scheme val="minor"/>
      </rPr>
      <t>new summary table less than 12 months</t>
    </r>
  </si>
  <si>
    <t>Error: Base Salary (Pro-rata) is greater than OTE (Pro-rata)</t>
  </si>
  <si>
    <t>Error: Base Salary (Fixed) is greater than OTE (Fixed)</t>
  </si>
  <si>
    <t>Count</t>
  </si>
  <si>
    <t>Min</t>
  </si>
  <si>
    <t>Average</t>
  </si>
  <si>
    <t>Max</t>
  </si>
  <si>
    <t>updated Superannuation &lt;=$30k to &lt;$30k</t>
  </si>
  <si>
    <t>Error: Total Remuneration is less than Base Salary</t>
  </si>
  <si>
    <t>All employees</t>
  </si>
  <si>
    <t>fixed up Formula names and ranges</t>
  </si>
  <si>
    <t>Warning: Apprentice Base Salary less than $26k</t>
  </si>
  <si>
    <t>ABN must be 11 digits (no spaces)</t>
  </si>
  <si>
    <t>Warning: Junior employee Base Salary is less than Minimum Wage</t>
  </si>
  <si>
    <t>Occ. Category must be 4 digits (leading 0's may be req)</t>
  </si>
  <si>
    <t>Warning: Adult employee Base Salary is less than Minimum Wage</t>
  </si>
  <si>
    <t>year of birth must be 4 digits</t>
  </si>
  <si>
    <t>Warning: Total Remuneration does not have enough Superannuation</t>
  </si>
  <si>
    <t>postcode must be 4 digits (leading 0's may be req)</t>
  </si>
  <si>
    <t>Warning: Total Remuneration is greater than $1 million</t>
  </si>
  <si>
    <t>Female</t>
  </si>
  <si>
    <t>change date calculation to be: [lodgement date (current year) - YOB - 3]</t>
  </si>
  <si>
    <t>M</t>
  </si>
  <si>
    <t>Male</t>
  </si>
  <si>
    <t>new</t>
  </si>
  <si>
    <t>greater than 4 digit Occupational Category</t>
  </si>
  <si>
    <t>X</t>
  </si>
  <si>
    <t>Non-Binary</t>
  </si>
  <si>
    <t>validation rules to target ref table instead of long string</t>
  </si>
  <si>
    <t>superannuation 11.5%</t>
  </si>
  <si>
    <t>apprentice $26k</t>
  </si>
  <si>
    <t>leeway 0.95%</t>
  </si>
  <si>
    <t>test stress (make table ref)</t>
  </si>
  <si>
    <t>All Managers</t>
  </si>
  <si>
    <t>if Apprentice check if below 26k</t>
  </si>
  <si>
    <t>CEO</t>
  </si>
  <si>
    <t>group by Error &amp; Warning (yellow, red)</t>
  </si>
  <si>
    <t>KMP</t>
  </si>
  <si>
    <t>validation column get rid of 0's</t>
  </si>
  <si>
    <t>HOB</t>
  </si>
  <si>
    <t>N/A</t>
  </si>
  <si>
    <r>
      <t xml:space="preserve">can NOT have a dynamic input message in excel </t>
    </r>
    <r>
      <rPr>
        <sz val="11"/>
        <color rgb="FFFF0000"/>
        <rFont val="Aptos Narrow"/>
        <family val="2"/>
        <scheme val="minor"/>
      </rPr>
      <t>without Macros</t>
    </r>
  </si>
  <si>
    <r>
      <t xml:space="preserve">have NOT yet included age calculation based off </t>
    </r>
    <r>
      <rPr>
        <sz val="11"/>
        <color rgb="FFFF0000"/>
        <rFont val="Aptos Narrow"/>
        <family val="2"/>
        <scheme val="minor"/>
      </rPr>
      <t>SNAPSHOT DATE</t>
    </r>
  </si>
  <si>
    <t>SM</t>
  </si>
  <si>
    <t>change to 1st non 0 digit 1</t>
  </si>
  <si>
    <t>OM</t>
  </si>
  <si>
    <t>abn should be missing field</t>
  </si>
  <si>
    <t>OSM</t>
  </si>
  <si>
    <t>change drop down for EmpType back to full</t>
  </si>
  <si>
    <t>(Non-managers)</t>
  </si>
  <si>
    <t>super 30k 12% to be added to fomula</t>
  </si>
  <si>
    <t>div0 in summary needs to be updated to 0</t>
  </si>
  <si>
    <t>can you have a total rem less than base salary?</t>
  </si>
  <si>
    <t>Employment Status and Type</t>
  </si>
  <si>
    <t>CE</t>
  </si>
  <si>
    <t>Casual</t>
  </si>
  <si>
    <t>CE Casual</t>
  </si>
  <si>
    <t>Contract</t>
  </si>
  <si>
    <t>FT Contract</t>
  </si>
  <si>
    <t>FT Permanent</t>
  </si>
  <si>
    <t>PT</t>
  </si>
  <si>
    <t>PT Contract</t>
  </si>
  <si>
    <t>PT Permanent</t>
  </si>
  <si>
    <t>Graduate</t>
  </si>
  <si>
    <t>Apprentice</t>
  </si>
  <si>
    <t>ANZSCO (Occupation) Codes</t>
  </si>
  <si>
    <t>This tab can be used to search for specific occupations to determine the correct occupation code to use for each employee in your submission.</t>
  </si>
  <si>
    <t>Code</t>
  </si>
  <si>
    <t>Occupation</t>
  </si>
  <si>
    <t>0001</t>
  </si>
  <si>
    <t>Manager</t>
  </si>
  <si>
    <t>Professional</t>
  </si>
  <si>
    <t>0003</t>
  </si>
  <si>
    <t>Technicians and Trades Workers</t>
  </si>
  <si>
    <t>0004</t>
  </si>
  <si>
    <t>Community and Personal Service Workers</t>
  </si>
  <si>
    <t>0005</t>
  </si>
  <si>
    <t>Clerical and Administrative Workers</t>
  </si>
  <si>
    <t>0006</t>
  </si>
  <si>
    <t>Sales Workers</t>
  </si>
  <si>
    <t>0007</t>
  </si>
  <si>
    <t>Machinery Operators and Drivers</t>
  </si>
  <si>
    <t>0008</t>
  </si>
  <si>
    <t>Labourers</t>
  </si>
  <si>
    <t>• You can provide the occupational code for each employee as the code above, or a more specific 'group' code in the table below. All 'group' codes will relate to a 'major' code listed above.</t>
  </si>
  <si>
    <t>• If you categorise an employee in column C as a Manager (using the major code above or a manager group code listed below) - you must provide a manager category in column D for this employee.</t>
  </si>
  <si>
    <t>Major Group Code</t>
  </si>
  <si>
    <t>Major Group</t>
  </si>
  <si>
    <t>All group code</t>
  </si>
  <si>
    <t>All groups</t>
  </si>
  <si>
    <t>Skill Level(s)</t>
  </si>
  <si>
    <t>Managers</t>
  </si>
  <si>
    <t/>
  </si>
  <si>
    <t>0011</t>
  </si>
  <si>
    <t>Chief Executives, General Managers And Legislators</t>
  </si>
  <si>
    <t>0111</t>
  </si>
  <si>
    <t>1111</t>
  </si>
  <si>
    <t>Chief Executives And Managing Directors</t>
  </si>
  <si>
    <t>1</t>
  </si>
  <si>
    <t>1112</t>
  </si>
  <si>
    <t>General Managers</t>
  </si>
  <si>
    <t>1113</t>
  </si>
  <si>
    <t>Legislators</t>
  </si>
  <si>
    <t>0012</t>
  </si>
  <si>
    <t>Farmers And Farm Managers</t>
  </si>
  <si>
    <t>0121</t>
  </si>
  <si>
    <t>1211</t>
  </si>
  <si>
    <t>Aquaculture Farmers</t>
  </si>
  <si>
    <t>1212</t>
  </si>
  <si>
    <t>Crop Farmers</t>
  </si>
  <si>
    <t>1213</t>
  </si>
  <si>
    <t>Livestock Farmers</t>
  </si>
  <si>
    <t>1214</t>
  </si>
  <si>
    <t>Mixed Crop And Livestock Farmers</t>
  </si>
  <si>
    <t>0013</t>
  </si>
  <si>
    <t>Specialist Managers</t>
  </si>
  <si>
    <t>0131</t>
  </si>
  <si>
    <t>Advertising, Public Relations And Sales Managers</t>
  </si>
  <si>
    <t>1311</t>
  </si>
  <si>
    <t>0132</t>
  </si>
  <si>
    <t>Business Administration Managers</t>
  </si>
  <si>
    <t>1321</t>
  </si>
  <si>
    <t>Corporate Services Managers</t>
  </si>
  <si>
    <t>1322</t>
  </si>
  <si>
    <t>Finance Managers</t>
  </si>
  <si>
    <t>1323</t>
  </si>
  <si>
    <t>Human Resource Managers</t>
  </si>
  <si>
    <t>1324</t>
  </si>
  <si>
    <t>Policy And Planning Managers</t>
  </si>
  <si>
    <t>1325</t>
  </si>
  <si>
    <t>Research And Development Managers</t>
  </si>
  <si>
    <t>0133</t>
  </si>
  <si>
    <t>Construction, Distribution And Production Managers</t>
  </si>
  <si>
    <t>1331</t>
  </si>
  <si>
    <t>Construction Managers</t>
  </si>
  <si>
    <t>1332</t>
  </si>
  <si>
    <t>Engineering Managers</t>
  </si>
  <si>
    <t>1333</t>
  </si>
  <si>
    <t>Importers, Exporters And Wholesalers</t>
  </si>
  <si>
    <t>1334</t>
  </si>
  <si>
    <t>Manufacturers</t>
  </si>
  <si>
    <t>1335</t>
  </si>
  <si>
    <t>Production Managers</t>
  </si>
  <si>
    <t>1336</t>
  </si>
  <si>
    <t>Supply And Distribution Managers</t>
  </si>
  <si>
    <t>0134</t>
  </si>
  <si>
    <t>Education, Health And Welfare Services Managers</t>
  </si>
  <si>
    <t>1341</t>
  </si>
  <si>
    <t>Child Care Centre Managers</t>
  </si>
  <si>
    <t>1342</t>
  </si>
  <si>
    <t>Health And Welfare Services Managers</t>
  </si>
  <si>
    <t>1343</t>
  </si>
  <si>
    <t>School Principals</t>
  </si>
  <si>
    <t>1344</t>
  </si>
  <si>
    <t>Other Education Managers</t>
  </si>
  <si>
    <t>0135</t>
  </si>
  <si>
    <t>Ict Managers</t>
  </si>
  <si>
    <t>1351</t>
  </si>
  <si>
    <t>0139</t>
  </si>
  <si>
    <t>Miscellaneous Specialist Managers</t>
  </si>
  <si>
    <t>1391</t>
  </si>
  <si>
    <t>Commissioned Officers (Management)</t>
  </si>
  <si>
    <t>1392</t>
  </si>
  <si>
    <t>Senior Non-Commissioned Defence Force Members</t>
  </si>
  <si>
    <t>1399</t>
  </si>
  <si>
    <t>Other Specialist Managers</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</si>
  <si>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</si>
  <si>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</si>
  <si>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</si>
  <si>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</si>
  <si>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</si>
  <si>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</si>
  <si>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</si>
  <si>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</si>
  <si>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</si>
  <si>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</si>
  <si>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</si>
  <si>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</si>
  <si>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Licensed Club Managers</t>
  </si>
  <si>
    <t>1419</t>
  </si>
  <si>
    <t>Other Accommodation And Hospitality Managers</t>
  </si>
  <si>
    <t>0142</t>
  </si>
  <si>
    <t>Retail Managers</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</si>
  <si>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</si>
  <si>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</si>
  <si>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</si>
  <si>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</si>
  <si>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</si>
  <si>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</si>
  <si>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</si>
  <si>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</si>
  <si>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</si>
  <si>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</si>
  <si>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Transport Services Managers</t>
  </si>
  <si>
    <t>1499</t>
  </si>
  <si>
    <t>Other Hospitality, Retail And Service Managers</t>
  </si>
  <si>
    <t>Professionals</t>
  </si>
  <si>
    <t>0021</t>
  </si>
  <si>
    <t>Arts And Media Professionals</t>
  </si>
  <si>
    <t>0211</t>
  </si>
  <si>
    <t>Arts Professionals</t>
  </si>
  <si>
    <t>2111</t>
  </si>
  <si>
    <t>Actors, Dancers And Other Entertainers</t>
  </si>
  <si>
    <t>2112</t>
  </si>
  <si>
    <t>Music Professionals</t>
  </si>
  <si>
    <t>2113</t>
  </si>
  <si>
    <t>Photographers</t>
  </si>
  <si>
    <t>2114</t>
  </si>
  <si>
    <t>Visual Arts And Crafts Professionals</t>
  </si>
  <si>
    <t>0212</t>
  </si>
  <si>
    <t>Media Professionals</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</si>
  <si>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</si>
  <si>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</si>
  <si>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</si>
  <si>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</si>
  <si>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</si>
  <si>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</si>
  <si>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</si>
  <si>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</si>
  <si>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</si>
  <si>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</si>
  <si>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</si>
  <si>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</si>
  <si>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</si>
  <si>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Accountants</t>
  </si>
  <si>
    <t>2212</t>
  </si>
  <si>
    <t>Auditors, Company Secretaries And Corporate Treasurers</t>
  </si>
  <si>
    <t>0222</t>
  </si>
  <si>
    <t>Financial Brokers And Dealers, And Investment Advisers</t>
  </si>
  <si>
    <t>2221</t>
  </si>
  <si>
    <t>Financial Brokers</t>
  </si>
  <si>
    <t>2222</t>
  </si>
  <si>
    <t>Financial Dealers</t>
  </si>
  <si>
    <t>2223</t>
  </si>
  <si>
    <t>Financial Investment Advisers And Managers</t>
  </si>
  <si>
    <t>0223</t>
  </si>
  <si>
    <t>Human Resource And Training Professionals</t>
  </si>
  <si>
    <t>2231</t>
  </si>
  <si>
    <t>Human Resource Professionals</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</si>
  <si>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</si>
  <si>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</si>
  <si>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</si>
  <si>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</si>
  <si>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</si>
  <si>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</si>
  <si>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</si>
  <si>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</si>
  <si>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</si>
  <si>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</si>
  <si>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</si>
  <si>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Economists</t>
  </si>
  <si>
    <t>2244</t>
  </si>
  <si>
    <t>Intelligence And Policy Analysts</t>
  </si>
  <si>
    <t>2245</t>
  </si>
  <si>
    <t>Land Economists And Valuers</t>
  </si>
  <si>
    <t>2246</t>
  </si>
  <si>
    <t>Librarians</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</si>
  <si>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</si>
  <si>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</si>
  <si>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</si>
  <si>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</si>
  <si>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</si>
  <si>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</si>
  <si>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</si>
  <si>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</si>
  <si>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</si>
  <si>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</si>
  <si>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</si>
  <si>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Public Relations Professionals</t>
  </si>
  <si>
    <t>2254</t>
  </si>
  <si>
    <t>Technical Sales Representatives</t>
  </si>
  <si>
    <t>0023</t>
  </si>
  <si>
    <t>Design, Engineering, Science And Transport Professionals</t>
  </si>
  <si>
    <t>0231</t>
  </si>
  <si>
    <t>Air And Marine Transport Professionals</t>
  </si>
  <si>
    <t>2311</t>
  </si>
  <si>
    <t>Air Transport Professionals</t>
  </si>
  <si>
    <t>2312</t>
  </si>
  <si>
    <t>Marine Transport Professionals</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</si>
  <si>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</si>
  <si>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</si>
  <si>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</si>
  <si>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</si>
  <si>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</si>
  <si>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</si>
  <si>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</si>
  <si>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</si>
  <si>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</si>
  <si>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</si>
  <si>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</si>
  <si>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Interior Designers</t>
  </si>
  <si>
    <t>2326</t>
  </si>
  <si>
    <t>Urban And Regional Planners</t>
  </si>
  <si>
    <t>0233</t>
  </si>
  <si>
    <t>Engineering Professionals</t>
  </si>
  <si>
    <t>2331</t>
  </si>
  <si>
    <t>Chemical And Materials Engineers</t>
  </si>
  <si>
    <t>2332</t>
  </si>
  <si>
    <t>Civil Engineering Professionals</t>
  </si>
  <si>
    <t>2333</t>
  </si>
  <si>
    <t>Electrical Engineers</t>
  </si>
  <si>
    <t>2334</t>
  </si>
  <si>
    <t>Electronics Engineers</t>
  </si>
  <si>
    <t>2335</t>
  </si>
  <si>
    <t>Industrial, Mechanical And Production Engineers</t>
  </si>
  <si>
    <t>2336</t>
  </si>
  <si>
    <t>Mining Engineers</t>
  </si>
  <si>
    <t>2339</t>
  </si>
  <si>
    <t>Other Engineering Professionals</t>
  </si>
  <si>
    <t>0234</t>
  </si>
  <si>
    <t>Natural And Physical Science Professionals</t>
  </si>
  <si>
    <t>2341</t>
  </si>
  <si>
    <t>Agricultural And Forestry Scientists</t>
  </si>
  <si>
    <t>2342</t>
  </si>
  <si>
    <t>Chemists, And Food And Wine Scientists</t>
  </si>
  <si>
    <t>2343</t>
  </si>
  <si>
    <t>Environmental Scientists</t>
  </si>
  <si>
    <t>2344</t>
  </si>
  <si>
    <t>Geologists And Geophysicists</t>
  </si>
  <si>
    <t>2345</t>
  </si>
  <si>
    <t>Life Scientists</t>
  </si>
  <si>
    <t>2346</t>
  </si>
  <si>
    <t>Medical Laboratory Scientists</t>
  </si>
  <si>
    <t>2347</t>
  </si>
  <si>
    <t>Veterinarians</t>
  </si>
  <si>
    <t>2349</t>
  </si>
  <si>
    <t>Other Natural And Physical Science Professionals</t>
  </si>
  <si>
    <t>0024</t>
  </si>
  <si>
    <t>Education Professionals</t>
  </si>
  <si>
    <t>0241</t>
  </si>
  <si>
    <t>School Teachers</t>
  </si>
  <si>
    <t>2411</t>
  </si>
  <si>
    <t>Early Childhood (Pre-Primary School) Teachers</t>
  </si>
  <si>
    <t>2412</t>
  </si>
  <si>
    <t>Primary School Teachers</t>
  </si>
  <si>
    <t>2413</t>
  </si>
  <si>
    <t>Middle School Teachers (Aus) / Intermediate School Teachers (Nz)</t>
  </si>
  <si>
    <t>2414</t>
  </si>
  <si>
    <t>Secondary School Teachers</t>
  </si>
  <si>
    <t>2415</t>
  </si>
  <si>
    <t>Special Education Teachers</t>
  </si>
  <si>
    <t>0242</t>
  </si>
  <si>
    <t>Tertiary Education Teachers</t>
  </si>
  <si>
    <t>2421</t>
  </si>
  <si>
    <t>University Lecturers And Tutors</t>
  </si>
  <si>
    <t>2422</t>
  </si>
  <si>
    <t>Vocational Education Teachers (Aus) / Polytechnic Teachers (Nz)</t>
  </si>
  <si>
    <t>0249</t>
  </si>
  <si>
    <t>Miscellaneous Education Professionals</t>
  </si>
  <si>
    <t>2491</t>
  </si>
  <si>
    <t>Education Advisers And Reviewers</t>
  </si>
  <si>
    <t>2492</t>
  </si>
  <si>
    <t>Private Tutors And Teachers</t>
  </si>
  <si>
    <t>2493</t>
  </si>
  <si>
    <t>Teachers Of English To Speakers Of Other Languages</t>
  </si>
  <si>
    <t>0025</t>
  </si>
  <si>
    <t>Health Professionals</t>
  </si>
  <si>
    <t>0251</t>
  </si>
  <si>
    <t>Health Diagnostic And Promotion Professionals</t>
  </si>
  <si>
    <t>2511</t>
  </si>
  <si>
    <t>Dietitians</t>
  </si>
  <si>
    <t>2512</t>
  </si>
  <si>
    <t>Medical Imaging Professionals</t>
  </si>
  <si>
    <t>2513</t>
  </si>
  <si>
    <t>Occupational And Environmental Health Professionals</t>
  </si>
  <si>
    <t>2514</t>
  </si>
  <si>
    <t>Optometrists And Orthoptists</t>
  </si>
  <si>
    <t>2515</t>
  </si>
  <si>
    <t>Pharmacists</t>
  </si>
  <si>
    <t>2519</t>
  </si>
  <si>
    <t>Other Health Diagnostic And Promotion Professionals</t>
  </si>
  <si>
    <t>0252</t>
  </si>
  <si>
    <t>Health Therapy Professionals</t>
  </si>
  <si>
    <t>2521</t>
  </si>
  <si>
    <t>Chiropractors And Osteopaths</t>
  </si>
  <si>
    <t>2522</t>
  </si>
  <si>
    <t>Complementary Health Therapists</t>
  </si>
  <si>
    <t>2523</t>
  </si>
  <si>
    <t>Dental Practitioners</t>
  </si>
  <si>
    <t>2524</t>
  </si>
  <si>
    <t>Occupational Therapists</t>
  </si>
  <si>
    <t>2525</t>
  </si>
  <si>
    <t>Physiotherapists</t>
  </si>
  <si>
    <t>2526</t>
  </si>
  <si>
    <t>Podiatrists</t>
  </si>
  <si>
    <t>2527</t>
  </si>
  <si>
    <t>Speech Professionals And Audiologists</t>
  </si>
  <si>
    <t>0253</t>
  </si>
  <si>
    <t>Medical Practitioners</t>
  </si>
  <si>
    <t>2531</t>
  </si>
  <si>
    <t>Generalist Medical Practitioners</t>
  </si>
  <si>
    <t>2532</t>
  </si>
  <si>
    <t>Anaesthetists</t>
  </si>
  <si>
    <t>2533</t>
  </si>
  <si>
    <t>Specialist Physicians</t>
  </si>
  <si>
    <t>2534</t>
  </si>
  <si>
    <t>Psychiatrists</t>
  </si>
  <si>
    <t>2535</t>
  </si>
  <si>
    <t>Surgeons</t>
  </si>
  <si>
    <t>2539</t>
  </si>
  <si>
    <t>Other Medical Practitioners</t>
  </si>
  <si>
    <t>0254</t>
  </si>
  <si>
    <t>Midwifery And Nursing Professionals</t>
  </si>
  <si>
    <t>2541</t>
  </si>
  <si>
    <t>Midwives</t>
  </si>
  <si>
    <t>2542</t>
  </si>
  <si>
    <t>Nurse Educators And Researchers</t>
  </si>
  <si>
    <t>2543</t>
  </si>
  <si>
    <t>Nurse Managers</t>
  </si>
  <si>
    <t>2544</t>
  </si>
  <si>
    <t>Registered Nurses</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</si>
  <si>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</si>
  <si>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</si>
  <si>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</si>
  <si>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</si>
  <si>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</si>
  <si>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</si>
  <si>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</si>
  <si>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</si>
  <si>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</si>
  <si>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</si>
  <si>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</si>
  <si>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</si>
  <si>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</si>
  <si>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</si>
  <si>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</si>
  <si>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</si>
  <si>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Computer Network Professionals</t>
  </si>
  <si>
    <t>2632</t>
  </si>
  <si>
    <t>Ict Support And Test Engineers</t>
  </si>
  <si>
    <t>2633</t>
  </si>
  <si>
    <t>Telecommunications Engineering Professionals</t>
  </si>
  <si>
    <t>0027</t>
  </si>
  <si>
    <t>Legal, Social And Welfare Professionals</t>
  </si>
  <si>
    <t>0271</t>
  </si>
  <si>
    <t>Legal Professionals</t>
  </si>
  <si>
    <t>2711</t>
  </si>
  <si>
    <t>Barristers</t>
  </si>
  <si>
    <t>2712</t>
  </si>
  <si>
    <t>Judicial And Other Legal Professionals</t>
  </si>
  <si>
    <t>2713</t>
  </si>
  <si>
    <t>Solicitors</t>
  </si>
  <si>
    <t>0272</t>
  </si>
  <si>
    <t>Social And Welfare Professionals</t>
  </si>
  <si>
    <t>2721</t>
  </si>
  <si>
    <t>Counsellors</t>
  </si>
  <si>
    <t>2722</t>
  </si>
  <si>
    <t>Ministers Of Religion</t>
  </si>
  <si>
    <t>2723</t>
  </si>
  <si>
    <t>Psychologists</t>
  </si>
  <si>
    <t>2724</t>
  </si>
  <si>
    <t>Social Professionals</t>
  </si>
  <si>
    <t>2725</t>
  </si>
  <si>
    <t>Social Workers</t>
  </si>
  <si>
    <t>2726</t>
  </si>
  <si>
    <t>Welfare, Recreation And Community Arts Workers</t>
  </si>
  <si>
    <t>Technicians And Trades Workers</t>
  </si>
  <si>
    <t>0031</t>
  </si>
  <si>
    <t>Engineering, Ict And Science Technicians</t>
  </si>
  <si>
    <t>0311</t>
  </si>
  <si>
    <t>Agricultural, Medical And Science Technicians</t>
  </si>
  <si>
    <t>3111</t>
  </si>
  <si>
    <t>Agricultural Technicians</t>
  </si>
  <si>
    <t>3112</t>
  </si>
  <si>
    <t>Medical Technicians</t>
  </si>
  <si>
    <t>2, 3</t>
  </si>
  <si>
    <t>3113</t>
  </si>
  <si>
    <t>Primary Products Inspectors</t>
  </si>
  <si>
    <t>3114</t>
  </si>
  <si>
    <t>Science Technicians</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</si>
  <si>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</si>
  <si>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</si>
  <si>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</si>
  <si>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</si>
  <si>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</si>
  <si>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</si>
  <si>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</si>
  <si>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</si>
  <si>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</si>
  <si>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</si>
  <si>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</si>
  <si>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</si>
  <si>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</si>
  <si>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Safety Inspectors</t>
  </si>
  <si>
    <t>3129</t>
  </si>
  <si>
    <t>Other Building And Engineering Technicians</t>
  </si>
  <si>
    <t>0313</t>
  </si>
  <si>
    <t>Ict And Telecommunications Technicians</t>
  </si>
  <si>
    <t>3131</t>
  </si>
  <si>
    <t>Ict Support Technicians</t>
  </si>
  <si>
    <t>3132</t>
  </si>
  <si>
    <t>Telecommunications Technical Specialists</t>
  </si>
  <si>
    <t>0032</t>
  </si>
  <si>
    <t>Automotive And Engineering Trades Workers</t>
  </si>
  <si>
    <t>0321</t>
  </si>
  <si>
    <t>Automotive Electricians And Mechanics</t>
  </si>
  <si>
    <t>3211</t>
  </si>
  <si>
    <t>Automotive Electricians</t>
  </si>
  <si>
    <t>3</t>
  </si>
  <si>
    <t>3212</t>
  </si>
  <si>
    <t>Motor Mechanics</t>
  </si>
  <si>
    <t>0322</t>
  </si>
  <si>
    <t>Fabrication Engineering Trades Workers</t>
  </si>
  <si>
    <t>3221</t>
  </si>
  <si>
    <t>Metal Casting, Forging And Finishing Trades Workers</t>
  </si>
  <si>
    <t>3222</t>
  </si>
  <si>
    <t>Sheetmetal Trades Workers</t>
  </si>
  <si>
    <t>3223</t>
  </si>
  <si>
    <t>Structural Steel And Welding Trades Workers</t>
  </si>
  <si>
    <t>0323</t>
  </si>
  <si>
    <t>Mechanical Engineering Trades Workers</t>
  </si>
  <si>
    <t>3231</t>
  </si>
  <si>
    <t>Aircraft Maintenance Engineers</t>
  </si>
  <si>
    <t>3232</t>
  </si>
  <si>
    <t>Metal Fitters And Machinists</t>
  </si>
  <si>
    <t>3233</t>
  </si>
  <si>
    <t>Precision Metal Trades Workers</t>
  </si>
  <si>
    <t>3234</t>
  </si>
  <si>
    <t>Toolmakers And Engineering Patternmakers</t>
  </si>
  <si>
    <t>0324</t>
  </si>
  <si>
    <t>Panelbeaters, And Vehicle Body Builders, Trimmers And Painters</t>
  </si>
  <si>
    <t>3241</t>
  </si>
  <si>
    <t>Panelbeaters</t>
  </si>
  <si>
    <t>3242</t>
  </si>
  <si>
    <t>Vehicle Body Builders And Trimmers</t>
  </si>
  <si>
    <t>3243</t>
  </si>
  <si>
    <t>Vehicle Painters</t>
  </si>
  <si>
    <t>0033</t>
  </si>
  <si>
    <t>Construction Trades Workers</t>
  </si>
  <si>
    <t>0331</t>
  </si>
  <si>
    <t>Bricklayers, And Carpenters And Joiners</t>
  </si>
  <si>
    <t>3311</t>
  </si>
  <si>
    <t>Bricklayers And Stonemasons</t>
  </si>
  <si>
    <t>3312</t>
  </si>
  <si>
    <t>Carpenters And Joiners</t>
  </si>
  <si>
    <t>0332</t>
  </si>
  <si>
    <t>Floor Finishers And Painting Trades Workers</t>
  </si>
  <si>
    <t>3321</t>
  </si>
  <si>
    <t>Floor Finishers</t>
  </si>
  <si>
    <t>3322</t>
  </si>
  <si>
    <t>Painting Trades Workers</t>
  </si>
  <si>
    <t>0333</t>
  </si>
  <si>
    <t>Glaziers, Plasterers And Tilers</t>
  </si>
  <si>
    <t>3331</t>
  </si>
  <si>
    <t>Glaziers</t>
  </si>
  <si>
    <t>3332</t>
  </si>
  <si>
    <t>Plasterers</t>
  </si>
  <si>
    <t>3333</t>
  </si>
  <si>
    <t>Roof Tilers</t>
  </si>
  <si>
    <t>3334</t>
  </si>
  <si>
    <t>Wall And Floor Tilers</t>
  </si>
  <si>
    <t>0334</t>
  </si>
  <si>
    <t>Plumbers</t>
  </si>
  <si>
    <t>3341</t>
  </si>
  <si>
    <t>0034</t>
  </si>
  <si>
    <t>Electrotechnology And Telecommunications Trades Workers</t>
  </si>
  <si>
    <t>0341</t>
  </si>
  <si>
    <t>Electricians</t>
  </si>
  <si>
    <t>3411</t>
  </si>
  <si>
    <t>0342</t>
  </si>
  <si>
    <t>Electronics And Telecommunications Trades Workers</t>
  </si>
  <si>
    <t>3421</t>
  </si>
  <si>
    <t>Airconditioning And Refrigeration Mechanics</t>
  </si>
  <si>
    <t>3422</t>
  </si>
  <si>
    <t>Electrical Distribution Trades Workers</t>
  </si>
  <si>
    <t>3423</t>
  </si>
  <si>
    <t>Electronics Trades Workers</t>
  </si>
  <si>
    <t>3424</t>
  </si>
  <si>
    <t>Telecommunications Trades Workers</t>
  </si>
  <si>
    <t>0035</t>
  </si>
  <si>
    <t>Food Trades Workers</t>
  </si>
  <si>
    <t>0351</t>
  </si>
  <si>
    <t>3511</t>
  </si>
  <si>
    <t>Bakers And Pastrycooks</t>
  </si>
  <si>
    <t>3512</t>
  </si>
  <si>
    <t>Butchers And Smallgoods Makers</t>
  </si>
  <si>
    <t>3513</t>
  </si>
  <si>
    <t>Chefs</t>
  </si>
  <si>
    <t>3514</t>
  </si>
  <si>
    <t>Cooks</t>
  </si>
  <si>
    <t>0036</t>
  </si>
  <si>
    <t>Skilled Animal And Horticultural Workers</t>
  </si>
  <si>
    <t>0361</t>
  </si>
  <si>
    <t>Animal Attendants And Trainers, And Shearers</t>
  </si>
  <si>
    <t>3611</t>
  </si>
  <si>
    <t>Animal Attendants And Trainers</t>
  </si>
  <si>
    <t>3612</t>
  </si>
  <si>
    <t>Shearers</t>
  </si>
  <si>
    <t>3613</t>
  </si>
  <si>
    <t>Veterinary Nurses</t>
  </si>
  <si>
    <t>0362</t>
  </si>
  <si>
    <t>Horticultural Trades Workers</t>
  </si>
  <si>
    <t>3621</t>
  </si>
  <si>
    <t>Florists</t>
  </si>
  <si>
    <t>3622</t>
  </si>
  <si>
    <t>Gardeners</t>
  </si>
  <si>
    <t>3623</t>
  </si>
  <si>
    <t>Greenkeepers</t>
  </si>
  <si>
    <t>3624</t>
  </si>
  <si>
    <t>Nurserypersons</t>
  </si>
  <si>
    <t>0039</t>
  </si>
  <si>
    <t>Other Technicians And Trades Workers</t>
  </si>
  <si>
    <t>0391</t>
  </si>
  <si>
    <t>Hairdressers</t>
  </si>
  <si>
    <t>3911</t>
  </si>
  <si>
    <t>0392</t>
  </si>
  <si>
    <t>Printing Trades Workers</t>
  </si>
  <si>
    <t>3921</t>
  </si>
  <si>
    <t>Print Finishers And Screen Printers</t>
  </si>
  <si>
    <t>3922</t>
  </si>
  <si>
    <t>Graphic Pre-Press Trades Workers</t>
  </si>
  <si>
    <t>3923</t>
  </si>
  <si>
    <t>Printers</t>
  </si>
  <si>
    <t>0393</t>
  </si>
  <si>
    <t>Textile, Clothing And Footwear Trades Workers</t>
  </si>
  <si>
    <t>3931</t>
  </si>
  <si>
    <t>Canvas And Leather Goods Makers</t>
  </si>
  <si>
    <t>3932</t>
  </si>
  <si>
    <t>Clothing Trades Workers</t>
  </si>
  <si>
    <t>3933</t>
  </si>
  <si>
    <t>Upholsterers</t>
  </si>
  <si>
    <t>0394</t>
  </si>
  <si>
    <t>Wood Trades Workers</t>
  </si>
  <si>
    <t>3941</t>
  </si>
  <si>
    <t>Cabinetmakers</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</si>
  <si>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</si>
  <si>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</si>
  <si>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</si>
  <si>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</si>
  <si>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</si>
  <si>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</si>
  <si>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</si>
  <si>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</si>
  <si>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</si>
  <si>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</si>
  <si>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</si>
  <si>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Jewellers</t>
  </si>
  <si>
    <t>3995</t>
  </si>
  <si>
    <t>Performing Arts Technicians</t>
  </si>
  <si>
    <t>3996</t>
  </si>
  <si>
    <t>Signwriters</t>
  </si>
  <si>
    <t>3999</t>
  </si>
  <si>
    <t>Other Miscellaneous Technicians And Trades Workers</t>
  </si>
  <si>
    <t>Community And Personal Service Workers</t>
  </si>
  <si>
    <t>0041</t>
  </si>
  <si>
    <t>Health And Welfare Support Workers</t>
  </si>
  <si>
    <t>0411</t>
  </si>
  <si>
    <t>4111</t>
  </si>
  <si>
    <t>Ambulance Officers And Paramedics</t>
  </si>
  <si>
    <t>4112</t>
  </si>
  <si>
    <t>Dental Hygienists, Technicians And Therapists</t>
  </si>
  <si>
    <t>4113</t>
  </si>
  <si>
    <t>Diversional Therapists</t>
  </si>
  <si>
    <t>4114</t>
  </si>
  <si>
    <t>Enrolled And Mothercraft Nurses</t>
  </si>
  <si>
    <t>4115</t>
  </si>
  <si>
    <t>Indigenous Health Workers</t>
  </si>
  <si>
    <t>4116</t>
  </si>
  <si>
    <t>Massage Therapists</t>
  </si>
  <si>
    <t>4117</t>
  </si>
  <si>
    <t>Welfare Support Workers</t>
  </si>
  <si>
    <t>0042</t>
  </si>
  <si>
    <t>Carers And Aides</t>
  </si>
  <si>
    <t>0421</t>
  </si>
  <si>
    <t>Child Carers</t>
  </si>
  <si>
    <t>4211</t>
  </si>
  <si>
    <t>4</t>
  </si>
  <si>
    <t>0422</t>
  </si>
  <si>
    <t>Education Aides</t>
  </si>
  <si>
    <t>4221</t>
  </si>
  <si>
    <t>0423</t>
  </si>
  <si>
    <t>Personal Carers And Assistants</t>
  </si>
  <si>
    <t>4231</t>
  </si>
  <si>
    <t>Aged And Disabled Carers</t>
  </si>
  <si>
    <t>4232</t>
  </si>
  <si>
    <t>Dental Assistants</t>
  </si>
  <si>
    <t>4233</t>
  </si>
  <si>
    <t>Nursing Support And Personal Care Workers</t>
  </si>
  <si>
    <t>4234</t>
  </si>
  <si>
    <t>Special Care Workers</t>
  </si>
  <si>
    <t>0043</t>
  </si>
  <si>
    <t>Hospitality Workers</t>
  </si>
  <si>
    <t>0431</t>
  </si>
  <si>
    <t>4311</t>
  </si>
  <si>
    <t>Bar Attendants And Baristas</t>
  </si>
  <si>
    <t>4312</t>
  </si>
  <si>
    <t>Cafe Workers</t>
  </si>
  <si>
    <t>5</t>
  </si>
  <si>
    <t>4313</t>
  </si>
  <si>
    <t>Gaming Workers</t>
  </si>
  <si>
    <t>4314</t>
  </si>
  <si>
    <t>Hotel Service Managers</t>
  </si>
  <si>
    <t>4315</t>
  </si>
  <si>
    <t>Waiters</t>
  </si>
  <si>
    <t>4319</t>
  </si>
  <si>
    <t>Other Hospitality Workers</t>
  </si>
  <si>
    <t>0044</t>
  </si>
  <si>
    <t>Protective Service Workers</t>
  </si>
  <si>
    <t>0441</t>
  </si>
  <si>
    <t>Defence Force Members, Fire Fighters And Police</t>
  </si>
  <si>
    <t>4411</t>
  </si>
  <si>
    <t>Defence Force Members - Other Ranks</t>
  </si>
  <si>
    <t>4412</t>
  </si>
  <si>
    <t>Fire And Emergency Workers</t>
  </si>
  <si>
    <t>4413</t>
  </si>
  <si>
    <t>Police</t>
  </si>
  <si>
    <t>0442</t>
  </si>
  <si>
    <t>Prison And Security Officers</t>
  </si>
  <si>
    <t>4421</t>
  </si>
  <si>
    <t>Prison Officers</t>
  </si>
  <si>
    <t>4422</t>
  </si>
  <si>
    <t>Security Officers And Guards</t>
  </si>
  <si>
    <t>3, 4, 5</t>
  </si>
  <si>
    <t>0045</t>
  </si>
  <si>
    <t>Sports And Personal Service Workers</t>
  </si>
  <si>
    <t>0451</t>
  </si>
  <si>
    <t>Personal Service And Travel Workers</t>
  </si>
  <si>
    <t>4511</t>
  </si>
  <si>
    <t>Beauty Therapists</t>
  </si>
  <si>
    <t>4512</t>
  </si>
  <si>
    <t>Driving Instructors</t>
  </si>
  <si>
    <t>4513</t>
  </si>
  <si>
    <t>Funeral Workers</t>
  </si>
  <si>
    <t>4514</t>
  </si>
  <si>
    <t>Gallery, Museum And Tour Guides</t>
  </si>
  <si>
    <t>4515</t>
  </si>
  <si>
    <t>Personal Care Consultants</t>
  </si>
  <si>
    <t>4516</t>
  </si>
  <si>
    <t>Tourism And Travel Advisers</t>
  </si>
  <si>
    <t>4517</t>
  </si>
  <si>
    <t>Travel Attendants</t>
  </si>
  <si>
    <t>4518</t>
  </si>
  <si>
    <t>Other Personal Service Workers</t>
  </si>
  <si>
    <t>0452</t>
  </si>
  <si>
    <t>Sports And Fitness Workers</t>
  </si>
  <si>
    <t>4521</t>
  </si>
  <si>
    <t>Fitness Instructors</t>
  </si>
  <si>
    <t>4522</t>
  </si>
  <si>
    <t>Outdoor Adventure Guides</t>
  </si>
  <si>
    <t>4523</t>
  </si>
  <si>
    <t>Sports Coaches, Instructors And Officials</t>
  </si>
  <si>
    <t>4524</t>
  </si>
  <si>
    <t>Sportspersons</t>
  </si>
  <si>
    <t>Clerical And Administrative Workers</t>
  </si>
  <si>
    <t>0051</t>
  </si>
  <si>
    <t>Office Managers And Program Administrators</t>
  </si>
  <si>
    <t>0511</t>
  </si>
  <si>
    <t>Contract, Program And Project Administrators</t>
  </si>
  <si>
    <t>5111</t>
  </si>
  <si>
    <t>0512</t>
  </si>
  <si>
    <t>Office And Practice Managers</t>
  </si>
  <si>
    <t>5121</t>
  </si>
  <si>
    <t>Office Managers</t>
  </si>
  <si>
    <t>5122</t>
  </si>
  <si>
    <t>Practice Managers</t>
  </si>
  <si>
    <t>0052</t>
  </si>
  <si>
    <t>Personal Assistants And Secretaries</t>
  </si>
  <si>
    <t>0521</t>
  </si>
  <si>
    <t>5211</t>
  </si>
  <si>
    <t>Personal Assistants</t>
  </si>
  <si>
    <t>5212</t>
  </si>
  <si>
    <t>Secretaries</t>
  </si>
  <si>
    <t>0053</t>
  </si>
  <si>
    <t>General Clerical Workers</t>
  </si>
  <si>
    <t>0531</t>
  </si>
  <si>
    <t>General Clerks</t>
  </si>
  <si>
    <t>5311</t>
  </si>
  <si>
    <t>0532</t>
  </si>
  <si>
    <t>Keyboard Operators</t>
  </si>
  <si>
    <t>5321</t>
  </si>
  <si>
    <t>0054</t>
  </si>
  <si>
    <t>Inquiry Clerks And Receptionists</t>
  </si>
  <si>
    <t>0541</t>
  </si>
  <si>
    <t>Call Or Contact Centre Information Clerks</t>
  </si>
  <si>
    <t>5411</t>
  </si>
  <si>
    <t>Call Or Contact Centre Workers</t>
  </si>
  <si>
    <t>3, 4</t>
  </si>
  <si>
    <t>5412</t>
  </si>
  <si>
    <t>Inquiry Clerks</t>
  </si>
  <si>
    <t>0542</t>
  </si>
  <si>
    <t>Receptionists</t>
  </si>
  <si>
    <t>5421</t>
  </si>
  <si>
    <t>0055</t>
  </si>
  <si>
    <t>Numerical Clerks</t>
  </si>
  <si>
    <t>0551</t>
  </si>
  <si>
    <t>Accounting Clerks And Bookkeepers</t>
  </si>
  <si>
    <t>5511</t>
  </si>
  <si>
    <t>Accounting Clerks</t>
  </si>
  <si>
    <t>5512</t>
  </si>
  <si>
    <t>Bookkeepers</t>
  </si>
  <si>
    <t>5513</t>
  </si>
  <si>
    <t>Payroll Clerks</t>
  </si>
  <si>
    <t>0552</t>
  </si>
  <si>
    <t>Financial And Insurance Clerks</t>
  </si>
  <si>
    <t>5521</t>
  </si>
  <si>
    <t>Bank Workers</t>
  </si>
  <si>
    <t>5522</t>
  </si>
  <si>
    <t>Credit And Loans Officers (Aus) / Finance Clerks (Nz)</t>
  </si>
  <si>
    <t>5523</t>
  </si>
  <si>
    <t>Insurance, Money Market And Statistical Clerks</t>
  </si>
  <si>
    <t>0056</t>
  </si>
  <si>
    <t>Clerical And Office Support Workers</t>
  </si>
  <si>
    <t>0561</t>
  </si>
  <si>
    <t>5611</t>
  </si>
  <si>
    <t>Betting Clerks</t>
  </si>
  <si>
    <t>5612</t>
  </si>
  <si>
    <t>Couriers And Postal Deliverers</t>
  </si>
  <si>
    <t>5613</t>
  </si>
  <si>
    <t>Filing And Registry Clerks</t>
  </si>
  <si>
    <t>5614</t>
  </si>
  <si>
    <t>Mail Sorters</t>
  </si>
  <si>
    <t>5615</t>
  </si>
  <si>
    <t>Survey Interviewers</t>
  </si>
  <si>
    <t>5616</t>
  </si>
  <si>
    <t>Switchboard Operators</t>
  </si>
  <si>
    <t>5619</t>
  </si>
  <si>
    <t>Other Clerical And Office Support Workers</t>
  </si>
  <si>
    <t>0059</t>
  </si>
  <si>
    <t>Other Clerical And Administrative Workers</t>
  </si>
  <si>
    <t>0591</t>
  </si>
  <si>
    <t>Logistics Clerks</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</si>
  <si>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</si>
  <si>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</si>
  <si>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</si>
  <si>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</si>
  <si>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</si>
  <si>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</si>
  <si>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</si>
  <si>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</si>
  <si>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</si>
  <si>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</si>
  <si>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</si>
  <si>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Debt Collectors</t>
  </si>
  <si>
    <t>5994</t>
  </si>
  <si>
    <t>Human Resource Clerks</t>
  </si>
  <si>
    <t>5995</t>
  </si>
  <si>
    <t>Inspectors And Regulatory Officers</t>
  </si>
  <si>
    <t>5996</t>
  </si>
  <si>
    <t>Insurance Investigators, Loss Adjusters And Risk Surveyors</t>
  </si>
  <si>
    <t>5997</t>
  </si>
  <si>
    <t>Library Assistants</t>
  </si>
  <si>
    <t>5999</t>
  </si>
  <si>
    <t>Other Miscellaneous Clerical And Administrative Workers</t>
  </si>
  <si>
    <t>0061</t>
  </si>
  <si>
    <t>Sales Representatives And Agents</t>
  </si>
  <si>
    <t>0611</t>
  </si>
  <si>
    <t>Insurance Agents And Sales Representatives</t>
  </si>
  <si>
    <t>6111</t>
  </si>
  <si>
    <t>Auctioneers, And Stock And Station Agents</t>
  </si>
  <si>
    <t>6112</t>
  </si>
  <si>
    <t>Insurance Agents</t>
  </si>
  <si>
    <t>6113</t>
  </si>
  <si>
    <t>Sales Representatives</t>
  </si>
  <si>
    <t>0612</t>
  </si>
  <si>
    <t>Real Estate Sales Agents</t>
  </si>
  <si>
    <t>6121</t>
  </si>
  <si>
    <t>0062</t>
  </si>
  <si>
    <t>Sales Assistants And Salespersons</t>
  </si>
  <si>
    <t>0621</t>
  </si>
  <si>
    <t>6211</t>
  </si>
  <si>
    <t>Sales Assistants (General)</t>
  </si>
  <si>
    <t>6212</t>
  </si>
  <si>
    <t>Ict Sales Assistants</t>
  </si>
  <si>
    <t>6213</t>
  </si>
  <si>
    <t>Motor Vehicle And Vehicle Parts Salespersons</t>
  </si>
  <si>
    <t>6214</t>
  </si>
  <si>
    <t>Pharmacy Sales Assistants</t>
  </si>
  <si>
    <t>6215</t>
  </si>
  <si>
    <t>Retail Supervisors</t>
  </si>
  <si>
    <t>6216</t>
  </si>
  <si>
    <t>Service Station Attendants</t>
  </si>
  <si>
    <t>6217</t>
  </si>
  <si>
    <t>Street Vendors And Related Salespersons</t>
  </si>
  <si>
    <t>6219</t>
  </si>
  <si>
    <t>Other Sales Assistants And Salespersons</t>
  </si>
  <si>
    <t>0063</t>
  </si>
  <si>
    <t>Sales Support Workers</t>
  </si>
  <si>
    <t>0631</t>
  </si>
  <si>
    <t>Checkout Operators And Office Cashiers</t>
  </si>
  <si>
    <t>6311</t>
  </si>
  <si>
    <t>0639</t>
  </si>
  <si>
    <t>Miscellaneous Sales Support Workers</t>
  </si>
  <si>
    <t>6391</t>
  </si>
  <si>
    <t>Models And Sales Demonstrators</t>
  </si>
  <si>
    <t>6392</t>
  </si>
  <si>
    <t>Retail And Wool Buyers</t>
  </si>
  <si>
    <t>6393</t>
  </si>
  <si>
    <t>Telemarketers</t>
  </si>
  <si>
    <t>6394</t>
  </si>
  <si>
    <t>Ticket Salespersons</t>
  </si>
  <si>
    <t>6395</t>
  </si>
  <si>
    <t>Visual Merchandisers</t>
  </si>
  <si>
    <t>6399</t>
  </si>
  <si>
    <t>Other Sales Support Workers</t>
  </si>
  <si>
    <t>Machinery Operators And Drivers</t>
  </si>
  <si>
    <t>0071</t>
  </si>
  <si>
    <t>Machine And Stationary Plant Operators</t>
  </si>
  <si>
    <t>0711</t>
  </si>
  <si>
    <t>Machine Operators</t>
  </si>
  <si>
    <t>7111</t>
  </si>
  <si>
    <t>Clay, Concrete, Glass And Stone Processing Machine Operators</t>
  </si>
  <si>
    <t>7112</t>
  </si>
  <si>
    <t>Industrial Spraypainters</t>
  </si>
  <si>
    <t>7113</t>
  </si>
  <si>
    <t>Paper And Wood Processing Machine Operators</t>
  </si>
  <si>
    <t>7114</t>
  </si>
  <si>
    <t>Photographic Developers And Printers</t>
  </si>
  <si>
    <t>7115</t>
  </si>
  <si>
    <t>Plastics And Rubber Production Machine Operators</t>
  </si>
  <si>
    <t>7116</t>
  </si>
  <si>
    <t>Sewing Machinists</t>
  </si>
  <si>
    <t>7117</t>
  </si>
  <si>
    <t>Textile And Footwear Production Machine Operators</t>
  </si>
  <si>
    <t>7119</t>
  </si>
  <si>
    <t>Other Machine Operators</t>
  </si>
  <si>
    <t>0712</t>
  </si>
  <si>
    <t>Stationary Plant Operators</t>
  </si>
  <si>
    <t>7121</t>
  </si>
  <si>
    <t>Crane, Hoist And Lift Operators</t>
  </si>
  <si>
    <t>7122</t>
  </si>
  <si>
    <t>Drillers, Miners And Shot Firers</t>
  </si>
  <si>
    <t>7123</t>
  </si>
  <si>
    <t>Engineering Production Workers</t>
  </si>
  <si>
    <t>7129</t>
  </si>
  <si>
    <t>Other Stationary Plant Operators</t>
  </si>
  <si>
    <t>0072</t>
  </si>
  <si>
    <t>Mobile Plant Operators</t>
  </si>
  <si>
    <t>0721</t>
  </si>
  <si>
    <t>7211</t>
  </si>
  <si>
    <t>Agricultural, Forestry And Horticultural Plant Operators</t>
  </si>
  <si>
    <t>7212</t>
  </si>
  <si>
    <t>Earthmoving Plant Operators</t>
  </si>
  <si>
    <t>7213</t>
  </si>
  <si>
    <t>Forklift Drivers</t>
  </si>
  <si>
    <t>7219</t>
  </si>
  <si>
    <t>Other Mobile Plant Operators</t>
  </si>
  <si>
    <t>0073</t>
  </si>
  <si>
    <t>Road And Rail Drivers</t>
  </si>
  <si>
    <t>0731</t>
  </si>
  <si>
    <t>Automobile, Bus And Rail Drivers</t>
  </si>
  <si>
    <t>7311</t>
  </si>
  <si>
    <t>Automobile Drivers</t>
  </si>
  <si>
    <t>7312</t>
  </si>
  <si>
    <t>Bus And Coach Drivers</t>
  </si>
  <si>
    <t>7313</t>
  </si>
  <si>
    <t>Train And Tram Drivers</t>
  </si>
  <si>
    <t>0732</t>
  </si>
  <si>
    <t>Delivery Drivers</t>
  </si>
  <si>
    <t>7321</t>
  </si>
  <si>
    <t>0733</t>
  </si>
  <si>
    <t>Truck Drivers</t>
  </si>
  <si>
    <t>7331</t>
  </si>
  <si>
    <t>0074</t>
  </si>
  <si>
    <t>Storepersons</t>
  </si>
  <si>
    <t>0741</t>
  </si>
  <si>
    <t>7411</t>
  </si>
  <si>
    <t>0081</t>
  </si>
  <si>
    <t>Cleaners And Laundry Workers</t>
  </si>
  <si>
    <t>0811</t>
  </si>
  <si>
    <t>8111</t>
  </si>
  <si>
    <t>Car Detailers</t>
  </si>
  <si>
    <t>8112</t>
  </si>
  <si>
    <t>Commercial Cleaners</t>
  </si>
  <si>
    <t>8113</t>
  </si>
  <si>
    <t>Domestic Cleaners</t>
  </si>
  <si>
    <t>8114</t>
  </si>
  <si>
    <t>Housekeepers</t>
  </si>
  <si>
    <t>8115</t>
  </si>
  <si>
    <t>Laundry Workers</t>
  </si>
  <si>
    <t>8116</t>
  </si>
  <si>
    <t>Other Cleaners</t>
  </si>
  <si>
    <t>0082</t>
  </si>
  <si>
    <t>Construction And Mining Labourers</t>
  </si>
  <si>
    <t>0821</t>
  </si>
  <si>
    <t>8211</t>
  </si>
  <si>
    <t>Building And Plumbing Labourers</t>
  </si>
  <si>
    <t>8212</t>
  </si>
  <si>
    <t>Concreters</t>
  </si>
  <si>
    <t>8213</t>
  </si>
  <si>
    <t>Fencers</t>
  </si>
  <si>
    <t>8214</t>
  </si>
  <si>
    <t>Insulation And Home Improvement Installers</t>
  </si>
  <si>
    <t>8215</t>
  </si>
  <si>
    <t>Paving And Surfacing Labourers</t>
  </si>
  <si>
    <t>8216</t>
  </si>
  <si>
    <t>Railway Track Workers</t>
  </si>
  <si>
    <t>8217</t>
  </si>
  <si>
    <t>Structural Steel Construction Workers</t>
  </si>
  <si>
    <t>8219</t>
  </si>
  <si>
    <t>Other Construction And Mining Labourers</t>
  </si>
  <si>
    <t>0083</t>
  </si>
  <si>
    <t>Factory Process Workers</t>
  </si>
  <si>
    <t>0831</t>
  </si>
  <si>
    <t>Food Process Workers</t>
  </si>
  <si>
    <t>8311</t>
  </si>
  <si>
    <t>Food And Drink Factory Workers</t>
  </si>
  <si>
    <t>8312</t>
  </si>
  <si>
    <t>Meat Boners And Slicers, And Slaughterers</t>
  </si>
  <si>
    <t>8313</t>
  </si>
  <si>
    <t>Meat, Poultry And Seafood Process Workers</t>
  </si>
  <si>
    <t>0832</t>
  </si>
  <si>
    <t>Packers And Product Assemblers</t>
  </si>
  <si>
    <t>8321</t>
  </si>
  <si>
    <t>Packers</t>
  </si>
  <si>
    <t>8322</t>
  </si>
  <si>
    <t>Product Assemblers</t>
  </si>
  <si>
    <t>0839</t>
  </si>
  <si>
    <t>Miscellaneous Factory Process Workers</t>
  </si>
  <si>
    <t>8391</t>
  </si>
  <si>
    <t>Metal Engineering Process Workers</t>
  </si>
  <si>
    <t>8392</t>
  </si>
  <si>
    <t>Plastics And Rubber Factory Workers</t>
  </si>
  <si>
    <t>8393</t>
  </si>
  <si>
    <t>Product Quality Controllers</t>
  </si>
  <si>
    <t>8394</t>
  </si>
  <si>
    <t>Timber And Wood Process Workers</t>
  </si>
  <si>
    <t>8399</t>
  </si>
  <si>
    <t>Other Factory Process Workers</t>
  </si>
  <si>
    <t>0084</t>
  </si>
  <si>
    <t>Farm, Forestry And Garden Workers</t>
  </si>
  <si>
    <t>0841</t>
  </si>
  <si>
    <t>8411</t>
  </si>
  <si>
    <t>Aquaculture Workers</t>
  </si>
  <si>
    <t>8412</t>
  </si>
  <si>
    <t>Crop Farm Workers</t>
  </si>
  <si>
    <t>8413</t>
  </si>
  <si>
    <t>Forestry And Logging Workers</t>
  </si>
  <si>
    <t>8414</t>
  </si>
  <si>
    <t>Garden And Nursery Labourers</t>
  </si>
  <si>
    <t>8415</t>
  </si>
  <si>
    <t>Livestock Farm Workers</t>
  </si>
  <si>
    <t>8416</t>
  </si>
  <si>
    <t>Mixed Crop And Livestock Farm Workers</t>
  </si>
  <si>
    <t>8419</t>
  </si>
  <si>
    <t>Other Farm, Forestry And Garden Workers</t>
  </si>
  <si>
    <t>4, 5</t>
  </si>
  <si>
    <t>0085</t>
  </si>
  <si>
    <t>Food Preparation Assistants</t>
  </si>
  <si>
    <t>0851</t>
  </si>
  <si>
    <t>8511</t>
  </si>
  <si>
    <t>Fast Food Cooks</t>
  </si>
  <si>
    <t>8512</t>
  </si>
  <si>
    <t>Food Trades Assistants</t>
  </si>
  <si>
    <t>8513</t>
  </si>
  <si>
    <t>Kitchenhands</t>
  </si>
  <si>
    <t>0089</t>
  </si>
  <si>
    <t>Other Labourers</t>
  </si>
  <si>
    <t>0891</t>
  </si>
  <si>
    <t>Freight Handlers And Shelf Fillers</t>
  </si>
  <si>
    <t>8911</t>
  </si>
  <si>
    <t>Freight And Furniture Handlers</t>
  </si>
  <si>
    <t>8912</t>
  </si>
  <si>
    <t>Shelf Fillers</t>
  </si>
  <si>
    <t>0899</t>
  </si>
  <si>
    <t>Miscellaneous Labourers</t>
  </si>
  <si>
    <t>8991</t>
  </si>
  <si>
    <t>Caretakers</t>
  </si>
  <si>
    <t>8992</t>
  </si>
  <si>
    <t>Deck And Fishing Hands</t>
  </si>
  <si>
    <t>8993</t>
  </si>
  <si>
    <t>Handypersons</t>
  </si>
  <si>
    <t>8994</t>
  </si>
  <si>
    <t>Motor Vehicle Parts And Accessories Fitters</t>
  </si>
  <si>
    <t>8995</t>
  </si>
  <si>
    <t>Printing Assistants And Table Workers</t>
  </si>
  <si>
    <t>8996</t>
  </si>
  <si>
    <t>Recycling And Rubbish Collectors</t>
  </si>
  <si>
    <t>8997</t>
  </si>
  <si>
    <t>Vending Machine Attendants</t>
  </si>
  <si>
    <t>8999</t>
  </si>
  <si>
    <t>Other Miscellaneous Labourers</t>
  </si>
  <si>
    <t>0000</t>
  </si>
  <si>
    <t>Other</t>
  </si>
  <si>
    <t>Data validation assistance</t>
  </si>
  <si>
    <t>The 'Data validation' column (column M) provides real time data quality checks to assist employer resolve issues before uploading their file into the Portal.</t>
  </si>
  <si>
    <r>
      <rPr>
        <sz val="24"/>
        <color theme="1"/>
        <rFont val="Roboto"/>
      </rPr>
      <t>Introduction</t>
    </r>
    <r>
      <rPr>
        <sz val="11"/>
        <color theme="1"/>
        <rFont val="Roboto"/>
      </rPr>
      <t xml:space="preserve">
</t>
    </r>
    <r>
      <rPr>
        <sz val="12"/>
        <color theme="1"/>
        <rFont val="Roboto"/>
      </rPr>
      <t xml:space="preserve">This tab provides guidance on resolving data validation issues detected in this Excel file and during the data quality check after you upload your Workplace Profile into the WGEA Portal.
When data is entered into the Upload tab, the template displays real‑time messages in Column M. These checks help identify missing data, formatting issues, or values outside expected ranges before you upload your file.
When the file is uploaded to the Portal, it undergoes two checks:
</t>
    </r>
    <r>
      <rPr>
        <b/>
        <sz val="12"/>
        <color rgb="FF0000FF"/>
        <rFont val="Roboto"/>
      </rPr>
      <t>1. File verification and formatting</t>
    </r>
    <r>
      <rPr>
        <sz val="12"/>
        <color theme="1"/>
        <rFont val="Roboto"/>
      </rPr>
      <t xml:space="preserve">
Ensures you are using the correct template and have not changed any required rows, columns or formatting. This check is instant.
</t>
    </r>
    <r>
      <rPr>
        <b/>
        <sz val="12"/>
        <color rgb="FF0000FF"/>
        <rFont val="Roboto"/>
      </rPr>
      <t>2. Data quality check</t>
    </r>
    <r>
      <rPr>
        <sz val="12"/>
        <color theme="1"/>
        <rFont val="Roboto"/>
      </rPr>
      <t xml:space="preserve">
Assesses whether mandatory fields are complete and whether values are within expected ranges. This may take up to 1 hour in peak periods. If issues are found, the Portal will list them and email you a link to review and resolve them.</t>
    </r>
  </si>
  <si>
    <r>
      <rPr>
        <sz val="24"/>
        <color theme="1"/>
        <rFont val="Roboto"/>
      </rPr>
      <t>Explanation</t>
    </r>
    <r>
      <rPr>
        <sz val="11"/>
        <color theme="1"/>
        <rFont val="Roboto"/>
      </rPr>
      <t xml:space="preserve">
</t>
    </r>
    <r>
      <rPr>
        <sz val="12"/>
        <color theme="1"/>
        <rFont val="Roboto"/>
      </rPr>
      <t xml:space="preserve">In this Excel file, resolve any issues shown in Column M on the Upload tab before uploading the file.
After uploading your file:
• </t>
    </r>
    <r>
      <rPr>
        <b/>
        <sz val="12"/>
        <color rgb="FF0000FF"/>
        <rFont val="Roboto"/>
      </rPr>
      <t>Errors</t>
    </r>
    <r>
      <rPr>
        <sz val="12"/>
        <color theme="1"/>
        <rFont val="Roboto"/>
      </rPr>
      <t xml:space="preserve"> must be corrected in the Excel file and reuploaded before any other issue can be addressed.
• </t>
    </r>
    <r>
      <rPr>
        <b/>
        <sz val="12"/>
        <color rgb="FF0000FF"/>
        <rFont val="Roboto"/>
      </rPr>
      <t>Warnings</t>
    </r>
    <r>
      <rPr>
        <sz val="12"/>
        <color theme="1"/>
        <rFont val="Roboto"/>
      </rPr>
      <t xml:space="preserve"> must be reviewed. If the data is correct, provide a clear, detailed reason in the Portal. If not, update the Excel file and reupload.
• </t>
    </r>
    <r>
      <rPr>
        <b/>
        <sz val="12"/>
        <color rgb="FF0000FF"/>
        <rFont val="Roboto"/>
      </rPr>
      <t>Notifications</t>
    </r>
    <r>
      <rPr>
        <sz val="12"/>
        <color theme="1"/>
        <rFont val="Roboto"/>
      </rPr>
      <t xml:space="preserve"> must be confirmed or corrected.
Refreshing the issue page after responding to a warning or notification will update the status. All errors must be resolved.</t>
    </r>
  </si>
  <si>
    <t>Validation rules</t>
  </si>
  <si>
    <t>Rule</t>
  </si>
  <si>
    <t>Type</t>
  </si>
  <si>
    <t>What this means</t>
  </si>
  <si>
    <t>Steps to resolve</t>
  </si>
  <si>
    <t>Casual employees not reported correctly</t>
  </si>
  <si>
    <t>Error</t>
  </si>
  <si>
    <r>
      <t xml:space="preserve">This error appeared because casual data was being misreported or blended with fields for FT/PT employees
Casual employees must use:
Employment Status (column G): </t>
    </r>
    <r>
      <rPr>
        <b/>
        <sz val="11"/>
        <color theme="1"/>
        <rFont val="Roboto"/>
      </rPr>
      <t>CE</t>
    </r>
    <r>
      <rPr>
        <sz val="11"/>
        <color theme="1"/>
        <rFont val="Roboto"/>
      </rPr>
      <t xml:space="preserve">
Employment Type (column H): </t>
    </r>
    <r>
      <rPr>
        <b/>
        <sz val="11"/>
        <color theme="1"/>
        <rFont val="Roboto"/>
      </rPr>
      <t xml:space="preserve">Casual
</t>
    </r>
  </si>
  <si>
    <t>1. You must check and update each row listing in the reference field.
2. If Column G is 'CE' you must use 'Casual' in Column H, and vice-versa.
3. This error will not appear when you reupload your file and casual employees use 'CE' and 'Casual' for Columns G and H</t>
  </si>
  <si>
    <t>Non‑numeric or blank salary and remuneration</t>
  </si>
  <si>
    <t>Negative numbers, blanks, or non-numeric values were entered for base salary and total remuneration in your Workplace Profile. If a salary or remuneration cell has no data to report enter '0'.
This error appeared because you have entered a non-numeric (symbols or punctuation) or negative value on your worksheet, or have left a mandatory cell blank.
This may also be an issue with formatting changes to the file - copy and paste your data into a fresh template (right click and paste as 'values only')</t>
  </si>
  <si>
    <t>1. Locate each data row with this anomaly and ensure each value provided is not negative, non-numeric, or blank for each of the salary and remuneration cells.
2. This error will not appear when you reupload your file and all salary and remuneration cells are free of negative or non-numeric entries or are not left blank</t>
  </si>
  <si>
    <t>Invalid salary and remuneration values</t>
  </si>
  <si>
    <t>This error appeared because you provided a total remuneration figure which is lower than base salary. This is an error because total remuneration is base salary plus additional remuneration, therefore it can never be lower than the base salary figure.</t>
  </si>
  <si>
    <t>1. In the unit level template, this means the value recorded in Column K (Base Salary) is greater than the value recorded in Column L (Total Remuneration).
2. This error will not appear if you reupload your file and the base salary amount is included in the total remuneration amount, meaning the value in Column L is at least the same value, or higher than, the value in Column K</t>
  </si>
  <si>
    <t>Mandatory data missing</t>
  </si>
  <si>
    <t>Mandatory values are missing from employing ABN, occupational category, gender, employment type, employment status, base salary, total remuneration, or industry class columns. Mandatory columns cannot be left blank.</t>
  </si>
  <si>
    <t>1. Review the columns and rows listed as missing mandatory value
2. Update your template to complete all mandatory fields for each employee
3. This error will not appear when you reupload your file and all mandatory cells for each employee have been completed.</t>
  </si>
  <si>
    <t>Invalid year of birth format</t>
  </si>
  <si>
    <t>Year of birth can only be provided as a four-digit number in the YYYY format. This issue also triggers if you have entered the full DD/MM/YYYY for each employee but have update the cell to only display as the four digit year format.</t>
  </si>
  <si>
    <t>1. For each row this issue is occurring, review the formula bar at the top of the sheet to see the exact entry within the Year of Birth cell selected.
2. Ensure that for each row and employee there is only one four-digit entry in the YYYY format.</t>
  </si>
  <si>
    <t>Invalid postcode</t>
  </si>
  <si>
    <t>Postcode must be a four‑digit number for the employee’s primary workplace.
Northern Territory postcodes can start with '0' - if these postcodes are pasted in they may overwrite the cell format and remove the '0'.</t>
  </si>
  <si>
    <r>
      <t>1. Ensure each row is using one four-digit postcode, this row can be filtered to identify quickly the entries that are not four digits.
For Northern Territory postcodes - please ensure you paste postcode values into this template by right clicking and selecting 'paste as values only' from the paste options.</t>
    </r>
    <r>
      <rPr>
        <sz val="11"/>
        <rFont val="Roboto"/>
      </rPr>
      <t xml:space="preserve"> The cell format can be restored by putting an apostrophe in front of the four-digit NT poscode - e.g. '0426</t>
    </r>
  </si>
  <si>
    <t>Base salary is lower than expected</t>
  </si>
  <si>
    <t>Warning</t>
  </si>
  <si>
    <t>Base salary for this employee (based on their year of birth) appears to be unusually low. This file requires all base salary and total remuneration values to be equivalent to the what the employee would have earned if they had worked a full year for full-time hours.</t>
  </si>
  <si>
    <t>Regardless of employment status or actual hours worked (including employees who took unpaid leave or casuals), all base salaries &amp; total remuneration must be pro-rated to their annualized full-time equivalent amounts, irrespective of how many hours or days they worked in a year. Any casual employee with no pay data to report should be omitted from the file.
1. Review the base salary amount for the employee types referenced and update the figure if you have not calculated it to an annualised and full-time equivalent amount.
2. If you do not update the figures, you must provide a reason why the calculated base salary amount is lower than expected.</t>
  </si>
  <si>
    <t>Casual and part‑time employees have substantially lower earnings</t>
  </si>
  <si>
    <t>This warning displays when a part-time or casual worker has substantially less income than full-time employees in this category, which indicates that they may have not had their earnings calculated to be equivalent to working a full year for full-time hours.
All employees (including casuals, part year, and part-time) must have their earnings provided as if they had worked a full year for full-time hours.</t>
  </si>
  <si>
    <t>1. Review the casual and/or part time employees in each occupation referenced and ensure that the final figures represent an annualised and full-time equivalent earnings amount.
2. Either review and update the salary/remuneration data, or
3. If you do not update the figures, you must provide a reason why it is legitimate for casual or part-time employees to have substantially less earnings than full-time employees when they are calculated as working the same amount of time.
Reasons may include these employees being of a lower skill level, or the type of role or job they perform.</t>
  </si>
  <si>
    <t>Difference between base salary and total remuneration is lower than expected</t>
  </si>
  <si>
    <t>This warning displays when the total remuneration amount for an employee is less than the base salary amount plus superannuation.
Total remuneration is the annualised and full-time equivalent earnings of an employee, inclusive of their base salary amount plus all other remuneration earned (super, bonuses, allowances, employee benefits, incentives, share schemes etc).</t>
  </si>
  <si>
    <t xml:space="preserve">1. Review the total remuneration amount for any employee with this warning to determine if their total remuneration amount provided includes all payments made, calculated to a full year and full-time standard. 
There may be a legitimate reason why the employee does not earn superannuation (at a minimum) for additional remuneration. If there is a genuine reason, please provide this when the file is uploaded into the WGEA Portal. </t>
  </si>
  <si>
    <t>Total remuneration is much higher than expected</t>
  </si>
  <si>
    <t>This warning displays when a total remuneration value of more than $1,000,000 is entered for an employee.
Income provided is used to calculate gender pay gaps, very high or outlier incomes may be a mistake in calculation or data entry. Whilst some employees genuinely earn a large income, this warning is designed to draw your attention to review any high remuneration amounts.</t>
  </si>
  <si>
    <t>1. Review the total remuneration amount for any employee with this warning to determine if their total remuneration amount provided is accurate and correct.
2. If you do not update the figures, you must provide a reason why the average calculated total remuneration amount for each identified cohort is much higher than expected.</t>
  </si>
  <si>
    <t>High proportion of managers detected</t>
  </si>
  <si>
    <t>This warning displays when management make up 30% or more of the submission for a particular ABN.
There are genuine reasons why some ABNs have a high proportion of managers.</t>
  </si>
  <si>
    <t>1. Locate the employees listed as Managers in Column D, update or confirm that all employees using a manager category have been correctly recorded.
2. If you do not update the file, you must provide a reason why a high proportion of managers is being reported for a specific ABN.</t>
  </si>
  <si>
    <t>Lower expected number of leadership managers (CEO, KMP, HOB)</t>
  </si>
  <si>
    <t>The number of leadership managers (CEO, KMP or HOB) are lower than expected. This warning displays when there are no leadership managers for a particular organisation.</t>
  </si>
  <si>
    <t>1. Review the values you have provided for manager category in Column D.
2. Ensure you are reporting at least one CEO or equivalent for a standalone company, and at least one KMP or HOB for a submission covering part of a corporate structure.
3. If you do not update your file please provide a reason within the WGEA Portal why no leadership is being reported in your uploaded file.</t>
  </si>
  <si>
    <t>Large proportion of non‑managers reported as ‘Other’ (0000)</t>
  </si>
  <si>
    <t xml:space="preserve">This occupational code is only used for highly specialised or unique employee roles that defy categorisation using the existing occupational categories. </t>
  </si>
  <si>
    <t>1. Review each '0000' employee and allocate a major occupation code listed in the 'Explanation' tab of the template.
2. If no changes are made, you will need to provide a reason within the WGEA Portal after uploading this file as to the type of roles you are classifying using this occupational category.</t>
  </si>
  <si>
    <t xml:space="preserve">Description </t>
  </si>
  <si>
    <t>Perform a variety of skilled tasks, applying broad or in-depth technical, trade or industry specific knowledge, often in support of scientific, engineering, building and manufacturing activities.</t>
  </si>
  <si>
    <t>Plan, organise, direct, control and coordinate operations of governments, enterprises and other organisations and organisational units within them. Managers have a high level of responsibility, accountability and knowledge within the organisational hierarchy and will typically have responsibility for and make decisions about the overall strategic and operational direction of the business, budgets, and selection, appointment and dismissal of staff.</t>
  </si>
  <si>
    <t>Perform analytical, conceptual and creative tasks through the application of theoretical knowledge and experience in the fields of the arts, media, business, design, engineering, the physical, social and life sciences, transport, education, health, ICT and the law.</t>
  </si>
  <si>
    <t>Provide services and support directly to the community in areas of aged care, disability support, social welfare, community development, education assistance, early childhood education and care, health assistance, defence, policing and emergency services, security, hospitality, travel and tourism, fitness, sport and personal services.</t>
  </si>
  <si>
    <t>Provide support to Managers, Professionals and organisations by organising, storing, manipulating and retrieving information.</t>
  </si>
  <si>
    <t>Sell goods, services and property, and provide sales support in areas such as operating cash registers and displaying and demonstrating goods.
ICT and Technical Sales Representatives are excluded from this major group. ICT and Technical Sales Representatives are included in Unit Group 2216 Technical Sales Representatives (0002 Professional).</t>
  </si>
  <si>
    <t>Operate machines, plant, vehicles and other equipment to perform a range of agricultural, manufacturing and construction functions, handle and move materials, and transport passengers and freight.</t>
  </si>
  <si>
    <t>Perform a variety of routine and repetitive physical tasks using hand and power tools and machines, either as an individual or as part of a team assisting more skilled workers such as Trades Workers, and Machinery Operators and Drivers.</t>
  </si>
  <si>
    <r>
      <rPr>
        <b/>
        <sz val="11"/>
        <color theme="1"/>
        <rFont val="Roboto"/>
      </rPr>
      <t>Note:</t>
    </r>
    <r>
      <rPr>
        <sz val="11"/>
        <color theme="1"/>
        <rFont val="Roboto"/>
      </rPr>
      <t xml:space="preserve"> The Australian Bureau of Statistics has replaced the Australian and New Zealand Standard Classification of Occupations (ANZSCO) with the Occupation Standard Classification Australia (OSCA) to reflect significant changes in the Australian labour market. </t>
    </r>
    <r>
      <rPr>
        <b/>
        <sz val="11"/>
        <color theme="1"/>
        <rFont val="Roboto"/>
      </rPr>
      <t>WGEA will transition to OSCA for the 2026-27 reporting period.</t>
    </r>
    <r>
      <rPr>
        <sz val="11"/>
        <color theme="1"/>
        <rFont val="Roboto"/>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</si>
</sst>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_-* #,##0_-;\-* #,##0_-;_-* &quot;-&quot;??_-;_-@_-"/>
    <numFmt numFmtId="165" formatCode="0.0%"/>
    <numFmt numFmtId="166" formatCode="_-&quot;$&quot;* #,##0_-;\-&quot;$&quot;* #,##0_-;_-&quot;$&quot;* &quot;-&quot;??_-;_-@_-"/>
    <numFmt numFmtId="167" formatCode="#,##0_ ;\-#,##0\ "/>
    <numFmt numFmtId="168" formatCode="0000"/>
  </numFmts>
  <fonts count="55" x14ac:knownFonts="1">
    <font>
      <sz val="11"/>
      <color theme="1"/>
      <name val="Aptos Narrow"/>
      <family val="2"/>
      <scheme val="minor"/>
    </font>
    <font>
      <sz val="10"/>
      <color theme="1"/>
      <name val="Arial"/>
      <family val="2"/>
    </font>
    <font>
      <u/>
      <sz val="10"/>
      <color indexed="12"/>
      <name val="Arial"/>
      <family val="2"/>
    </font>
    <font>
      <sz val="8"/>
      <name val="Arial"/>
      <family val="2"/>
    </font>
    <font>
      <sz val="12"/>
      <name val="Arial"/>
      <family val="2"/>
    </font>
    <font>
      <sz val="12"/>
      <name val="Roboto"/>
    </font>
    <font>
      <sz val="11"/>
      <name val="Roboto"/>
    </font>
    <font>
      <sz val="11"/>
      <color theme="1"/>
      <name val="Roboto"/>
    </font>
    <font>
      <sz val="10"/>
      <color theme="1"/>
      <name val="Roboto"/>
    </font>
    <font>
      <sz val="10"/>
      <name val="Roboto"/>
    </font>
    <font>
      <b/>
      <sz val="26"/>
      <color theme="0"/>
      <name val="Roboto"/>
    </font>
    <font>
      <sz val="12"/>
      <color theme="1"/>
      <name val="Roboto"/>
    </font>
    <font>
      <b/>
      <sz val="10"/>
      <color theme="1"/>
      <name val="Roboto"/>
    </font>
    <font>
      <b/>
      <sz val="26"/>
      <color rgb="FFFFC000"/>
      <name val="Roboto"/>
    </font>
    <font>
      <sz val="26"/>
      <color rgb="FFFFC000"/>
      <name val="Roboto"/>
    </font>
    <font>
      <i/>
      <sz val="10"/>
      <color theme="1"/>
      <name val="Roboto"/>
    </font>
    <font>
      <b/>
      <sz val="10"/>
      <color rgb="FFFFCC00"/>
      <name val="Roboto"/>
    </font>
    <font>
      <sz val="11"/>
      <color rgb="FF000000"/>
      <name val="Roboto"/>
    </font>
    <font>
      <sz val="11"/>
      <color theme="1"/>
      <name val="Aptos Narrow"/>
      <family val="2"/>
      <scheme val="minor"/>
    </font>
    <font>
      <b/>
      <sz val="11"/>
      <color theme="1"/>
      <name val="Aptos Narrow"/>
      <family val="2"/>
      <scheme val="minor"/>
    </font>
    <font>
      <sz val="11"/>
      <color theme="0" tint="-4.9989318521683403E-2"/>
      <name val="Aptos Narrow"/>
      <family val="2"/>
      <scheme val="minor"/>
    </font>
    <font>
      <sz val="8"/>
      <name val="Aptos Narrow"/>
      <family val="2"/>
      <scheme val="minor"/>
    </font>
    <font>
      <sz val="11"/>
      <color rgb="FFFF0000"/>
      <name val="Aptos Narrow"/>
      <family val="2"/>
      <scheme val="minor"/>
    </font>
    <font>
      <b/>
      <sz val="18"/>
      <name val="Aptos Narrow"/>
      <family val="2"/>
      <scheme val="minor"/>
    </font>
    <font>
      <sz val="24"/>
      <color rgb="FF00B050"/>
      <name val="Wingdings 2"/>
      <family val="1"/>
      <charset val="2"/>
    </font>
    <font>
      <sz val="11"/>
      <color rgb="FF00B050"/>
      <name val="Aptos Narrow"/>
      <family val="2"/>
      <scheme val="minor"/>
    </font>
    <font>
      <strike/>
      <sz val="11"/>
      <color theme="1"/>
      <name val="Aptos Narrow"/>
      <family val="2"/>
      <scheme val="minor"/>
    </font>
    <font>
      <b/>
      <sz val="26"/>
      <color theme="1"/>
      <name val="Roboto"/>
    </font>
    <font>
      <b/>
      <sz val="24"/>
      <color rgb="FF000000"/>
      <name val="Roboto"/>
    </font>
    <font>
      <sz val="12"/>
      <color rgb="FF000000"/>
      <name val="Roboto"/>
    </font>
    <font>
      <b/>
      <sz val="12"/>
      <color rgb="FF0000FF"/>
      <name val="Roboto"/>
    </font>
    <font>
      <u/>
      <sz val="12"/>
      <color rgb="FF000000"/>
      <name val="Roboto"/>
    </font>
    <font>
      <b/>
      <sz val="26"/>
      <color rgb="FF000000"/>
      <name val="Roboto"/>
    </font>
    <font>
      <b/>
      <sz val="24"/>
      <color theme="1"/>
      <name val="Roboto"/>
    </font>
    <font>
      <sz val="16"/>
      <color rgb="FFFFCC00"/>
      <name val="Roboto"/>
    </font>
    <font>
      <sz val="18"/>
      <color rgb="FFFFCC00"/>
      <name val="Roboto"/>
    </font>
    <font>
      <b/>
      <sz val="20"/>
      <color rgb="FFFFCC00"/>
      <name val="Roboto"/>
    </font>
    <font>
      <b/>
      <sz val="18"/>
      <name val="Roboto"/>
    </font>
    <font>
      <sz val="24"/>
      <color theme="1"/>
      <name val="Roboto"/>
    </font>
    <font>
      <b/>
      <sz val="11"/>
      <color theme="1"/>
      <name val="Roboto"/>
    </font>
    <font>
      <b/>
      <sz val="18"/>
      <color rgb="FFFFC000"/>
      <name val="Roboto"/>
    </font>
    <font>
      <sz val="18"/>
      <color theme="1"/>
      <name val="Aptos Narrow"/>
      <family val="2"/>
      <scheme val="minor"/>
    </font>
    <font>
      <b/>
      <sz val="24"/>
      <color rgb="FFFFCC00"/>
      <name val="Roboto"/>
    </font>
    <font>
      <sz val="24"/>
      <color theme="1"/>
      <name val="Aptos Narrow"/>
      <family val="2"/>
      <scheme val="minor"/>
    </font>
    <font>
      <b/>
      <sz val="12"/>
      <color rgb="FFFFCC00"/>
      <name val="Roboto"/>
    </font>
    <font>
      <sz val="12"/>
      <color theme="1"/>
      <name val="Aptos Narrow"/>
      <family val="2"/>
      <scheme val="minor"/>
    </font>
    <font>
      <b/>
      <sz val="14"/>
      <color rgb="FFFFCC00"/>
      <name val="Roboto"/>
    </font>
    <font>
      <sz val="14"/>
      <color theme="1"/>
      <name val="Roboto"/>
    </font>
    <font>
      <sz val="14"/>
      <color theme="1"/>
      <name val="Aptos Narrow"/>
      <family val="2"/>
      <scheme val="minor"/>
    </font>
    <font>
      <b/>
      <sz val="12"/>
      <color theme="1"/>
      <name val="Roboto"/>
    </font>
    <font>
      <b/>
      <sz val="12"/>
      <color rgb="FFFFC000"/>
      <name val="Roboto"/>
    </font>
    <font>
      <sz val="11"/>
      <color rgb="FF003661"/>
      <name val="Aptos Narrow"/>
      <family val="2"/>
      <scheme val="minor"/>
    </font>
    <font>
      <b/>
      <sz val="11"/>
      <color rgb="FF003661"/>
      <name val="Aptos Narrow"/>
      <family val="2"/>
      <scheme val="minor"/>
    </font>
    <font>
      <sz val="10"/>
      <color rgb="FF000000"/>
      <name val="Roboto"/>
    </font>
    <font>
      <b/>
      <sz val="10"/>
      <color rgb="FF000000"/>
      <name val="Roboto"/>
    </font>
  </fonts>
  <fills count="12">
    <fill>
      <patternFill patternType="none"/>
    </fill>
    <fill>
      <patternFill patternType="gray125"/>
    </fill>
    <fill>
      <patternFill patternType="solid">
        <fgColor theme="0"/>
        <bgColor indexed="64"/>
      </patternFill>
    </fill>
    <fill>
      <patternFill patternType="solid">
        <fgColor theme="1"/>
        <bgColor rgb="FF000000"/>
      </patternFill>
    </fill>
    <fill>
      <patternFill patternType="solid">
        <fgColor theme="1"/>
        <bgColor indexed="64"/>
      </patternFill>
    </fill>
    <fill>
      <patternFill patternType="solid">
        <fgColor rgb="FF000000"/>
        <bgColor rgb="FF000000"/>
      </patternFill>
    </fill>
    <fill>
      <patternFill patternType="solid">
        <fgColor theme="2" tint="-9.9978637043366805E-2"/>
        <bgColor indexed="64"/>
      </patternFill>
    </fill>
    <fill>
      <patternFill patternType="solid">
        <fgColor theme="2"/>
        <bgColor indexed="64"/>
      </patternFill>
    </fill>
    <fill>
      <patternFill patternType="solid">
        <fgColor rgb="FFFFFF00"/>
        <bgColor indexed="64"/>
      </patternFill>
    </fill>
    <fill>
      <patternFill patternType="solid">
        <fgColor rgb="FFFFEB99"/>
        <bgColor indexed="64"/>
      </patternFill>
    </fill>
    <fill>
      <patternFill patternType="solid">
        <fgColor theme="0" tint="-4.9989318521683403E-2"/>
        <bgColor indexed="64"/>
      </patternFill>
    </fill>
    <fill>
      <patternFill patternType="solid">
        <fgColor rgb="FFFFE066"/>
        <bgColor indexed="64"/>
      </patternFill>
    </fill>
  </fills>
  <borders count="55">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medium">
        <color indexed="64"/>
      </top>
      <bottom/>
      <diagonal/>
    </border>
    <border>
      <left style="thin">
        <color theme="0" tint="-0.14999847407452621"/>
      </left>
      <right style="thin">
        <color theme="0" tint="-0.14999847407452621"/>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theme="1"/>
      </bottom>
      <diagonal/>
    </border>
    <border>
      <left style="thick">
        <color rgb="FF0000FF"/>
      </left>
      <right/>
      <top style="thick">
        <color rgb="FF0000FF"/>
      </top>
      <bottom/>
      <diagonal/>
    </border>
    <border>
      <left/>
      <right/>
      <top style="thick">
        <color rgb="FF0000FF"/>
      </top>
      <bottom/>
      <diagonal/>
    </border>
    <border>
      <left/>
      <right style="thick">
        <color rgb="FF0000FF"/>
      </right>
      <top style="thick">
        <color rgb="FF0000FF"/>
      </top>
      <bottom/>
      <diagonal/>
    </border>
    <border>
      <left style="thick">
        <color rgb="FF0000FF"/>
      </left>
      <right/>
      <top/>
      <bottom/>
      <diagonal/>
    </border>
    <border>
      <left/>
      <right style="thick">
        <color rgb="FF0000FF"/>
      </right>
      <top/>
      <bottom/>
      <diagonal/>
    </border>
    <border>
      <left style="thick">
        <color rgb="FF0000FF"/>
      </left>
      <right/>
      <top/>
      <bottom style="thick">
        <color rgb="FF0000FF"/>
      </bottom>
      <diagonal/>
    </border>
    <border>
      <left/>
      <right/>
      <top/>
      <bottom style="thick">
        <color rgb="FF0000FF"/>
      </bottom>
      <diagonal/>
    </border>
    <border>
      <left/>
      <right style="thick">
        <color rgb="FF0000FF"/>
      </right>
      <top/>
      <bottom style="thick">
        <color rgb="FF0000FF"/>
      </bottom>
      <diagonal/>
    </border>
    <border>
      <left style="thin">
        <color theme="0" tint="-0.14999847407452621"/>
      </left>
      <right/>
      <top style="thin">
        <color theme="0" tint="-0.1499984740745262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thin">
        <color theme="0" tint="-0.14999847407452621"/>
      </right>
      <top/>
      <bottom/>
      <diagonal/>
    </border>
    <border>
      <left/>
      <right/>
      <top style="thin">
        <color theme="0" tint="-0.14999847407452621"/>
      </top>
      <bottom/>
      <diagonal/>
    </border>
    <border>
      <left/>
      <right/>
      <top style="medium">
        <color theme="4"/>
      </top>
      <bottom/>
      <diagonal/>
    </border>
    <border>
      <left/>
      <right/>
      <top/>
      <bottom style="medium">
        <color theme="4"/>
      </bottom>
      <diagonal/>
    </border>
    <border>
      <left style="thin">
        <color theme="0" tint="-0.14999847407452621"/>
      </left>
      <right style="thin">
        <color theme="0" tint="-0.14999847407452621"/>
      </right>
      <top style="thin">
        <color theme="0" tint="-0.14996795556505021"/>
      </top>
      <bottom/>
      <diagonal/>
    </border>
    <border>
      <left/>
      <right/>
      <top style="medium">
        <color indexed="64"/>
      </top>
      <bottom style="medium">
        <color indexed="64"/>
      </bottom>
      <diagonal/>
    </border>
  </borders>
  <cellStyleXfs count="9">
    <xf numFmtId="0" fontId="0" fillId="0" borderId="0"/>
    <xf numFmtId="0" fontId="1" fillId="0" borderId="0"/>
    <xf numFmtId="0" fontId="2" fillId="0" borderId="0" applyNumberFormat="0" applyFill="0" applyBorder="0" applyAlignment="0" applyProtection="0">
      <alignment vertical="top"/>
      <protection locked="0"/>
    </xf>
    <xf numFmtId="0" fontId="3" fillId="0" borderId="0"/>
    <xf numFmtId="0" fontId="4" fillId="0" borderId="0"/>
    <xf numFmtId="43" fontId="18" fillId="0" borderId="0" applyFont="0" applyFill="0" applyBorder="0" applyAlignment="0" applyProtection="0"/>
    <xf numFmtId="44"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cellStyleXfs>
  <cellXfs count="157">
    <xf numFmtId="0" fontId="0" fillId="0" borderId="0" xfId="0"/>
    <xf numFmtId="49" fontId="6" fillId="0" borderId="0" xfId="1" quotePrefix="1" applyNumberFormat="1" applyFont="1" applyAlignment="1">
      <alignment horizontal="left" vertical="top" wrapText="1"/>
    </xf>
    <xf numFmtId="0" fontId="7" fillId="0" borderId="0" xfId="0" applyFont="1"/>
    <xf numFmtId="0" fontId="8" fillId="0" borderId="4"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xf>
    <xf numFmtId="0" fontId="8" fillId="0" borderId="5" xfId="0" quotePrefix="1" applyFont="1" applyBorder="1" applyAlignment="1">
      <alignment horizontal="center" vertical="center"/>
    </xf>
    <xf numFmtId="0" fontId="9" fillId="0" borderId="4" xfId="0" applyFont="1" applyBorder="1" applyAlignment="1">
      <alignment horizontal="center" vertical="center"/>
    </xf>
    <xf numFmtId="0" fontId="9" fillId="0" borderId="5" xfId="2" applyFont="1" applyBorder="1" applyAlignment="1" applyProtection="1">
      <alignment horizontal="center" vertical="center" wrapText="1"/>
    </xf>
    <xf numFmtId="0" fontId="7" fillId="0" borderId="0" xfId="0" applyFont="1" applyAlignment="1">
      <alignment horizontal="center"/>
    </xf>
    <xf numFmtId="0" fontId="8" fillId="0" borderId="0" xfId="1" applyFont="1"/>
    <xf numFmtId="0" fontId="8" fillId="0" borderId="0" xfId="0" applyFont="1" applyAlignment="1">
      <alignment vertical="top"/>
    </xf>
    <xf numFmtId="0" fontId="8" fillId="0" borderId="0" xfId="0" applyFont="1" applyAlignment="1">
      <alignment horizontal="center"/>
    </xf>
    <xf numFmtId="0" fontId="8" fillId="0" borderId="0" xfId="0" applyFont="1" applyAlignment="1">
      <alignment horizontal="center" wrapText="1"/>
    </xf>
    <xf numFmtId="0" fontId="8" fillId="0" borderId="0" xfId="0" applyFont="1" applyAlignment="1">
      <alignment horizontal="center" vertical="top"/>
    </xf>
    <xf numFmtId="0" fontId="7" fillId="0" borderId="0" xfId="0" applyFont="1" applyAlignment="1">
      <alignment horizontal="center" wrapText="1"/>
    </xf>
    <xf numFmtId="0" fontId="7" fillId="0" borderId="0" xfId="0" applyFont="1" applyAlignment="1">
      <alignment horizontal="center" vertical="top"/>
    </xf>
    <xf numFmtId="0" fontId="7" fillId="0" borderId="0" xfId="0" applyFont="1" applyAlignment="1">
      <alignment wrapText="1"/>
    </xf>
    <xf numFmtId="0" fontId="16" fillId="5" borderId="0" xfId="0" applyFont="1" applyFill="1" applyAlignment="1">
      <alignment horizontal="center" vertical="center"/>
    </xf>
    <xf numFmtId="0" fontId="16" fillId="5" borderId="0" xfId="0" applyFont="1" applyFill="1" applyAlignment="1">
      <alignment horizontal="center" vertical="center" wrapText="1"/>
    </xf>
    <xf numFmtId="0" fontId="7" fillId="2" borderId="7" xfId="0" applyFont="1" applyFill="1" applyBorder="1" applyAlignment="1">
      <alignment horizontal="center"/>
    </xf>
    <xf numFmtId="0" fontId="0" fillId="0" borderId="0" xfId="0" applyAlignment="1">
      <alignment vertical="center"/>
    </xf>
    <xf numFmtId="0" fontId="19" fillId="0" borderId="0" xfId="0" applyFont="1" applyAlignment="1">
      <alignment vertical="center"/>
    </xf>
    <xf numFmtId="164" fontId="0" fillId="6" borderId="11" xfId="5" applyNumberFormat="1" applyFont="1" applyFill="1" applyBorder="1" applyAlignment="1">
      <alignment vertical="center"/>
    </xf>
    <xf numFmtId="44" fontId="0" fillId="6" borderId="13" xfId="6" applyFont="1" applyFill="1" applyBorder="1" applyAlignment="1">
      <alignment vertical="center"/>
    </xf>
    <xf numFmtId="44" fontId="0" fillId="6" borderId="8" xfId="6" applyFont="1" applyFill="1" applyBorder="1" applyAlignment="1">
      <alignment vertical="center"/>
    </xf>
    <xf numFmtId="44" fontId="0" fillId="6" borderId="14" xfId="6" applyFont="1" applyFill="1" applyBorder="1" applyAlignment="1">
      <alignment vertical="center"/>
    </xf>
    <xf numFmtId="164" fontId="0" fillId="6" borderId="12" xfId="5" applyNumberFormat="1" applyFont="1" applyFill="1" applyBorder="1" applyAlignment="1">
      <alignment vertical="center"/>
    </xf>
    <xf numFmtId="44" fontId="0" fillId="6" borderId="15" xfId="6" applyFont="1" applyFill="1" applyBorder="1" applyAlignment="1">
      <alignment vertical="center"/>
    </xf>
    <xf numFmtId="44" fontId="0" fillId="6" borderId="16" xfId="6" applyFont="1" applyFill="1" applyBorder="1" applyAlignment="1">
      <alignment vertical="center"/>
    </xf>
    <xf numFmtId="44" fontId="0" fillId="6" borderId="17" xfId="6" applyFont="1" applyFill="1" applyBorder="1" applyAlignment="1">
      <alignment vertical="center"/>
    </xf>
    <xf numFmtId="0" fontId="0" fillId="6" borderId="0" xfId="0" applyFill="1" applyAlignment="1">
      <alignment vertical="center"/>
    </xf>
    <xf numFmtId="0" fontId="19" fillId="6" borderId="0" xfId="0" applyFont="1" applyFill="1" applyAlignment="1">
      <alignment horizontal="center" vertical="center"/>
    </xf>
    <xf numFmtId="164" fontId="0" fillId="6" borderId="20" xfId="5" applyNumberFormat="1" applyFont="1" applyFill="1" applyBorder="1" applyAlignment="1">
      <alignment vertical="center"/>
    </xf>
    <xf numFmtId="44" fontId="0" fillId="6" borderId="21" xfId="6" applyFont="1" applyFill="1" applyBorder="1" applyAlignment="1">
      <alignment vertical="center"/>
    </xf>
    <xf numFmtId="44" fontId="0" fillId="6" borderId="22" xfId="6" applyFont="1" applyFill="1" applyBorder="1" applyAlignment="1">
      <alignment vertical="center"/>
    </xf>
    <xf numFmtId="44" fontId="0" fillId="6" borderId="23" xfId="6" applyFont="1" applyFill="1" applyBorder="1" applyAlignment="1">
      <alignment vertical="center"/>
    </xf>
    <xf numFmtId="0" fontId="20" fillId="0" borderId="0" xfId="0" applyFont="1" applyAlignment="1">
      <alignment vertical="center"/>
    </xf>
    <xf numFmtId="0" fontId="0" fillId="0" borderId="19" xfId="0" applyBorder="1" applyAlignment="1">
      <alignment horizontal="right" vertical="center" indent="2"/>
    </xf>
    <xf numFmtId="0" fontId="0" fillId="0" borderId="10" xfId="0" applyBorder="1" applyAlignment="1">
      <alignment horizontal="right" vertical="center" indent="2"/>
    </xf>
    <xf numFmtId="0" fontId="0" fillId="0" borderId="9" xfId="0" applyBorder="1" applyAlignment="1">
      <alignment horizontal="right" vertical="center" indent="2"/>
    </xf>
    <xf numFmtId="0" fontId="0" fillId="0" borderId="25" xfId="0" applyBorder="1" applyAlignment="1">
      <alignment vertical="center"/>
    </xf>
    <xf numFmtId="0" fontId="0" fillId="0" borderId="26" xfId="0" applyBorder="1" applyAlignment="1">
      <alignment vertical="center"/>
    </xf>
    <xf numFmtId="0" fontId="0" fillId="0" borderId="27" xfId="0" applyBorder="1" applyAlignment="1">
      <alignment vertical="center"/>
    </xf>
    <xf numFmtId="0" fontId="0" fillId="0" borderId="28" xfId="0" applyBorder="1" applyAlignment="1">
      <alignment vertical="center"/>
    </xf>
    <xf numFmtId="165" fontId="0" fillId="0" borderId="0" xfId="0" applyNumberFormat="1" applyAlignment="1">
      <alignment vertical="center"/>
    </xf>
    <xf numFmtId="166" fontId="0" fillId="0" borderId="29" xfId="6" applyNumberFormat="1" applyFont="1" applyBorder="1" applyAlignment="1">
      <alignment vertical="center"/>
    </xf>
    <xf numFmtId="0" fontId="0" fillId="0" borderId="30" xfId="0" applyBorder="1" applyAlignment="1">
      <alignment vertical="center"/>
    </xf>
    <xf numFmtId="165" fontId="0" fillId="0" borderId="31" xfId="0" applyNumberFormat="1" applyBorder="1" applyAlignment="1">
      <alignment vertical="center"/>
    </xf>
    <xf numFmtId="0" fontId="0" fillId="8" borderId="31" xfId="0" applyFill="1" applyBorder="1" applyAlignment="1">
      <alignment vertical="center"/>
    </xf>
    <xf numFmtId="166" fontId="0" fillId="0" borderId="32" xfId="6" applyNumberFormat="1" applyFont="1" applyBorder="1" applyAlignment="1">
      <alignment vertical="center"/>
    </xf>
    <xf numFmtId="166" fontId="0" fillId="7" borderId="29" xfId="6" applyNumberFormat="1" applyFont="1" applyFill="1" applyBorder="1" applyAlignment="1">
      <alignment vertical="center"/>
    </xf>
    <xf numFmtId="0" fontId="0" fillId="0" borderId="0" xfId="0" applyAlignment="1">
      <alignment horizontal="center" vertical="center"/>
    </xf>
    <xf numFmtId="165" fontId="0" fillId="0" borderId="0" xfId="0" applyNumberFormat="1" applyAlignment="1">
      <alignment horizontal="center" vertical="center"/>
    </xf>
    <xf numFmtId="0" fontId="19" fillId="9" borderId="6" xfId="0" applyFont="1" applyFill="1" applyBorder="1" applyAlignment="1">
      <alignment horizontal="left" vertical="center" indent="1"/>
    </xf>
    <xf numFmtId="0" fontId="19" fillId="9" borderId="1" xfId="0" applyFont="1" applyFill="1" applyBorder="1" applyAlignment="1">
      <alignment vertical="center"/>
    </xf>
    <xf numFmtId="0" fontId="0" fillId="9" borderId="1" xfId="0" applyFill="1" applyBorder="1" applyAlignment="1">
      <alignment vertical="center"/>
    </xf>
    <xf numFmtId="0" fontId="0" fillId="9" borderId="2" xfId="0" applyFill="1" applyBorder="1" applyAlignment="1">
      <alignment vertical="center"/>
    </xf>
    <xf numFmtId="0" fontId="0" fillId="9" borderId="34" xfId="0" applyFill="1" applyBorder="1" applyAlignment="1">
      <alignment vertical="center"/>
    </xf>
    <xf numFmtId="0" fontId="0" fillId="9" borderId="0" xfId="0" applyFill="1" applyAlignment="1">
      <alignment vertical="center"/>
    </xf>
    <xf numFmtId="0" fontId="19" fillId="9" borderId="0" xfId="0" applyFont="1" applyFill="1" applyAlignment="1">
      <alignment horizontal="right" vertical="center"/>
    </xf>
    <xf numFmtId="167" fontId="0" fillId="9" borderId="35" xfId="5" applyNumberFormat="1" applyFont="1" applyFill="1" applyBorder="1" applyAlignment="1">
      <alignment horizontal="center" vertical="center"/>
    </xf>
    <xf numFmtId="0" fontId="0" fillId="9" borderId="36" xfId="0" applyFill="1" applyBorder="1" applyAlignment="1">
      <alignment vertical="center"/>
    </xf>
    <xf numFmtId="0" fontId="19" fillId="9" borderId="37" xfId="0" applyFont="1" applyFill="1" applyBorder="1" applyAlignment="1">
      <alignment vertical="center"/>
    </xf>
    <xf numFmtId="0" fontId="0" fillId="9" borderId="37" xfId="0" applyFill="1" applyBorder="1" applyAlignment="1">
      <alignment vertical="center"/>
    </xf>
    <xf numFmtId="0" fontId="0" fillId="9" borderId="38" xfId="0" applyFill="1" applyBorder="1" applyAlignment="1">
      <alignment horizontal="right" vertical="center"/>
    </xf>
    <xf numFmtId="0" fontId="23" fillId="0" borderId="0" xfId="0" applyFont="1" applyAlignment="1">
      <alignment vertical="center"/>
    </xf>
    <xf numFmtId="0" fontId="19" fillId="2" borderId="0" xfId="0" applyFont="1" applyFill="1" applyAlignment="1">
      <alignment horizontal="right" vertical="center"/>
    </xf>
    <xf numFmtId="0" fontId="0" fillId="10" borderId="39" xfId="0" applyFill="1" applyBorder="1" applyAlignment="1">
      <alignment horizontal="center" vertical="center"/>
    </xf>
    <xf numFmtId="0" fontId="19" fillId="9" borderId="39" xfId="0" applyFont="1" applyFill="1" applyBorder="1" applyAlignment="1">
      <alignment horizontal="center" vertical="center"/>
    </xf>
    <xf numFmtId="44" fontId="0" fillId="6" borderId="41" xfId="6" applyFont="1" applyFill="1" applyBorder="1" applyAlignment="1">
      <alignment vertical="center"/>
    </xf>
    <xf numFmtId="44" fontId="0" fillId="6" borderId="42" xfId="6" applyFont="1" applyFill="1" applyBorder="1" applyAlignment="1">
      <alignment vertical="center"/>
    </xf>
    <xf numFmtId="44" fontId="0" fillId="6" borderId="43" xfId="6" applyFont="1" applyFill="1" applyBorder="1" applyAlignment="1">
      <alignment vertical="center"/>
    </xf>
    <xf numFmtId="0" fontId="19" fillId="9" borderId="40" xfId="0" applyFont="1" applyFill="1" applyBorder="1" applyAlignment="1">
      <alignment horizontal="center" vertical="center"/>
    </xf>
    <xf numFmtId="0" fontId="19" fillId="9" borderId="18" xfId="0" applyFont="1" applyFill="1" applyBorder="1" applyAlignment="1">
      <alignment horizontal="center" vertical="center"/>
    </xf>
    <xf numFmtId="164" fontId="0" fillId="6" borderId="39" xfId="5" applyNumberFormat="1" applyFont="1" applyFill="1" applyBorder="1" applyAlignment="1">
      <alignment vertical="center"/>
    </xf>
    <xf numFmtId="0" fontId="19" fillId="9" borderId="15" xfId="0" applyFont="1" applyFill="1" applyBorder="1" applyAlignment="1">
      <alignment horizontal="center" vertical="center"/>
    </xf>
    <xf numFmtId="0" fontId="19" fillId="9" borderId="16" xfId="0" applyFont="1" applyFill="1" applyBorder="1" applyAlignment="1">
      <alignment horizontal="center" vertical="center"/>
    </xf>
    <xf numFmtId="0" fontId="19" fillId="9" borderId="17" xfId="0" applyFont="1" applyFill="1" applyBorder="1" applyAlignment="1">
      <alignment horizontal="center" vertical="center"/>
    </xf>
    <xf numFmtId="44" fontId="0" fillId="6" borderId="39" xfId="6" applyFont="1" applyFill="1" applyBorder="1" applyAlignment="1">
      <alignment vertical="center"/>
    </xf>
    <xf numFmtId="44" fontId="0" fillId="6" borderId="19" xfId="6" applyFont="1" applyFill="1" applyBorder="1" applyAlignment="1">
      <alignment vertical="center"/>
    </xf>
    <xf numFmtId="44" fontId="0" fillId="6" borderId="10" xfId="6" applyFont="1" applyFill="1" applyBorder="1" applyAlignment="1">
      <alignment vertical="center"/>
    </xf>
    <xf numFmtId="44" fontId="0" fillId="6" borderId="44" xfId="6" applyFont="1" applyFill="1" applyBorder="1" applyAlignment="1">
      <alignment vertical="center"/>
    </xf>
    <xf numFmtId="44" fontId="0" fillId="6" borderId="45" xfId="6" applyFont="1" applyFill="1" applyBorder="1" applyAlignment="1">
      <alignment vertical="center"/>
    </xf>
    <xf numFmtId="44" fontId="0" fillId="6" borderId="46" xfId="6" applyFont="1" applyFill="1" applyBorder="1" applyAlignment="1">
      <alignment vertical="center"/>
    </xf>
    <xf numFmtId="44" fontId="0" fillId="6" borderId="47" xfId="6" applyFont="1" applyFill="1" applyBorder="1" applyAlignment="1">
      <alignment vertical="center"/>
    </xf>
    <xf numFmtId="164" fontId="0" fillId="6" borderId="19" xfId="5" applyNumberFormat="1" applyFont="1" applyFill="1" applyBorder="1" applyAlignment="1">
      <alignment vertical="center"/>
    </xf>
    <xf numFmtId="164" fontId="0" fillId="6" borderId="10" xfId="5" applyNumberFormat="1" applyFont="1" applyFill="1" applyBorder="1" applyAlignment="1">
      <alignment vertical="center"/>
    </xf>
    <xf numFmtId="0" fontId="0" fillId="0" borderId="48" xfId="0" applyBorder="1" applyAlignment="1">
      <alignment horizontal="right" vertical="center" indent="2"/>
    </xf>
    <xf numFmtId="164" fontId="0" fillId="6" borderId="48" xfId="5" applyNumberFormat="1" applyFont="1" applyFill="1" applyBorder="1" applyAlignment="1">
      <alignment vertical="center"/>
    </xf>
    <xf numFmtId="0" fontId="0" fillId="0" borderId="0" xfId="0" applyAlignment="1">
      <alignment vertical="center" wrapText="1"/>
    </xf>
    <xf numFmtId="0" fontId="24" fillId="0" borderId="0" xfId="0" applyFont="1" applyAlignment="1">
      <alignment horizontal="right" vertical="center"/>
    </xf>
    <xf numFmtId="0" fontId="19" fillId="0" borderId="0" xfId="0" applyFont="1" applyAlignment="1">
      <alignment horizontal="center" vertical="center"/>
    </xf>
    <xf numFmtId="0" fontId="13" fillId="3" borderId="2" xfId="1" applyFont="1" applyFill="1" applyBorder="1" applyAlignment="1">
      <alignment vertical="center"/>
    </xf>
    <xf numFmtId="168" fontId="7" fillId="2" borderId="7" xfId="0" applyNumberFormat="1" applyFont="1" applyFill="1" applyBorder="1" applyAlignment="1">
      <alignment horizontal="center"/>
    </xf>
    <xf numFmtId="0" fontId="15" fillId="2" borderId="49" xfId="0" applyFont="1" applyFill="1" applyBorder="1" applyAlignment="1">
      <alignment horizontal="left"/>
    </xf>
    <xf numFmtId="0" fontId="7" fillId="7" borderId="50" xfId="0" applyFont="1" applyFill="1" applyBorder="1" applyAlignment="1">
      <alignment horizontal="center"/>
    </xf>
    <xf numFmtId="0" fontId="7" fillId="7" borderId="33" xfId="0" applyFont="1" applyFill="1" applyBorder="1" applyAlignment="1">
      <alignment horizontal="left" indent="1"/>
    </xf>
    <xf numFmtId="0" fontId="7" fillId="7" borderId="33" xfId="0" applyFont="1" applyFill="1" applyBorder="1" applyAlignment="1">
      <alignment horizontal="center"/>
    </xf>
    <xf numFmtId="4" fontId="7" fillId="2" borderId="53" xfId="0" applyNumberFormat="1" applyFont="1" applyFill="1" applyBorder="1"/>
    <xf numFmtId="0" fontId="26" fillId="0" borderId="0" xfId="0" applyFont="1" applyAlignment="1">
      <alignment horizontal="center" vertical="center"/>
    </xf>
    <xf numFmtId="3" fontId="26" fillId="0" borderId="0" xfId="0" applyNumberFormat="1" applyFont="1" applyAlignment="1">
      <alignment vertical="center"/>
    </xf>
    <xf numFmtId="0" fontId="7" fillId="2" borderId="7" xfId="0" quotePrefix="1" applyFont="1" applyFill="1" applyBorder="1" applyAlignment="1">
      <alignment horizontal="center"/>
    </xf>
    <xf numFmtId="0" fontId="13" fillId="3" borderId="0" xfId="1" applyFont="1" applyFill="1" applyAlignment="1">
      <alignment vertical="center"/>
    </xf>
    <xf numFmtId="0" fontId="7" fillId="0" borderId="0" xfId="0" applyFont="1" applyAlignment="1">
      <alignment vertical="center"/>
    </xf>
    <xf numFmtId="0" fontId="7" fillId="0" borderId="0" xfId="0" applyFont="1" applyAlignment="1">
      <alignment horizontal="center" vertical="center"/>
    </xf>
    <xf numFmtId="0" fontId="7" fillId="0" borderId="0" xfId="0" applyFont="1" applyAlignment="1">
      <alignment vertical="center" wrapText="1"/>
    </xf>
    <xf numFmtId="0" fontId="7" fillId="0" borderId="0" xfId="0" applyFont="1" applyAlignment="1">
      <alignment horizontal="left" vertical="center" wrapText="1"/>
    </xf>
    <xf numFmtId="0" fontId="7" fillId="0" borderId="0" xfId="0" applyFont="1" applyAlignment="1">
      <alignment horizontal="left" vertical="center" wrapText="1" indent="1"/>
    </xf>
    <xf numFmtId="0" fontId="16" fillId="5" borderId="0" xfId="3" applyFont="1" applyFill="1" applyAlignment="1">
      <alignment horizontal="center" vertical="center" wrapText="1"/>
    </xf>
    <xf numFmtId="0" fontId="36" fillId="5" borderId="0" xfId="3" applyFont="1" applyFill="1" applyAlignment="1">
      <alignment vertical="center"/>
    </xf>
    <xf numFmtId="0" fontId="37" fillId="0" borderId="0" xfId="2" applyFont="1" applyFill="1" applyBorder="1" applyAlignment="1" applyProtection="1">
      <alignment horizontal="left" vertical="center"/>
    </xf>
    <xf numFmtId="2" fontId="40" fillId="4" borderId="51" xfId="1" applyNumberFormat="1" applyFont="1" applyFill="1" applyBorder="1" applyAlignment="1">
      <alignment horizontal="center" vertical="center" wrapText="1"/>
    </xf>
    <xf numFmtId="0" fontId="41" fillId="0" borderId="0" xfId="0" applyFont="1"/>
    <xf numFmtId="0" fontId="43" fillId="0" borderId="0" xfId="0" applyFont="1"/>
    <xf numFmtId="0" fontId="7" fillId="2" borderId="0" xfId="0" applyFont="1" applyFill="1" applyAlignment="1">
      <alignment vertical="center"/>
    </xf>
    <xf numFmtId="0" fontId="44" fillId="5" borderId="0" xfId="3" applyFont="1" applyFill="1" applyAlignment="1">
      <alignment horizontal="center" vertical="center" wrapText="1"/>
    </xf>
    <xf numFmtId="0" fontId="45" fillId="0" borderId="0" xfId="0" applyFont="1" applyAlignment="1">
      <alignment horizontal="center" vertical="center"/>
    </xf>
    <xf numFmtId="0" fontId="46" fillId="5" borderId="0" xfId="3" applyFont="1" applyFill="1" applyAlignment="1">
      <alignment horizontal="center" vertical="center" wrapText="1"/>
    </xf>
    <xf numFmtId="0" fontId="47" fillId="0" borderId="0" xfId="0" applyFont="1" applyAlignment="1">
      <alignment vertical="center"/>
    </xf>
    <xf numFmtId="0" fontId="48" fillId="0" borderId="0" xfId="0" applyFont="1" applyAlignment="1">
      <alignment vertical="center"/>
    </xf>
    <xf numFmtId="0" fontId="39" fillId="2" borderId="0" xfId="0" applyFont="1" applyFill="1" applyAlignment="1">
      <alignment horizontal="center" vertical="center"/>
    </xf>
    <xf numFmtId="0" fontId="49" fillId="0" borderId="0" xfId="0" applyFont="1" applyAlignment="1">
      <alignment vertical="center"/>
    </xf>
    <xf numFmtId="2" fontId="50" fillId="4" borderId="0" xfId="1" applyNumberFormat="1" applyFont="1" applyFill="1" applyAlignment="1">
      <alignment horizontal="center" vertical="center" wrapText="1"/>
    </xf>
    <xf numFmtId="2" fontId="50" fillId="4" borderId="24" xfId="1" applyNumberFormat="1" applyFont="1" applyFill="1" applyBorder="1" applyAlignment="1">
      <alignment horizontal="center" vertical="center" wrapText="1"/>
    </xf>
    <xf numFmtId="0" fontId="11" fillId="0" borderId="0" xfId="0" applyFont="1"/>
    <xf numFmtId="0" fontId="46" fillId="5" borderId="0" xfId="3" applyFont="1" applyFill="1" applyAlignment="1">
      <alignment horizontal="left" vertical="center" wrapText="1"/>
    </xf>
    <xf numFmtId="0" fontId="52" fillId="0" borderId="0" xfId="0" applyFont="1" applyAlignment="1">
      <alignment vertical="center"/>
    </xf>
    <xf numFmtId="0" fontId="8" fillId="0" borderId="4" xfId="0" applyFont="1" applyBorder="1" applyAlignment="1">
      <alignment horizontal="left" vertical="center" wrapText="1"/>
    </xf>
    <xf numFmtId="0" fontId="16" fillId="5" borderId="0" xfId="0" applyFont="1" applyFill="1" applyAlignment="1">
      <alignment horizontal="center" vertical="center" wrapText="1"/>
    </xf>
    <xf numFmtId="0" fontId="13" fillId="3" borderId="40" xfId="1" applyFont="1" applyFill="1" applyBorder="1" applyAlignment="1">
      <alignment horizontal="left" vertical="center"/>
    </xf>
    <xf numFmtId="0" fontId="13" fillId="3" borderId="54" xfId="1" applyFont="1" applyFill="1" applyBorder="1" applyAlignment="1">
      <alignment horizontal="left" vertical="center"/>
    </xf>
    <xf numFmtId="0" fontId="27" fillId="0" borderId="40" xfId="1" applyFont="1" applyBorder="1" applyAlignment="1">
      <alignment horizontal="left" vertical="top" wrapText="1"/>
    </xf>
    <xf numFmtId="0" fontId="10" fillId="0" borderId="54" xfId="1" applyFont="1" applyBorder="1" applyAlignment="1">
      <alignment horizontal="left" vertical="top"/>
    </xf>
    <xf numFmtId="0" fontId="10" fillId="0" borderId="3" xfId="1" applyFont="1" applyBorder="1" applyAlignment="1">
      <alignment horizontal="left" vertical="top"/>
    </xf>
    <xf numFmtId="0" fontId="27" fillId="0" borderId="54" xfId="1" applyFont="1" applyBorder="1" applyAlignment="1">
      <alignment horizontal="left" vertical="top" wrapText="1"/>
    </xf>
    <xf numFmtId="0" fontId="27" fillId="0" borderId="3" xfId="1" applyFont="1" applyBorder="1" applyAlignment="1">
      <alignment horizontal="left" vertical="top" wrapText="1"/>
    </xf>
    <xf numFmtId="0" fontId="27" fillId="0" borderId="1" xfId="1" applyFont="1" applyBorder="1" applyAlignment="1">
      <alignment horizontal="left" vertical="top" wrapText="1"/>
    </xf>
    <xf numFmtId="0" fontId="11" fillId="0" borderId="36" xfId="1" applyFont="1" applyBorder="1" applyAlignment="1">
      <alignment horizontal="left" vertical="top" wrapText="1"/>
    </xf>
    <xf numFmtId="0" fontId="7" fillId="0" borderId="37" xfId="1" applyFont="1" applyBorder="1" applyAlignment="1">
      <alignment horizontal="left" vertical="top" wrapText="1"/>
    </xf>
    <xf numFmtId="0" fontId="7" fillId="0" borderId="38" xfId="1" applyFont="1" applyBorder="1" applyAlignment="1">
      <alignment horizontal="left" vertical="top" wrapText="1"/>
    </xf>
    <xf numFmtId="49" fontId="34" fillId="5" borderId="0" xfId="1" quotePrefix="1" applyNumberFormat="1" applyFont="1" applyFill="1" applyAlignment="1">
      <alignment horizontal="left" vertical="top" wrapText="1"/>
    </xf>
    <xf numFmtId="0" fontId="53" fillId="0" borderId="4" xfId="0" applyFont="1" applyBorder="1" applyAlignment="1">
      <alignment horizontal="left" vertical="center" wrapText="1"/>
    </xf>
    <xf numFmtId="0" fontId="25" fillId="0" borderId="0" xfId="0" applyFont="1" applyAlignment="1">
      <alignment vertical="center" wrapText="1"/>
    </xf>
    <xf numFmtId="0" fontId="19" fillId="11" borderId="6" xfId="0" applyFont="1" applyFill="1" applyBorder="1" applyAlignment="1">
      <alignment horizontal="center" vertical="center"/>
    </xf>
    <xf numFmtId="0" fontId="19" fillId="11" borderId="1" xfId="0" applyFont="1" applyFill="1" applyBorder="1" applyAlignment="1">
      <alignment horizontal="center" vertical="center"/>
    </xf>
    <xf numFmtId="0" fontId="19" fillId="11" borderId="2" xfId="0" applyFont="1" applyFill="1" applyBorder="1" applyAlignment="1">
      <alignment horizontal="center" vertical="center"/>
    </xf>
    <xf numFmtId="0" fontId="7" fillId="0" borderId="0" xfId="0" applyFont="1" applyAlignment="1">
      <alignment horizontal="left" wrapText="1"/>
    </xf>
    <xf numFmtId="0" fontId="7" fillId="0" borderId="0" xfId="0" applyFont="1" applyAlignment="1">
      <alignment vertical="center" wrapText="1"/>
    </xf>
    <xf numFmtId="0" fontId="46" fillId="5" borderId="0" xfId="3" applyFont="1" applyFill="1" applyAlignment="1">
      <alignment horizontal="left" vertical="center" wrapText="1"/>
    </xf>
    <xf numFmtId="0" fontId="7" fillId="2" borderId="0" xfId="0" applyFont="1" applyFill="1" applyAlignment="1">
      <alignment vertical="center" wrapText="1"/>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38" fillId="0" borderId="52" xfId="0" applyFont="1" applyBorder="1" applyAlignment="1">
      <alignment horizontal="left" vertical="top" wrapText="1"/>
    </xf>
    <xf numFmtId="0" fontId="7" fillId="0" borderId="0" xfId="0" applyFont="1" applyAlignment="1">
      <alignment horizontal="left" vertical="top" wrapText="1"/>
    </xf>
    <xf numFmtId="0" fontId="42" fillId="5" borderId="0" xfId="3" applyFont="1" applyFill="1" applyAlignment="1">
      <alignment horizontal="left" vertical="center"/>
    </xf>
    <xf numFmtId="0" fontId="7" fillId="0" borderId="0" xfId="0" applyFont="1" applyAlignment="1">
      <alignment horizontal="left" vertical="center"/>
    </xf>
  </cellXfs>
  <cellStyles count="9">
    <cellStyle name="Comma" xfId="5" builtinId="3"/>
    <cellStyle name="Comma 2" xfId="7" xr:uid="{98B9D6A2-F6D4-4930-9F64-5A58460BE65D}"/>
    <cellStyle name="Currency" xfId="6" builtinId="4"/>
    <cellStyle name="Currency 2" xfId="8" xr:uid="{F47C0A5F-EBDA-4645-813D-CC73F8EF760A}"/>
    <cellStyle name="Hyperlink" xfId="2" builtinId="8"/>
    <cellStyle name="Normal" xfId="0" builtinId="0"/>
    <cellStyle name="Normal 2" xfId="1" xr:uid="{4FDFF5F1-687B-4142-BF2B-7842E5AAE821}"/>
    <cellStyle name="Normal 8" xfId="3" xr:uid="{0C07C865-55FD-440F-821C-43C3678F2C72}"/>
    <cellStyle name="Normal 9" xfId="4" xr:uid="{614B15A4-DA03-47A9-8A17-12968DDC2A1D}"/>
  </cellStyles>
  <dxfs count="32">
    <dxf>
      <font>
        <color rgb="FFFF0000"/>
      </font>
    </dxf>
    <dxf>
      <font>
        <color rgb="FFFF0000"/>
      </font>
    </dxf>
    <dxf>
      <fill>
        <patternFill>
          <bgColor rgb="FFFFFF99"/>
        </patternFill>
      </fill>
    </dxf>
    <dxf>
      <font>
        <b val="0"/>
        <i val="0"/>
        <color auto="1"/>
      </font>
      <fill>
        <patternFill>
          <bgColor rgb="FFFFCCCC"/>
        </patternFill>
      </fill>
    </dxf>
    <dxf>
      <alignment horizontal="general" vertical="center" textRotation="0" wrapText="0" indent="0" justifyLastLine="0" shrinkToFit="0" readingOrder="0"/>
    </dxf>
    <dxf>
      <alignment horizontal="general" vertical="center" textRotation="0" wrapText="0" indent="0" justifyLastLine="0" shrinkToFit="0" readingOrder="0"/>
    </dxf>
    <dxf>
      <border outline="0">
        <left style="thick">
          <color rgb="FF0000FF"/>
        </left>
        <right style="thick">
          <color rgb="FF0000FF"/>
        </right>
        <top style="thick">
          <color rgb="FF0000FF"/>
        </top>
        <bottom style="thick">
          <color rgb="FF0000FF"/>
        </bottom>
      </border>
    </dxf>
    <dxf>
      <alignment horizontal="general" vertical="center" textRotation="0" wrapText="0" indent="0" justifyLastLine="0" shrinkToFit="0" readingOrder="0"/>
    </dxf>
    <dxf>
      <alignment horizontal="general" vertical="center" textRotation="0" wrapText="0" indent="0" justifyLastLine="0" shrinkToFit="0" readingOrder="0"/>
    </dxf>
    <dxf>
      <font>
        <strike val="0"/>
        <outline val="0"/>
        <shadow val="0"/>
        <u val="none"/>
        <vertAlign val="baseline"/>
        <name val="Roboto"/>
        <scheme val="none"/>
      </font>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theme="0" tint="-0.14999847407452621"/>
        </left>
        <right/>
        <top style="thin">
          <color theme="0" tint="-0.14999847407452621"/>
        </top>
        <bottom/>
        <vertical/>
        <horizontal/>
      </border>
    </dxf>
    <dxf>
      <font>
        <b val="0"/>
        <i val="0"/>
        <strike val="0"/>
        <condense val="0"/>
        <extend val="0"/>
        <outline val="0"/>
        <shadow val="0"/>
        <u val="none"/>
        <vertAlign val="baseline"/>
        <sz val="11"/>
        <color theme="1"/>
        <name val="Roboto"/>
        <scheme val="none"/>
      </font>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theme="0" tint="-0.14999847407452621"/>
        </left>
        <right/>
        <top style="thin">
          <color theme="0" tint="-0.14999847407452621"/>
        </top>
        <bottom/>
        <vertical/>
        <horizontal/>
      </border>
    </dxf>
    <dxf>
      <font>
        <b val="0"/>
        <i val="0"/>
        <strike val="0"/>
        <condense val="0"/>
        <extend val="0"/>
        <outline val="0"/>
        <shadow val="0"/>
        <u val="none"/>
        <vertAlign val="baseline"/>
        <sz val="11"/>
        <color theme="1"/>
        <name val="Roboto"/>
        <scheme val="none"/>
      </font>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theme="0" tint="-0.14999847407452621"/>
        </left>
        <right/>
        <top style="thin">
          <color theme="0" tint="-0.14999847407452621"/>
        </top>
        <bottom/>
        <vertical/>
        <horizontal/>
      </border>
    </dxf>
    <dxf>
      <font>
        <b val="0"/>
        <i val="0"/>
        <strike val="0"/>
        <condense val="0"/>
        <extend val="0"/>
        <outline val="0"/>
        <shadow val="0"/>
        <u val="none"/>
        <vertAlign val="baseline"/>
        <sz val="11"/>
        <color theme="1"/>
        <name val="Roboto"/>
        <scheme val="none"/>
      </font>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theme="0" tint="-0.14999847407452621"/>
        </left>
        <right/>
        <top style="thin">
          <color theme="0" tint="-0.14999847407452621"/>
        </top>
        <bottom/>
        <vertical/>
        <horizontal/>
      </border>
    </dxf>
    <dxf>
      <font>
        <b val="0"/>
        <i val="0"/>
        <strike val="0"/>
        <condense val="0"/>
        <extend val="0"/>
        <outline val="0"/>
        <shadow val="0"/>
        <u val="none"/>
        <vertAlign val="baseline"/>
        <sz val="11"/>
        <color theme="1"/>
        <name val="Roboto"/>
        <scheme val="none"/>
      </font>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theme="0" tint="-0.14999847407452621"/>
        </left>
        <right/>
        <top style="thin">
          <color theme="0" tint="-0.14999847407452621"/>
        </top>
        <bottom/>
        <vertical/>
        <horizontal/>
      </border>
    </dxf>
    <dxf>
      <font>
        <b val="0"/>
        <i val="0"/>
        <strike val="0"/>
        <condense val="0"/>
        <extend val="0"/>
        <outline val="0"/>
        <shadow val="0"/>
        <u val="none"/>
        <vertAlign val="baseline"/>
        <sz val="11"/>
        <color theme="1"/>
        <name val="Roboto"/>
        <scheme val="none"/>
      </font>
      <fill>
        <patternFill patternType="solid">
          <fgColor indexed="64"/>
          <bgColor theme="2"/>
        </patternFill>
      </fill>
      <alignment horizontal="center" vertical="bottom" textRotation="0" wrapText="0" indent="0" justifyLastLine="0" shrinkToFit="0" readingOrder="0"/>
      <border diagonalUp="0" diagonalDown="0" outline="0">
        <left/>
        <right/>
        <top style="thin">
          <color theme="0" tint="-0.14999847407452621"/>
        </top>
        <bottom/>
      </border>
    </dxf>
    <dxf>
      <font>
        <strike val="0"/>
        <outline val="0"/>
        <shadow val="0"/>
        <u val="none"/>
        <vertAlign val="baseline"/>
        <name val="Roboto"/>
        <scheme val="none"/>
      </font>
      <numFmt numFmtId="0" formatCode="General"/>
      <fill>
        <patternFill patternType="solid">
          <fgColor indexed="64"/>
          <bgColor theme="2"/>
        </patternFill>
      </fill>
      <alignment horizontal="left" vertical="bottom" textRotation="0" wrapText="0" relativeIndent="1" justifyLastLine="0" shrinkToFit="0" readingOrder="0"/>
      <border diagonalUp="0" diagonalDown="0" outline="0">
        <left style="thin">
          <color theme="0" tint="-0.14999847407452621"/>
        </left>
        <right/>
        <top style="thin">
          <color theme="0" tint="-0.14999847407452621"/>
        </top>
        <bottom/>
      </border>
    </dxf>
    <dxf>
      <font>
        <b val="0"/>
        <i val="0"/>
        <strike val="0"/>
        <condense val="0"/>
        <extend val="0"/>
        <outline val="0"/>
        <shadow val="0"/>
        <u val="none"/>
        <vertAlign val="baseline"/>
        <sz val="11"/>
        <color theme="1"/>
        <name val="Roboto"/>
        <scheme val="none"/>
      </font>
      <numFmt numFmtId="4" formatCode="#,##0.00"/>
      <fill>
        <patternFill patternType="solid">
          <fgColor indexed="64"/>
          <bgColor theme="0"/>
        </patternFill>
      </fill>
      <border diagonalUp="0" diagonalDown="0">
        <left style="thin">
          <color theme="0" tint="-0.14999847407452621"/>
        </left>
        <right style="thin">
          <color theme="0" tint="-0.14999847407452621"/>
        </right>
        <top style="thin">
          <color theme="0" tint="-0.14996795556505021"/>
        </top>
        <bottom style="thin">
          <color theme="0" tint="-0.14996795556505021"/>
        </bottom>
        <vertical style="thin">
          <color theme="0" tint="-0.14999847407452621"/>
        </vertical>
        <horizontal style="thin">
          <color theme="0" tint="-0.14996795556505021"/>
        </horizontal>
      </border>
    </dxf>
    <dxf>
      <font>
        <b val="0"/>
        <i val="0"/>
        <strike val="0"/>
        <condense val="0"/>
        <extend val="0"/>
        <outline val="0"/>
        <shadow val="0"/>
        <u val="none"/>
        <vertAlign val="baseline"/>
        <sz val="11"/>
        <color theme="1"/>
        <name val="Roboto"/>
        <scheme val="none"/>
      </font>
      <numFmt numFmtId="4" formatCode="#,##0.00"/>
      <fill>
        <patternFill patternType="solid">
          <fgColor indexed="64"/>
          <bgColor theme="0"/>
        </patternFill>
      </fill>
      <border diagonalUp="0" diagonalDown="0">
        <left style="thin">
          <color theme="0" tint="-0.14999847407452621"/>
        </left>
        <right style="thin">
          <color theme="0" tint="-0.14999847407452621"/>
        </right>
        <top style="thin">
          <color theme="0" tint="-0.14996795556505021"/>
        </top>
        <bottom style="thin">
          <color theme="0" tint="-0.14996795556505021"/>
        </bottom>
        <vertical style="thin">
          <color theme="0" tint="-0.14999847407452621"/>
        </vertical>
        <horizontal style="thin">
          <color theme="0" tint="-0.14996795556505021"/>
        </horizontal>
      </border>
    </dxf>
    <dxf>
      <font>
        <strike val="0"/>
        <outline val="0"/>
        <shadow val="0"/>
        <u val="none"/>
        <vertAlign val="baseline"/>
        <name val="Roboto"/>
        <scheme val="none"/>
      </font>
      <numFmt numFmtId="0" formatCode="General"/>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numFmt numFmtId="0" formatCode="General"/>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vertical/>
        <horizontal/>
      </border>
    </dxf>
    <dxf>
      <font>
        <strike val="0"/>
        <outline val="0"/>
        <shadow val="0"/>
        <u val="none"/>
        <vertAlign val="baseline"/>
        <name val="Roboto"/>
        <scheme val="none"/>
      </font>
      <numFmt numFmtId="168" formatCode="0000"/>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vertical/>
      </border>
    </dxf>
    <dxf>
      <font>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0" tint="-0.14999847407452621"/>
        </left>
        <right style="thin">
          <color theme="0" tint="-0.14999847407452621"/>
        </right>
        <top/>
        <bottom/>
      </border>
    </dxf>
    <dxf>
      <font>
        <i/>
        <strike val="0"/>
        <outline val="0"/>
        <shadow val="0"/>
        <u val="none"/>
        <vertAlign val="baseline"/>
        <sz val="10"/>
        <color theme="1"/>
        <name val="Roboto"/>
        <scheme val="none"/>
      </font>
      <fill>
        <patternFill patternType="solid">
          <fgColor indexed="64"/>
          <bgColor theme="0"/>
        </patternFill>
      </fill>
      <alignment horizontal="left" vertical="bottom" textRotation="0" wrapText="0" indent="0" justifyLastLine="0" shrinkToFit="0" readingOrder="0"/>
      <border diagonalUp="0" diagonalDown="0">
        <left/>
        <right style="thin">
          <color theme="0" tint="-0.14999847407452621"/>
        </right>
        <top/>
        <bottom/>
      </border>
    </dxf>
    <dxf>
      <border diagonalUp="0" diagonalDown="0">
        <left style="medium">
          <color theme="4"/>
        </left>
        <right style="medium">
          <color theme="4"/>
        </right>
        <top style="medium">
          <color theme="4"/>
        </top>
        <bottom style="medium">
          <color theme="4"/>
        </bottom>
      </border>
    </dxf>
    <dxf>
      <font>
        <strike val="0"/>
        <outline val="0"/>
        <shadow val="0"/>
        <u val="none"/>
        <vertAlign val="baseline"/>
        <name val="Roboto"/>
        <scheme val="none"/>
      </font>
      <numFmt numFmtId="169" formatCode="&quot;$&quot;#,##0.00"/>
      <fill>
        <patternFill patternType="lightGrid">
          <fgColor theme="0"/>
          <bgColor theme="1" tint="0.499984740745262"/>
        </patternFill>
      </fill>
    </dxf>
    <dxf>
      <border outline="0">
        <bottom style="medium">
          <color theme="1"/>
        </bottom>
      </border>
    </dxf>
    <dxf>
      <font>
        <b/>
        <i val="0"/>
        <strike val="0"/>
        <condense val="0"/>
        <extend val="0"/>
        <outline val="0"/>
        <shadow val="0"/>
        <u val="none"/>
        <vertAlign val="baseline"/>
        <sz val="12"/>
        <color rgb="FFFFC000"/>
        <name val="Roboto"/>
        <scheme val="none"/>
      </font>
      <numFmt numFmtId="2" formatCode="0.00"/>
      <fill>
        <patternFill patternType="solid">
          <fgColor indexed="64"/>
          <bgColor theme="1"/>
        </patternFill>
      </fill>
      <alignment horizontal="center" vertical="center" textRotation="0" wrapText="1" indent="0" justifyLastLine="0" shrinkToFit="0" readingOrder="0"/>
    </dxf>
  </dxfs>
  <tableStyles count="0" defaultTableStyle="TableStyleMedium2" defaultPivotStyle="PivotStyleLight16"/>
  <colors>
    <mruColors>
      <color rgb="FFFFFFCC"/>
      <color rgb="FFFFFF99"/>
      <color rgb="FFFFCCCC"/>
      <color rgb="FF0000FF"/>
      <color rgb="FF0036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3. Data validation'!A1"/><Relationship Id="rId2" Type="http://schemas.openxmlformats.org/officeDocument/2006/relationships/hyperlink" Target="https://www.wgea.gov.au/reporting/reporting-guide/steps/wpp/unit" TargetMode="External"/><Relationship Id="rId1" Type="http://schemas.openxmlformats.org/officeDocument/2006/relationships/hyperlink" Target="https://www.wgea.gov.au/reporting/reporting-guide/steps/wpp" TargetMode="External"/><Relationship Id="rId4" Type="http://schemas.openxmlformats.org/officeDocument/2006/relationships/hyperlink" Target="https://www.wgea.gov.au/reporting-guide/contact/portal/data-anomalies" TargetMode="External"/></Relationships>
</file>

<file path=xl/drawings/drawing1.xml><?xml version="1.0" encoding="utf-8"?>
<xdr:wsDr xmlns:xdr="http://schemas.openxmlformats.org/drawingml/2006/spreadsheetDrawing" xmlns:a="http://schemas.openxmlformats.org/drawingml/2006/main">
  <xdr:twoCellAnchor>
    <xdr:from>
      <xdr:col>0</xdr:col>
      <xdr:colOff>148167</xdr:colOff>
      <xdr:row>2</xdr:row>
      <xdr:rowOff>3111500</xdr:rowOff>
    </xdr:from>
    <xdr:to>
      <xdr:col>2</xdr:col>
      <xdr:colOff>1064683</xdr:colOff>
      <xdr:row>2</xdr:row>
      <xdr:rowOff>3397250</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28936CD8-BE24-475D-A02D-0B4599F1D3D0}"/>
            </a:ext>
          </a:extLst>
        </xdr:cNvPr>
        <xdr:cNvSpPr/>
      </xdr:nvSpPr>
      <xdr:spPr>
        <a:xfrm>
          <a:off x="148167" y="6508750"/>
          <a:ext cx="3240616"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Getting</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started using the Workplace Profile</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0</xdr:col>
      <xdr:colOff>95248</xdr:colOff>
      <xdr:row>4</xdr:row>
      <xdr:rowOff>969434</xdr:rowOff>
    </xdr:from>
    <xdr:to>
      <xdr:col>2</xdr:col>
      <xdr:colOff>1079499</xdr:colOff>
      <xdr:row>4</xdr:row>
      <xdr:rowOff>1255184</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0DB0B1B3-7EBE-4022-A78E-4D557ED21CF0}"/>
            </a:ext>
          </a:extLst>
        </xdr:cNvPr>
        <xdr:cNvSpPr/>
      </xdr:nvSpPr>
      <xdr:spPr>
        <a:xfrm>
          <a:off x="95248" y="12801601"/>
          <a:ext cx="3206751"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Base</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salary and total remuneration definitions</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0</xdr:col>
      <xdr:colOff>116417</xdr:colOff>
      <xdr:row>4</xdr:row>
      <xdr:rowOff>3513667</xdr:rowOff>
    </xdr:from>
    <xdr:to>
      <xdr:col>2</xdr:col>
      <xdr:colOff>1576917</xdr:colOff>
      <xdr:row>4</xdr:row>
      <xdr:rowOff>3799417</xdr:rowOff>
    </xdr:to>
    <xdr:sp macro="" textlink="">
      <xdr:nvSpPr>
        <xdr:cNvPr id="5" name="Rectangle: Rounded Corners 4">
          <a:hlinkClick xmlns:r="http://schemas.openxmlformats.org/officeDocument/2006/relationships" r:id="rId3"/>
          <a:extLst>
            <a:ext uri="{FF2B5EF4-FFF2-40B4-BE49-F238E27FC236}">
              <a16:creationId xmlns:a16="http://schemas.microsoft.com/office/drawing/2014/main" id="{0F5CE7A4-E9C0-4B29-B8F6-D8113ECEDAC7}"/>
            </a:ext>
          </a:extLst>
        </xdr:cNvPr>
        <xdr:cNvSpPr/>
      </xdr:nvSpPr>
      <xdr:spPr>
        <a:xfrm>
          <a:off x="116417" y="15134167"/>
          <a:ext cx="3784600"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Review</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the data validation rules for your submission</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2</xdr:col>
      <xdr:colOff>1778000</xdr:colOff>
      <xdr:row>4</xdr:row>
      <xdr:rowOff>3513667</xdr:rowOff>
    </xdr:from>
    <xdr:to>
      <xdr:col>4</xdr:col>
      <xdr:colOff>1752600</xdr:colOff>
      <xdr:row>4</xdr:row>
      <xdr:rowOff>3799417</xdr:rowOff>
    </xdr:to>
    <xdr:sp macro="" textlink="">
      <xdr:nvSpPr>
        <xdr:cNvPr id="6" name="Rectangle: Rounded Corners 5">
          <a:hlinkClick xmlns:r="http://schemas.openxmlformats.org/officeDocument/2006/relationships" r:id="rId4"/>
          <a:extLst>
            <a:ext uri="{FF2B5EF4-FFF2-40B4-BE49-F238E27FC236}">
              <a16:creationId xmlns:a16="http://schemas.microsoft.com/office/drawing/2014/main" id="{C1ACA3DF-50AF-4639-A2A0-C964851006B4}"/>
            </a:ext>
          </a:extLst>
        </xdr:cNvPr>
        <xdr:cNvSpPr/>
      </xdr:nvSpPr>
      <xdr:spPr>
        <a:xfrm>
          <a:off x="4000500" y="15345834"/>
          <a:ext cx="3191933"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Resolving</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data issues after uploading this file</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BBDF7D-F4E2-465F-B6C7-234DFD6378A7}" name="Table1" displayName="Table1" ref="A1:S2" totalsRowShown="0" headerRowDxfId="31" dataDxfId="29" headerRowBorderDxfId="30" tableBorderDxfId="28" headerRowCellStyle="Normal 2">
  <autoFilter ref="A1:S2" xr:uid="{90BBDF7D-F4E2-465F-B6C7-234DFD6378A7}"/>
  <tableColumns count="19">
    <tableColumn id="1" xr3:uid="{799C5228-7633-47F4-88CC-66658FF57F22}" name="EmployeeID" dataDxfId="27"/>
    <tableColumn id="2" xr3:uid="{E485AD0F-3AC6-4059-8619-98F2485494EE}" name="Employing ABN" dataDxfId="26"/>
    <tableColumn id="3" xr3:uid="{3B77ACC3-78A4-44D1-BEAF-388F14023A65}" name="Occupational Category" dataDxfId="25"/>
    <tableColumn id="4" xr3:uid="{25BE6EA5-E349-4315-8542-E3390702DD72}" name="Manager Category" dataDxfId="24"/>
    <tableColumn id="5" xr3:uid="{59590FE3-5B99-4617-A61A-57B3347B5FF1}" name="Gender" dataDxfId="23"/>
    <tableColumn id="6" xr3:uid="{B671E22B-DE27-4F9D-9905-571931F11DB4}" name="Graduate / Apprentice" dataDxfId="22"/>
    <tableColumn id="7" xr3:uid="{C32E5793-B90D-4CB9-B4AF-6D4C865B86F1}" name="Employment Status" dataDxfId="21"/>
    <tableColumn id="8" xr3:uid="{65BBBF75-08CE-4C4B-9C57-665E6AAFFB4B}" name="Employment Type" dataDxfId="20"/>
    <tableColumn id="9" xr3:uid="{B65C4C9C-3519-4AB9-8149-F961D2CF977C}" name="Year of Birth" dataDxfId="19"/>
    <tableColumn id="10" xr3:uid="{B180EB13-B9B5-4F47-9F24-3AD5585F1FA7}" name="Postcode" dataDxfId="18"/>
    <tableColumn id="11" xr3:uid="{B216103C-C003-4F28-87E5-B15BF495E8F3}" name="Base Salary" dataDxfId="17"/>
    <tableColumn id="12" xr3:uid="{93638632-1A23-43E2-8C64-606C7199B9C3}" name="Total Remuneration" dataDxfId="16"/>
    <tableColumn id="13" xr3:uid="{F878733E-2CC1-4155-A9B0-C8498E5DBE6B}" name="Data Validation" dataDxfId="15">
      <calculatedColumnFormula>IF(COUNTA(Table1[[#This Row],[EmployeeID]:[Total Remuneration]])=0,"",
IF(Table1[[#This Row],[Missing]]&gt;0,VLOOKUP(Table1[[#This Row],[Missing]],ValidationList[#All],2,0),
IF(Table1[[#This Row],[OccMgr]]&gt;0,VLOOKUP(Table1[[#This Row],[OccMgr]],ValidationList[#All],2,0),
IF(Table1[[#This Row],[EmpTypStat]]&gt;0,VLOOKUP(Table1[[#This Row],[EmpTypStat]],ValidationList[#All],2,0),
IF(Table1[[#This Row],[SalCheck]]&gt;0,VLOOKUP(Table1[[#This Row],[SalCheck]],ValidationList[#All],2,0),
"")))))</calculatedColumnFormula>
    </tableColumn>
    <tableColumn id="19" xr3:uid="{75173F0C-AEB4-4B6C-8B41-0D90CDCD156B}" name="Error or Warning" dataDxfId="14">
      <calculatedColumnFormula>IF(LEFT(Table1[[#This Row],[Data Validation]],1)="E",1,IF(LEFT(Table1[[#This Row],[Data Validation]],1)="W",2,0))</calculatedColumnFormula>
    </tableColumn>
    <tableColumn id="15" xr3:uid="{5E6410CA-0FF1-487F-832E-33B7AA8B7E00}" name="Missing" dataDxfId="13">
      <calculatedColumnFormula>IF(COUNTA(Table1[[#This Row],[EmployeeID]:[Total Remuneration]])=0,0,
IF(Table1[[#This Row],[Employing ABN]]="",1,
IF(LEN(Table1[[#This Row],[Employing ABN]])&lt;&gt;11,2,
IF(Table1[[#This Row],[Occupational Category]]="",3,
IF(LEN(Table1[[#This Row],[Occupational Category]])&lt;&gt;4,4,
IF(Table1[[#This Row],[Gender]]="",5,
IF(Table1[[#This Row],[Employment Status]]="",6,
IF(Table1[[#This Row],[Employment Type]]="",7,
IF(Table1[[#This Row],[Year of Birth]]="",8,
IF(LEN(Table1[[#This Row],[Year of Birth]])&lt;&gt;4,9,
IF(Table1[[#This Row],[Postcode]]="",10,
IF(LEN(Table1[[#This Row],[Postcode]])&lt;&gt;4,11,
IF(Table1[[#This Row],[Base Salary]]="",12,
IF(Table1[[#This Row],[Total Remuneration]]="",13,0))))))))))))))</calculatedColumnFormula>
    </tableColumn>
    <tableColumn id="17" xr3:uid="{B70C66CF-075C-454D-9F2B-C51EDC4BDC92}" name="OccMgr" dataDxfId="12">
      <calculatedColumnFormula>IF(OR(
AND(LEFT(Table1[[#This Row],[Occupational Category]]+0,1)+0=1,TRIM(Table1[[#This Row],[Manager Category]])=""),
AND(LEFT(Table1[[#This Row],[Occupational Category]]+0,1)+0&lt;&gt;1,TRIM(Table1[[#This Row],[Manager Category]])&lt;&gt;"")
),
14,
0)</calculatedColumnFormula>
    </tableColumn>
    <tableColumn id="18" xr3:uid="{0068BBF5-BFB0-4FC6-A735-7B5EF2D797BF}" name="EmpTypStat" dataDxfId="11">
      <calculatedColumnFormula>IF(OR(AND(TRIM(Table1[[#This Row],[Employment Status]])="CE",TRIM(Table1[[#This Row],[Employment Type]])&lt;&gt;"Casual"),
AND(Table1[[#This Row],[Employment Status]]&lt;&gt;"CE",TRIM(Table1[[#This Row],[Employment Type]])="Casual")),
15,0)</calculatedColumnFormula>
    </tableColumn>
    <tableColumn id="16" xr3:uid="{CA1F1339-561F-4811-94E7-0E2BF524C8E3}" name="MinSal" dataDxfId="10">
      <calculatedColumnFormula>VLOOKUP(IF(Table1[[#This Row],[Year of Birth]]&lt;'1. Submission Summary'!$Q$8,'1. Submission Summary'!$Q$8,
IF(Table1[[#This Row],[Year of Birth]]&gt;'1. Submission Summary'!$Q$2,'1. Submission Summary'!$Q$2,Table1[[#This Row],[Year of Birth]])),MinBS,4,0)</calculatedColumnFormula>
    </tableColumn>
    <tableColumn id="14" xr3:uid="{2423790F-9403-4CD4-8932-5B04EB83B30B}" name="SalCheck" dataDxfId="9">
      <calculatedColumnFormula>IF(COUNTA(Table1[[#This Row],[EmployeeID]:[Total Remuneration]])=0,0,
IF(Table1[[#This Row],[Total Remuneration]]&lt;Table1[[#This Row],[Base Salary]],18,
IF(AND(Table1[[#This Row],[Graduate / Apprentice]]="A",Table1[[#This Row],[Base Salary]]&lt;26000),19,
IF(AND(Table1[[#This Row],[MinSal]]&lt;&gt;'1. Submission Summary'!$T$8,Table1[[#This Row],[Base Salary]]&lt;Table1[[#This Row],[MinSal]]),20,
IF(Table1[[#This Row],[Base Salary]]&lt;Table1[[#This Row],[MinSal]],21,
IF(AND(Table1[[#This Row],[MinSal]]&gt;='1. Submission Summary'!$T$5,SUM(Table1[[#This Row],[Total Remuneration]]-Table1[[#This Row],[Base Salary]])&lt;30000,SUM(Table1[[#This Row],[Total Remuneration]]/Table1[[#This Row],[Base Salary]])&lt;1.115),22,
IF(Table1[[#This Row],[Total Remuneration]]&gt;1000000,23,
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ACBA624-B7D7-40DB-A745-DD6EE02F82C5}" name="ValidationList" displayName="ValidationList" ref="X1:Y27" totalsRowShown="0" headerRowDxfId="8" dataDxfId="7" tableBorderDxfId="6">
  <autoFilter ref="X1:Y27" xr:uid="{DACBA624-B7D7-40DB-A745-DD6EE02F82C5}"/>
  <tableColumns count="2">
    <tableColumn id="1" xr3:uid="{16CC763A-DC57-4D62-BD08-C3305F8C15AA}" name="Validation Code" dataDxfId="5"/>
    <tableColumn id="2" xr3:uid="{6C3CCCE3-8147-48FF-8DC2-17F2B0FE94B1}" name="Validation Description" dataDxfId="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E3FB9-4BD2-4E80-83FC-5A92E1824724}">
  <sheetPr>
    <tabColor rgb="FFFFC000"/>
  </sheetPr>
  <dimension ref="A1:XFD38"/>
  <sheetViews>
    <sheetView tabSelected="1" zoomScale="90" zoomScaleNormal="90" workbookViewId="0">
      <selection sqref="A1:G1"/>
    </sheetView>
  </sheetViews>
  <sheetFormatPr defaultColWidth="0" defaultRowHeight="14.45" customHeight="1" zeroHeight="1" x14ac:dyDescent="0.25"/>
  <cols>
    <col min="1" max="1" width="9.28515625" style="9" customWidth="1"/>
    <col min="2" max="2" width="24" style="2" customWidth="1"/>
    <col min="3" max="3" width="31.7109375" style="9" customWidth="1"/>
    <col min="4" max="4" width="16.42578125" style="9" customWidth="1"/>
    <col min="5" max="5" width="26.5703125" style="15" customWidth="1"/>
    <col min="6" max="6" width="80.7109375" style="16" customWidth="1"/>
    <col min="7" max="7" width="65.42578125" style="9" customWidth="1"/>
    <col min="8" max="8" width="1.42578125" style="17" hidden="1"/>
    <col min="9" max="60" width="9.42578125" style="2" hidden="1"/>
    <col min="61" max="61" width="15.5703125" style="2" hidden="1"/>
    <col min="62" max="16383" width="9.42578125" style="2" hidden="1"/>
    <col min="16384" max="16384" width="76.5703125" style="2" hidden="1"/>
  </cols>
  <sheetData>
    <row r="1" spans="1:16384" s="10" customFormat="1" ht="62.25" customHeight="1" thickBot="1" x14ac:dyDescent="0.25">
      <c r="A1" s="130" t="s">
        <v>0</v>
      </c>
      <c r="B1" s="131"/>
      <c r="C1" s="131"/>
      <c r="D1" s="131"/>
      <c r="E1" s="131"/>
      <c r="F1" s="131"/>
      <c r="G1" s="131"/>
      <c r="H1" s="93"/>
    </row>
    <row r="2" spans="1:16384" s="10" customFormat="1" ht="205.5" customHeight="1" thickBot="1" x14ac:dyDescent="0.25">
      <c r="A2" s="132" t="s">
        <v>1</v>
      </c>
      <c r="B2" s="133"/>
      <c r="C2" s="133"/>
      <c r="D2" s="133"/>
      <c r="E2" s="133"/>
      <c r="F2" s="133"/>
      <c r="G2" s="134"/>
      <c r="H2" s="103"/>
      <c r="I2" s="103"/>
    </row>
    <row r="3" spans="1:16384" s="10" customFormat="1" ht="285.75" customHeight="1" thickBot="1" x14ac:dyDescent="0.25">
      <c r="A3" s="132" t="s">
        <v>2</v>
      </c>
      <c r="B3" s="135"/>
      <c r="C3" s="135"/>
      <c r="D3" s="135"/>
      <c r="E3" s="135"/>
      <c r="F3" s="135"/>
      <c r="G3" s="136"/>
      <c r="H3" s="103"/>
      <c r="I3" s="103"/>
    </row>
    <row r="4" spans="1:16384" s="10" customFormat="1" ht="377.25" customHeight="1" x14ac:dyDescent="0.2">
      <c r="A4" s="137" t="s">
        <v>3</v>
      </c>
      <c r="B4" s="137"/>
      <c r="C4" s="137"/>
      <c r="D4" s="137"/>
      <c r="E4" s="137"/>
      <c r="F4" s="137"/>
      <c r="G4" s="137"/>
      <c r="H4" s="103"/>
      <c r="I4" s="103"/>
    </row>
    <row r="5" spans="1:16384" s="10" customFormat="1" ht="320.25" customHeight="1" thickBot="1" x14ac:dyDescent="0.25">
      <c r="A5" s="138" t="s">
        <v>4</v>
      </c>
      <c r="B5" s="139"/>
      <c r="C5" s="139"/>
      <c r="D5" s="139"/>
      <c r="E5" s="139"/>
      <c r="F5" s="139"/>
      <c r="G5" s="140"/>
      <c r="H5" s="103"/>
      <c r="I5" s="103"/>
    </row>
    <row r="6" spans="1:16384" s="2" customFormat="1" ht="33.75" customHeight="1" x14ac:dyDescent="0.25">
      <c r="A6" s="141" t="s">
        <v>5</v>
      </c>
      <c r="B6" s="141"/>
      <c r="C6" s="141"/>
      <c r="D6" s="141"/>
      <c r="E6" s="141"/>
      <c r="F6" s="141"/>
      <c r="G6" s="141"/>
      <c r="H6" s="141"/>
    </row>
    <row r="7" spans="1:16384" s="11" customFormat="1" ht="23.25" customHeight="1" x14ac:dyDescent="0.25">
      <c r="A7" s="18" t="s">
        <v>6</v>
      </c>
      <c r="B7" s="18" t="s">
        <v>7</v>
      </c>
      <c r="C7" s="19" t="s">
        <v>8</v>
      </c>
      <c r="D7" s="18" t="s">
        <v>9</v>
      </c>
      <c r="E7" s="129" t="s">
        <v>10</v>
      </c>
      <c r="F7" s="129"/>
      <c r="G7" s="129"/>
      <c r="H7" s="129"/>
    </row>
    <row r="8" spans="1:16384" s="11" customFormat="1" ht="53.25" customHeight="1" x14ac:dyDescent="0.25">
      <c r="A8" s="3" t="s">
        <v>11</v>
      </c>
      <c r="B8" s="3" t="s">
        <v>12</v>
      </c>
      <c r="C8" s="4" t="s">
        <v>13</v>
      </c>
      <c r="D8" s="5" t="s">
        <v>14</v>
      </c>
      <c r="E8" s="128" t="s">
        <v>15</v>
      </c>
      <c r="F8" s="128"/>
      <c r="G8" s="128"/>
      <c r="H8" s="128"/>
    </row>
    <row r="9" spans="1:16384" s="11" customFormat="1" ht="108.75" customHeight="1" x14ac:dyDescent="0.25">
      <c r="A9" s="3" t="s">
        <v>16</v>
      </c>
      <c r="B9" s="3" t="s">
        <v>17</v>
      </c>
      <c r="C9" s="4" t="s">
        <v>18</v>
      </c>
      <c r="D9" s="5">
        <v>47641643874</v>
      </c>
      <c r="E9" s="128" t="s">
        <v>19</v>
      </c>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CG9" s="128"/>
      <c r="CH9" s="128"/>
      <c r="CI9" s="128"/>
      <c r="CJ9" s="128"/>
      <c r="CK9" s="128"/>
      <c r="CL9" s="128"/>
      <c r="CM9" s="128"/>
      <c r="CN9" s="128"/>
      <c r="CO9" s="128"/>
      <c r="CP9" s="128"/>
      <c r="CQ9" s="128"/>
      <c r="CR9" s="128"/>
      <c r="CS9" s="128"/>
      <c r="CT9" s="128"/>
      <c r="CU9" s="128"/>
      <c r="CV9" s="128"/>
      <c r="CW9" s="128"/>
      <c r="CX9" s="128"/>
      <c r="CY9" s="128"/>
      <c r="CZ9" s="128"/>
      <c r="DA9" s="128"/>
      <c r="DB9" s="128"/>
      <c r="DC9" s="128"/>
      <c r="DD9" s="128"/>
      <c r="DE9" s="128"/>
      <c r="DF9" s="128"/>
      <c r="DG9" s="128"/>
      <c r="DH9" s="128"/>
      <c r="DI9" s="128"/>
      <c r="DJ9" s="128"/>
      <c r="DK9" s="128"/>
      <c r="DL9" s="128"/>
      <c r="DM9" s="128"/>
      <c r="DN9" s="128"/>
      <c r="DO9" s="128"/>
      <c r="DP9" s="128"/>
      <c r="DQ9" s="128"/>
      <c r="DR9" s="128"/>
      <c r="DS9" s="128"/>
      <c r="DT9" s="128"/>
      <c r="DU9" s="128"/>
      <c r="DV9" s="128"/>
      <c r="DW9" s="128"/>
      <c r="DX9" s="128"/>
      <c r="DY9" s="128"/>
      <c r="DZ9" s="128"/>
      <c r="EA9" s="128"/>
      <c r="EB9" s="128"/>
      <c r="EC9" s="128"/>
      <c r="ED9" s="128"/>
      <c r="EE9" s="128"/>
      <c r="EF9" s="128"/>
      <c r="EG9" s="128"/>
      <c r="EH9" s="128"/>
      <c r="EI9" s="128"/>
      <c r="EJ9" s="128"/>
      <c r="EK9" s="128"/>
      <c r="EL9" s="128"/>
      <c r="EM9" s="128"/>
      <c r="EN9" s="128"/>
      <c r="EO9" s="128"/>
      <c r="EP9" s="128"/>
      <c r="EQ9" s="128"/>
      <c r="ER9" s="128"/>
      <c r="ES9" s="128"/>
      <c r="ET9" s="128"/>
      <c r="EU9" s="128"/>
      <c r="EV9" s="128"/>
      <c r="EW9" s="128"/>
      <c r="EX9" s="128"/>
      <c r="EY9" s="128"/>
      <c r="EZ9" s="128"/>
      <c r="FA9" s="128"/>
      <c r="FB9" s="128"/>
      <c r="FC9" s="128"/>
      <c r="FD9" s="128"/>
      <c r="FE9" s="128"/>
      <c r="FF9" s="128"/>
      <c r="FG9" s="128"/>
      <c r="FH9" s="128"/>
      <c r="FI9" s="128"/>
      <c r="FJ9" s="128"/>
      <c r="FK9" s="128"/>
      <c r="FL9" s="128"/>
      <c r="FM9" s="128"/>
      <c r="FN9" s="128"/>
      <c r="FO9" s="128"/>
      <c r="FP9" s="128"/>
      <c r="FQ9" s="128"/>
      <c r="FR9" s="128"/>
      <c r="FS9" s="128"/>
      <c r="FT9" s="128"/>
      <c r="FU9" s="128"/>
      <c r="FV9" s="128"/>
      <c r="FW9" s="128"/>
      <c r="FX9" s="128"/>
      <c r="FY9" s="128"/>
      <c r="FZ9" s="128"/>
      <c r="GA9" s="128"/>
      <c r="GB9" s="128"/>
      <c r="GC9" s="128"/>
      <c r="GD9" s="128"/>
      <c r="GE9" s="128"/>
      <c r="GF9" s="128"/>
      <c r="GG9" s="128"/>
      <c r="GH9" s="128"/>
      <c r="GI9" s="128"/>
      <c r="GJ9" s="128"/>
      <c r="GK9" s="128"/>
      <c r="GL9" s="128"/>
      <c r="GM9" s="128"/>
      <c r="GN9" s="128"/>
      <c r="GO9" s="128"/>
      <c r="GP9" s="128"/>
      <c r="GQ9" s="128"/>
      <c r="GR9" s="128"/>
      <c r="GS9" s="128"/>
      <c r="GT9" s="128"/>
      <c r="GU9" s="128"/>
      <c r="GV9" s="128"/>
      <c r="GW9" s="128"/>
      <c r="GX9" s="128"/>
      <c r="GY9" s="128"/>
      <c r="GZ9" s="128"/>
      <c r="HA9" s="128"/>
      <c r="HB9" s="128"/>
      <c r="HC9" s="128"/>
      <c r="HD9" s="128"/>
      <c r="HE9" s="128"/>
      <c r="HF9" s="128"/>
      <c r="HG9" s="128"/>
      <c r="HH9" s="128"/>
      <c r="HI9" s="128"/>
      <c r="HJ9" s="128"/>
      <c r="HK9" s="128"/>
      <c r="HL9" s="128"/>
      <c r="HM9" s="128"/>
      <c r="HN9" s="128"/>
      <c r="HO9" s="128"/>
      <c r="HP9" s="128"/>
      <c r="HQ9" s="128"/>
      <c r="HR9" s="128"/>
      <c r="HS9" s="128"/>
      <c r="HT9" s="128"/>
      <c r="HU9" s="128"/>
      <c r="HV9" s="128"/>
      <c r="HW9" s="128"/>
      <c r="HX9" s="128"/>
      <c r="HY9" s="128"/>
      <c r="HZ9" s="128"/>
      <c r="IA9" s="128"/>
      <c r="IB9" s="128"/>
      <c r="IC9" s="128"/>
      <c r="ID9" s="128"/>
      <c r="IE9" s="128"/>
      <c r="IF9" s="128"/>
      <c r="IG9" s="128"/>
      <c r="IH9" s="128"/>
      <c r="II9" s="128"/>
      <c r="IJ9" s="128"/>
      <c r="IK9" s="128"/>
      <c r="IL9" s="128"/>
      <c r="IM9" s="128"/>
      <c r="IN9" s="128"/>
      <c r="IO9" s="128"/>
      <c r="IP9" s="128"/>
      <c r="IQ9" s="128"/>
      <c r="IR9" s="128"/>
      <c r="IS9" s="128"/>
      <c r="IT9" s="128"/>
      <c r="IU9" s="128"/>
      <c r="IV9" s="128"/>
      <c r="IW9" s="128"/>
      <c r="IX9" s="128"/>
      <c r="IY9" s="128"/>
      <c r="IZ9" s="128"/>
      <c r="JA9" s="128"/>
      <c r="JB9" s="128"/>
      <c r="JC9" s="128"/>
      <c r="JD9" s="128"/>
      <c r="JE9" s="128"/>
      <c r="JF9" s="128"/>
      <c r="JG9" s="128"/>
      <c r="JH9" s="128"/>
      <c r="JI9" s="128"/>
      <c r="JJ9" s="128"/>
      <c r="JK9" s="128"/>
      <c r="JL9" s="128"/>
      <c r="JM9" s="128"/>
      <c r="JN9" s="128"/>
      <c r="JO9" s="128"/>
      <c r="JP9" s="128"/>
      <c r="JQ9" s="128"/>
      <c r="JR9" s="128"/>
      <c r="JS9" s="128"/>
      <c r="JT9" s="128"/>
      <c r="JU9" s="128"/>
      <c r="JV9" s="128"/>
      <c r="JW9" s="128"/>
      <c r="JX9" s="128"/>
      <c r="JY9" s="128"/>
      <c r="JZ9" s="128"/>
      <c r="KA9" s="128"/>
      <c r="KB9" s="128"/>
      <c r="KC9" s="128"/>
      <c r="KD9" s="128"/>
      <c r="KE9" s="128"/>
      <c r="KF9" s="128"/>
      <c r="KG9" s="128"/>
      <c r="KH9" s="128"/>
      <c r="KI9" s="128"/>
      <c r="KJ9" s="128"/>
      <c r="KK9" s="128"/>
      <c r="KL9" s="128"/>
      <c r="KM9" s="128"/>
      <c r="KN9" s="128"/>
      <c r="KO9" s="128"/>
      <c r="KP9" s="128"/>
      <c r="KQ9" s="128"/>
      <c r="KR9" s="128"/>
      <c r="KS9" s="128"/>
      <c r="KT9" s="128"/>
      <c r="KU9" s="128"/>
      <c r="KV9" s="128"/>
      <c r="KW9" s="128"/>
      <c r="KX9" s="128"/>
      <c r="KY9" s="128"/>
      <c r="KZ9" s="128"/>
      <c r="LA9" s="128"/>
      <c r="LB9" s="128"/>
      <c r="LC9" s="128"/>
      <c r="LD9" s="128"/>
      <c r="LE9" s="128"/>
      <c r="LF9" s="128"/>
      <c r="LG9" s="128"/>
      <c r="LH9" s="128"/>
      <c r="LI9" s="128"/>
      <c r="LJ9" s="128"/>
      <c r="LK9" s="128"/>
      <c r="LL9" s="128"/>
      <c r="LM9" s="128"/>
      <c r="LN9" s="128"/>
      <c r="LO9" s="128"/>
      <c r="LP9" s="128"/>
      <c r="LQ9" s="128"/>
      <c r="LR9" s="128"/>
      <c r="LS9" s="128"/>
      <c r="LT9" s="128"/>
      <c r="LU9" s="128"/>
      <c r="LV9" s="128"/>
      <c r="LW9" s="128"/>
      <c r="LX9" s="128"/>
      <c r="LY9" s="128"/>
      <c r="LZ9" s="128"/>
      <c r="MA9" s="128"/>
      <c r="MB9" s="128"/>
      <c r="MC9" s="128"/>
      <c r="MD9" s="128"/>
      <c r="ME9" s="128"/>
      <c r="MF9" s="128"/>
      <c r="MG9" s="128"/>
      <c r="MH9" s="128"/>
      <c r="MI9" s="128"/>
      <c r="MJ9" s="128"/>
      <c r="MK9" s="128"/>
      <c r="ML9" s="128"/>
      <c r="MM9" s="128"/>
      <c r="MN9" s="128"/>
      <c r="MO9" s="128"/>
      <c r="MP9" s="128"/>
      <c r="MQ9" s="128"/>
      <c r="MR9" s="128"/>
      <c r="MS9" s="128"/>
      <c r="MT9" s="128"/>
      <c r="MU9" s="128"/>
      <c r="MV9" s="128"/>
      <c r="MW9" s="128"/>
      <c r="MX9" s="128"/>
      <c r="MY9" s="128"/>
      <c r="MZ9" s="128"/>
      <c r="NA9" s="128"/>
      <c r="NB9" s="128"/>
      <c r="NC9" s="128"/>
      <c r="ND9" s="128"/>
      <c r="NE9" s="128"/>
      <c r="NF9" s="128"/>
      <c r="NG9" s="128"/>
      <c r="NH9" s="128"/>
      <c r="NI9" s="128"/>
      <c r="NJ9" s="128"/>
      <c r="NK9" s="128"/>
      <c r="NL9" s="128"/>
      <c r="NM9" s="128"/>
      <c r="NN9" s="128"/>
      <c r="NO9" s="128"/>
      <c r="NP9" s="128"/>
      <c r="NQ9" s="128"/>
      <c r="NR9" s="128"/>
      <c r="NS9" s="128"/>
      <c r="NT9" s="128"/>
      <c r="NU9" s="128"/>
      <c r="NV9" s="128"/>
      <c r="NW9" s="128"/>
      <c r="NX9" s="128"/>
      <c r="NY9" s="128"/>
      <c r="NZ9" s="128"/>
      <c r="OA9" s="128"/>
      <c r="OB9" s="128"/>
      <c r="OC9" s="128"/>
      <c r="OD9" s="128"/>
      <c r="OE9" s="128"/>
      <c r="OF9" s="128"/>
      <c r="OG9" s="128"/>
      <c r="OH9" s="128"/>
      <c r="OI9" s="128"/>
      <c r="OJ9" s="128"/>
      <c r="OK9" s="128"/>
      <c r="OL9" s="128"/>
      <c r="OM9" s="128"/>
      <c r="ON9" s="128"/>
      <c r="OO9" s="128"/>
      <c r="OP9" s="128"/>
      <c r="OQ9" s="128"/>
      <c r="OR9" s="128"/>
      <c r="OS9" s="128"/>
      <c r="OT9" s="128"/>
      <c r="OU9" s="128"/>
      <c r="OV9" s="128"/>
      <c r="OW9" s="128"/>
      <c r="OX9" s="128"/>
      <c r="OY9" s="128"/>
      <c r="OZ9" s="128"/>
      <c r="PA9" s="128"/>
      <c r="PB9" s="128"/>
      <c r="PC9" s="128"/>
      <c r="PD9" s="128"/>
      <c r="PE9" s="128"/>
      <c r="PF9" s="128"/>
      <c r="PG9" s="128"/>
      <c r="PH9" s="128"/>
      <c r="PI9" s="128"/>
      <c r="PJ9" s="128"/>
      <c r="PK9" s="128"/>
      <c r="PL9" s="128"/>
      <c r="PM9" s="128"/>
      <c r="PN9" s="128"/>
      <c r="PO9" s="128"/>
      <c r="PP9" s="128"/>
      <c r="PQ9" s="128"/>
      <c r="PR9" s="128"/>
      <c r="PS9" s="128"/>
      <c r="PT9" s="128"/>
      <c r="PU9" s="128"/>
      <c r="PV9" s="128"/>
      <c r="PW9" s="128"/>
      <c r="PX9" s="128"/>
      <c r="PY9" s="128"/>
      <c r="PZ9" s="128"/>
      <c r="QA9" s="128"/>
      <c r="QB9" s="128"/>
      <c r="QC9" s="128"/>
      <c r="QD9" s="128"/>
      <c r="QE9" s="128"/>
      <c r="QF9" s="128"/>
      <c r="QG9" s="128"/>
      <c r="QH9" s="128"/>
      <c r="QI9" s="128"/>
      <c r="QJ9" s="128"/>
      <c r="QK9" s="128"/>
      <c r="QL9" s="128"/>
      <c r="QM9" s="128"/>
      <c r="QN9" s="128"/>
      <c r="QO9" s="128"/>
      <c r="QP9" s="128"/>
      <c r="QQ9" s="128"/>
      <c r="QR9" s="128"/>
      <c r="QS9" s="128"/>
      <c r="QT9" s="128"/>
      <c r="QU9" s="128"/>
      <c r="QV9" s="128"/>
      <c r="QW9" s="128"/>
      <c r="QX9" s="128"/>
      <c r="QY9" s="128"/>
      <c r="QZ9" s="128"/>
      <c r="RA9" s="128"/>
      <c r="RB9" s="128"/>
      <c r="RC9" s="128"/>
      <c r="RD9" s="128"/>
      <c r="RE9" s="128"/>
      <c r="RF9" s="128"/>
      <c r="RG9" s="128"/>
      <c r="RH9" s="128"/>
      <c r="RI9" s="128"/>
      <c r="RJ9" s="128"/>
      <c r="RK9" s="128"/>
      <c r="RL9" s="128"/>
      <c r="RM9" s="128"/>
      <c r="RN9" s="128"/>
      <c r="RO9" s="128"/>
      <c r="RP9" s="128"/>
      <c r="RQ9" s="128"/>
      <c r="RR9" s="128"/>
      <c r="RS9" s="128"/>
      <c r="RT9" s="128"/>
      <c r="RU9" s="128"/>
      <c r="RV9" s="128"/>
      <c r="RW9" s="128"/>
      <c r="RX9" s="128"/>
      <c r="RY9" s="128"/>
      <c r="RZ9" s="128"/>
      <c r="SA9" s="128"/>
      <c r="SB9" s="128"/>
      <c r="SC9" s="128"/>
      <c r="SD9" s="128"/>
      <c r="SE9" s="128"/>
      <c r="SF9" s="128"/>
      <c r="SG9" s="128"/>
      <c r="SH9" s="128"/>
      <c r="SI9" s="128"/>
      <c r="SJ9" s="128"/>
      <c r="SK9" s="128"/>
      <c r="SL9" s="128"/>
      <c r="SM9" s="128"/>
      <c r="SN9" s="128"/>
      <c r="SO9" s="128"/>
      <c r="SP9" s="128"/>
      <c r="SQ9" s="128"/>
      <c r="SR9" s="128"/>
      <c r="SS9" s="128"/>
      <c r="ST9" s="128"/>
      <c r="SU9" s="128"/>
      <c r="SV9" s="128"/>
      <c r="SW9" s="128"/>
      <c r="SX9" s="128"/>
      <c r="SY9" s="128"/>
      <c r="SZ9" s="128"/>
      <c r="TA9" s="128"/>
      <c r="TB9" s="128"/>
      <c r="TC9" s="128"/>
      <c r="TD9" s="128"/>
      <c r="TE9" s="128"/>
      <c r="TF9" s="128"/>
      <c r="TG9" s="128"/>
      <c r="TH9" s="128"/>
      <c r="TI9" s="128"/>
      <c r="TJ9" s="128"/>
      <c r="TK9" s="128"/>
      <c r="TL9" s="128"/>
      <c r="TM9" s="128"/>
      <c r="TN9" s="128"/>
      <c r="TO9" s="128"/>
      <c r="TP9" s="128"/>
      <c r="TQ9" s="128"/>
      <c r="TR9" s="128"/>
      <c r="TS9" s="128"/>
      <c r="TT9" s="128"/>
      <c r="TU9" s="128"/>
      <c r="TV9" s="128"/>
      <c r="TW9" s="128"/>
      <c r="TX9" s="128"/>
      <c r="TY9" s="128"/>
      <c r="TZ9" s="128"/>
      <c r="UA9" s="128"/>
      <c r="UB9" s="128"/>
      <c r="UC9" s="128"/>
      <c r="UD9" s="128"/>
      <c r="UE9" s="128"/>
      <c r="UF9" s="128"/>
      <c r="UG9" s="128"/>
      <c r="UH9" s="128"/>
      <c r="UI9" s="128"/>
      <c r="UJ9" s="128"/>
      <c r="UK9" s="128"/>
      <c r="UL9" s="128"/>
      <c r="UM9" s="128"/>
      <c r="UN9" s="128"/>
      <c r="UO9" s="128"/>
      <c r="UP9" s="128"/>
      <c r="UQ9" s="128"/>
      <c r="UR9" s="128"/>
      <c r="US9" s="128"/>
      <c r="UT9" s="128"/>
      <c r="UU9" s="128"/>
      <c r="UV9" s="128"/>
      <c r="UW9" s="128"/>
      <c r="UX9" s="128"/>
      <c r="UY9" s="128"/>
      <c r="UZ9" s="128"/>
      <c r="VA9" s="128"/>
      <c r="VB9" s="128"/>
      <c r="VC9" s="128"/>
      <c r="VD9" s="128"/>
      <c r="VE9" s="128"/>
      <c r="VF9" s="128"/>
      <c r="VG9" s="128"/>
      <c r="VH9" s="128"/>
      <c r="VI9" s="128"/>
      <c r="VJ9" s="128"/>
      <c r="VK9" s="128"/>
      <c r="VL9" s="128"/>
      <c r="VM9" s="128"/>
      <c r="VN9" s="128"/>
      <c r="VO9" s="128"/>
      <c r="VP9" s="128"/>
      <c r="VQ9" s="128"/>
      <c r="VR9" s="128"/>
      <c r="VS9" s="128"/>
      <c r="VT9" s="128"/>
      <c r="VU9" s="128"/>
      <c r="VV9" s="128"/>
      <c r="VW9" s="128"/>
      <c r="VX9" s="128"/>
      <c r="VY9" s="128"/>
      <c r="VZ9" s="128"/>
      <c r="WA9" s="128"/>
      <c r="WB9" s="128"/>
      <c r="WC9" s="128"/>
      <c r="WD9" s="128"/>
      <c r="WE9" s="128"/>
      <c r="WF9" s="128"/>
      <c r="WG9" s="128"/>
      <c r="WH9" s="128"/>
      <c r="WI9" s="128"/>
      <c r="WJ9" s="128"/>
      <c r="WK9" s="128"/>
      <c r="WL9" s="128"/>
      <c r="WM9" s="128"/>
      <c r="WN9" s="128"/>
      <c r="WO9" s="128"/>
      <c r="WP9" s="128"/>
      <c r="WQ9" s="128"/>
      <c r="WR9" s="128"/>
      <c r="WS9" s="128"/>
      <c r="WT9" s="128"/>
      <c r="WU9" s="128"/>
      <c r="WV9" s="128"/>
      <c r="WW9" s="128"/>
      <c r="WX9" s="128"/>
      <c r="WY9" s="128"/>
      <c r="WZ9" s="128"/>
      <c r="XA9" s="128"/>
      <c r="XB9" s="128"/>
      <c r="XC9" s="128"/>
      <c r="XD9" s="128"/>
      <c r="XE9" s="128"/>
      <c r="XF9" s="128"/>
      <c r="XG9" s="128"/>
      <c r="XH9" s="128"/>
      <c r="XI9" s="128"/>
      <c r="XJ9" s="128"/>
      <c r="XK9" s="128"/>
      <c r="XL9" s="128"/>
      <c r="XM9" s="128"/>
      <c r="XN9" s="128"/>
      <c r="XO9" s="128"/>
      <c r="XP9" s="128"/>
      <c r="XQ9" s="128"/>
      <c r="XR9" s="128"/>
      <c r="XS9" s="128"/>
      <c r="XT9" s="128"/>
      <c r="XU9" s="128"/>
      <c r="XV9" s="128"/>
      <c r="XW9" s="128"/>
      <c r="XX9" s="128"/>
      <c r="XY9" s="128"/>
      <c r="XZ9" s="128"/>
      <c r="YA9" s="128"/>
      <c r="YB9" s="128"/>
      <c r="YC9" s="128"/>
      <c r="YD9" s="128"/>
      <c r="YE9" s="128"/>
      <c r="YF9" s="128"/>
      <c r="YG9" s="128"/>
      <c r="YH9" s="128"/>
      <c r="YI9" s="128"/>
      <c r="YJ9" s="128"/>
      <c r="YK9" s="128"/>
      <c r="YL9" s="128"/>
      <c r="YM9" s="128"/>
      <c r="YN9" s="128"/>
      <c r="YO9" s="128"/>
      <c r="YP9" s="128"/>
      <c r="YQ9" s="128"/>
      <c r="YR9" s="128"/>
      <c r="YS9" s="128"/>
      <c r="YT9" s="128"/>
      <c r="YU9" s="128"/>
      <c r="YV9" s="128"/>
      <c r="YW9" s="128"/>
      <c r="YX9" s="128"/>
      <c r="YY9" s="128"/>
      <c r="YZ9" s="128"/>
      <c r="ZA9" s="128"/>
      <c r="ZB9" s="128"/>
      <c r="ZC9" s="128"/>
      <c r="ZD9" s="128"/>
      <c r="ZE9" s="128"/>
      <c r="ZF9" s="128"/>
      <c r="ZG9" s="128"/>
      <c r="ZH9" s="128"/>
      <c r="ZI9" s="128"/>
      <c r="ZJ9" s="128"/>
      <c r="ZK9" s="128"/>
      <c r="ZL9" s="128"/>
      <c r="ZM9" s="128"/>
      <c r="ZN9" s="128"/>
      <c r="ZO9" s="128"/>
      <c r="ZP9" s="128"/>
      <c r="ZQ9" s="128"/>
      <c r="ZR9" s="128"/>
      <c r="ZS9" s="128"/>
      <c r="ZT9" s="128"/>
      <c r="ZU9" s="128"/>
      <c r="ZV9" s="128"/>
      <c r="ZW9" s="128"/>
      <c r="ZX9" s="128"/>
      <c r="ZY9" s="128"/>
      <c r="ZZ9" s="128"/>
      <c r="AAA9" s="128"/>
      <c r="AAB9" s="128"/>
      <c r="AAC9" s="128"/>
      <c r="AAD9" s="128"/>
      <c r="AAE9" s="128"/>
      <c r="AAF9" s="128"/>
      <c r="AAG9" s="128"/>
      <c r="AAH9" s="128"/>
      <c r="AAI9" s="128"/>
      <c r="AAJ9" s="128"/>
      <c r="AAK9" s="128"/>
      <c r="AAL9" s="128"/>
      <c r="AAM9" s="128"/>
      <c r="AAN9" s="128"/>
      <c r="AAO9" s="128"/>
      <c r="AAP9" s="128"/>
      <c r="AAQ9" s="128"/>
      <c r="AAR9" s="128"/>
      <c r="AAS9" s="128"/>
      <c r="AAT9" s="128"/>
      <c r="AAU9" s="128"/>
      <c r="AAV9" s="128"/>
      <c r="AAW9" s="128"/>
      <c r="AAX9" s="128"/>
      <c r="AAY9" s="128"/>
      <c r="AAZ9" s="128"/>
      <c r="ABA9" s="128"/>
      <c r="ABB9" s="128"/>
      <c r="ABC9" s="128"/>
      <c r="ABD9" s="128"/>
      <c r="ABE9" s="128"/>
      <c r="ABF9" s="128"/>
      <c r="ABG9" s="128"/>
      <c r="ABH9" s="128"/>
      <c r="ABI9" s="128"/>
      <c r="ABJ9" s="128"/>
      <c r="ABK9" s="128"/>
      <c r="ABL9" s="128"/>
      <c r="ABM9" s="128"/>
      <c r="ABN9" s="128"/>
      <c r="ABO9" s="128"/>
      <c r="ABP9" s="128"/>
      <c r="ABQ9" s="128"/>
      <c r="ABR9" s="128"/>
      <c r="ABS9" s="128"/>
      <c r="ABT9" s="128"/>
      <c r="ABU9" s="128"/>
      <c r="ABV9" s="128"/>
      <c r="ABW9" s="128"/>
      <c r="ABX9" s="128"/>
      <c r="ABY9" s="128"/>
      <c r="ABZ9" s="128"/>
      <c r="ACA9" s="128"/>
      <c r="ACB9" s="128"/>
      <c r="ACC9" s="128"/>
      <c r="ACD9" s="128"/>
      <c r="ACE9" s="128"/>
      <c r="ACF9" s="128"/>
      <c r="ACG9" s="128"/>
      <c r="ACH9" s="128"/>
      <c r="ACI9" s="128"/>
      <c r="ACJ9" s="128"/>
      <c r="ACK9" s="128"/>
      <c r="ACL9" s="128"/>
      <c r="ACM9" s="128"/>
      <c r="ACN9" s="128"/>
      <c r="ACO9" s="128"/>
      <c r="ACP9" s="128"/>
      <c r="ACQ9" s="128"/>
      <c r="ACR9" s="128"/>
      <c r="ACS9" s="128"/>
      <c r="ACT9" s="128"/>
      <c r="ACU9" s="128"/>
      <c r="ACV9" s="128"/>
      <c r="ACW9" s="128"/>
      <c r="ACX9" s="128"/>
      <c r="ACY9" s="128"/>
      <c r="ACZ9" s="128"/>
      <c r="ADA9" s="128"/>
      <c r="ADB9" s="128"/>
      <c r="ADC9" s="128"/>
      <c r="ADD9" s="128"/>
      <c r="ADE9" s="128"/>
      <c r="ADF9" s="128"/>
      <c r="ADG9" s="128"/>
      <c r="ADH9" s="128"/>
      <c r="ADI9" s="128"/>
      <c r="ADJ9" s="128"/>
      <c r="ADK9" s="128"/>
      <c r="ADL9" s="128"/>
      <c r="ADM9" s="128"/>
      <c r="ADN9" s="128"/>
      <c r="ADO9" s="128"/>
      <c r="ADP9" s="128"/>
      <c r="ADQ9" s="128"/>
      <c r="ADR9" s="128"/>
      <c r="ADS9" s="128"/>
      <c r="ADT9" s="128"/>
      <c r="ADU9" s="128"/>
      <c r="ADV9" s="128"/>
      <c r="ADW9" s="128"/>
      <c r="ADX9" s="128"/>
      <c r="ADY9" s="128"/>
      <c r="ADZ9" s="128"/>
      <c r="AEA9" s="128"/>
      <c r="AEB9" s="128"/>
      <c r="AEC9" s="128"/>
      <c r="AED9" s="128"/>
      <c r="AEE9" s="128"/>
      <c r="AEF9" s="128"/>
      <c r="AEG9" s="128"/>
      <c r="AEH9" s="128"/>
      <c r="AEI9" s="128"/>
      <c r="AEJ9" s="128"/>
      <c r="AEK9" s="128"/>
      <c r="AEL9" s="128"/>
      <c r="AEM9" s="128"/>
      <c r="AEN9" s="128"/>
      <c r="AEO9" s="128"/>
      <c r="AEP9" s="128"/>
      <c r="AEQ9" s="128"/>
      <c r="AER9" s="128"/>
      <c r="AES9" s="128"/>
      <c r="AET9" s="128"/>
      <c r="AEU9" s="128"/>
      <c r="AEV9" s="128"/>
      <c r="AEW9" s="128"/>
      <c r="AEX9" s="128"/>
      <c r="AEY9" s="128"/>
      <c r="AEZ9" s="128"/>
      <c r="AFA9" s="128"/>
      <c r="AFB9" s="128"/>
      <c r="AFC9" s="128"/>
      <c r="AFD9" s="128"/>
      <c r="AFE9" s="128"/>
      <c r="AFF9" s="128"/>
      <c r="AFG9" s="128"/>
      <c r="AFH9" s="128"/>
      <c r="AFI9" s="128"/>
      <c r="AFJ9" s="128"/>
      <c r="AFK9" s="128"/>
      <c r="AFL9" s="128"/>
      <c r="AFM9" s="128"/>
      <c r="AFN9" s="128"/>
      <c r="AFO9" s="128"/>
      <c r="AFP9" s="128"/>
      <c r="AFQ9" s="128"/>
      <c r="AFR9" s="128"/>
      <c r="AFS9" s="128"/>
      <c r="AFT9" s="128"/>
      <c r="AFU9" s="128"/>
      <c r="AFV9" s="128"/>
      <c r="AFW9" s="128"/>
      <c r="AFX9" s="128"/>
      <c r="AFY9" s="128"/>
      <c r="AFZ9" s="128"/>
      <c r="AGA9" s="128"/>
      <c r="AGB9" s="128"/>
      <c r="AGC9" s="128"/>
      <c r="AGD9" s="128"/>
      <c r="AGE9" s="128"/>
      <c r="AGF9" s="128"/>
      <c r="AGG9" s="128"/>
      <c r="AGH9" s="128"/>
      <c r="AGI9" s="128"/>
      <c r="AGJ9" s="128"/>
      <c r="AGK9" s="128"/>
      <c r="AGL9" s="128"/>
      <c r="AGM9" s="128"/>
      <c r="AGN9" s="128"/>
      <c r="AGO9" s="128"/>
      <c r="AGP9" s="128"/>
      <c r="AGQ9" s="128"/>
      <c r="AGR9" s="128"/>
      <c r="AGS9" s="128"/>
      <c r="AGT9" s="128"/>
      <c r="AGU9" s="128"/>
      <c r="AGV9" s="128"/>
      <c r="AGW9" s="128"/>
      <c r="AGX9" s="128"/>
      <c r="AGY9" s="128"/>
      <c r="AGZ9" s="128"/>
      <c r="AHA9" s="128"/>
      <c r="AHB9" s="128"/>
      <c r="AHC9" s="128"/>
      <c r="AHD9" s="128"/>
      <c r="AHE9" s="128"/>
      <c r="AHF9" s="128"/>
      <c r="AHG9" s="128"/>
      <c r="AHH9" s="128"/>
      <c r="AHI9" s="128"/>
      <c r="AHJ9" s="128"/>
      <c r="AHK9" s="128"/>
      <c r="AHL9" s="128"/>
      <c r="AHM9" s="128"/>
      <c r="AHN9" s="128"/>
      <c r="AHO9" s="128"/>
      <c r="AHP9" s="128"/>
      <c r="AHQ9" s="128"/>
      <c r="AHR9" s="128"/>
      <c r="AHS9" s="128"/>
      <c r="AHT9" s="128"/>
      <c r="AHU9" s="128"/>
      <c r="AHV9" s="128"/>
      <c r="AHW9" s="128"/>
      <c r="AHX9" s="128"/>
      <c r="AHY9" s="128"/>
      <c r="AHZ9" s="128"/>
      <c r="AIA9" s="128"/>
      <c r="AIB9" s="128"/>
      <c r="AIC9" s="128"/>
      <c r="AID9" s="128"/>
      <c r="AIE9" s="128"/>
      <c r="AIF9" s="128"/>
      <c r="AIG9" s="128"/>
      <c r="AIH9" s="128"/>
      <c r="AII9" s="128"/>
      <c r="AIJ9" s="128"/>
      <c r="AIK9" s="128"/>
      <c r="AIL9" s="128"/>
      <c r="AIM9" s="128"/>
      <c r="AIN9" s="128"/>
      <c r="AIO9" s="128"/>
      <c r="AIP9" s="128"/>
      <c r="AIQ9" s="128"/>
      <c r="AIR9" s="128"/>
      <c r="AIS9" s="128"/>
      <c r="AIT9" s="128"/>
      <c r="AIU9" s="128"/>
      <c r="AIV9" s="128"/>
      <c r="AIW9" s="128"/>
      <c r="AIX9" s="128"/>
      <c r="AIY9" s="128"/>
      <c r="AIZ9" s="128"/>
      <c r="AJA9" s="128"/>
      <c r="AJB9" s="128"/>
      <c r="AJC9" s="128"/>
      <c r="AJD9" s="128"/>
      <c r="AJE9" s="128"/>
      <c r="AJF9" s="128"/>
      <c r="AJG9" s="128"/>
      <c r="AJH9" s="128"/>
      <c r="AJI9" s="128"/>
      <c r="AJJ9" s="128"/>
      <c r="AJK9" s="128"/>
      <c r="AJL9" s="128"/>
      <c r="AJM9" s="128"/>
      <c r="AJN9" s="128"/>
      <c r="AJO9" s="128"/>
      <c r="AJP9" s="128"/>
      <c r="AJQ9" s="128"/>
      <c r="AJR9" s="128"/>
      <c r="AJS9" s="128"/>
      <c r="AJT9" s="128"/>
      <c r="AJU9" s="128"/>
      <c r="AJV9" s="128"/>
      <c r="AJW9" s="128"/>
      <c r="AJX9" s="128"/>
      <c r="AJY9" s="128"/>
      <c r="AJZ9" s="128"/>
      <c r="AKA9" s="128"/>
      <c r="AKB9" s="128"/>
      <c r="AKC9" s="128"/>
      <c r="AKD9" s="128"/>
      <c r="AKE9" s="128"/>
      <c r="AKF9" s="128"/>
      <c r="AKG9" s="128"/>
      <c r="AKH9" s="128"/>
      <c r="AKI9" s="128"/>
      <c r="AKJ9" s="128"/>
      <c r="AKK9" s="128"/>
      <c r="AKL9" s="128"/>
      <c r="AKM9" s="128"/>
      <c r="AKN9" s="128"/>
      <c r="AKO9" s="128"/>
      <c r="AKP9" s="128"/>
      <c r="AKQ9" s="128"/>
      <c r="AKR9" s="128"/>
      <c r="AKS9" s="128"/>
      <c r="AKT9" s="128"/>
      <c r="AKU9" s="128"/>
      <c r="AKV9" s="128"/>
      <c r="AKW9" s="128"/>
      <c r="AKX9" s="128"/>
      <c r="AKY9" s="128"/>
      <c r="AKZ9" s="128"/>
      <c r="ALA9" s="128"/>
      <c r="ALB9" s="128"/>
      <c r="ALC9" s="128"/>
      <c r="ALD9" s="128"/>
      <c r="ALE9" s="128"/>
      <c r="ALF9" s="128"/>
      <c r="ALG9" s="128"/>
      <c r="ALH9" s="128"/>
      <c r="ALI9" s="128"/>
      <c r="ALJ9" s="128"/>
      <c r="ALK9" s="128"/>
      <c r="ALL9" s="128"/>
      <c r="ALM9" s="128"/>
      <c r="ALN9" s="128"/>
      <c r="ALO9" s="128"/>
      <c r="ALP9" s="128"/>
      <c r="ALQ9" s="128"/>
      <c r="ALR9" s="128"/>
      <c r="ALS9" s="128"/>
      <c r="ALT9" s="128"/>
      <c r="ALU9" s="128"/>
      <c r="ALV9" s="128"/>
      <c r="ALW9" s="128"/>
      <c r="ALX9" s="128"/>
      <c r="ALY9" s="128"/>
      <c r="ALZ9" s="128"/>
      <c r="AMA9" s="128"/>
      <c r="AMB9" s="128"/>
      <c r="AMC9" s="128"/>
      <c r="AMD9" s="128"/>
      <c r="AME9" s="128"/>
      <c r="AMF9" s="128"/>
      <c r="AMG9" s="128"/>
      <c r="AMH9" s="128"/>
      <c r="AMI9" s="128"/>
      <c r="AMJ9" s="128"/>
      <c r="AMK9" s="128"/>
      <c r="AML9" s="128"/>
      <c r="AMM9" s="128"/>
      <c r="AMN9" s="128"/>
      <c r="AMO9" s="128"/>
      <c r="AMP9" s="128"/>
      <c r="AMQ9" s="128"/>
      <c r="AMR9" s="128"/>
      <c r="AMS9" s="128"/>
      <c r="AMT9" s="128"/>
      <c r="AMU9" s="128"/>
      <c r="AMV9" s="128"/>
      <c r="AMW9" s="128"/>
      <c r="AMX9" s="128"/>
      <c r="AMY9" s="128"/>
      <c r="AMZ9" s="128"/>
      <c r="ANA9" s="128"/>
      <c r="ANB9" s="128"/>
      <c r="ANC9" s="128"/>
      <c r="AND9" s="128"/>
      <c r="ANE9" s="128"/>
      <c r="ANF9" s="128"/>
      <c r="ANG9" s="128"/>
      <c r="ANH9" s="128"/>
      <c r="ANI9" s="128"/>
      <c r="ANJ9" s="128"/>
      <c r="ANK9" s="128"/>
      <c r="ANL9" s="128"/>
      <c r="ANM9" s="128"/>
      <c r="ANN9" s="128"/>
      <c r="ANO9" s="128"/>
      <c r="ANP9" s="128"/>
      <c r="ANQ9" s="128"/>
      <c r="ANR9" s="128"/>
      <c r="ANS9" s="128"/>
      <c r="ANT9" s="128"/>
      <c r="ANU9" s="128"/>
      <c r="ANV9" s="128"/>
      <c r="ANW9" s="128"/>
      <c r="ANX9" s="128"/>
      <c r="ANY9" s="128"/>
      <c r="ANZ9" s="128"/>
      <c r="AOA9" s="128"/>
      <c r="AOB9" s="128"/>
      <c r="AOC9" s="128"/>
      <c r="AOD9" s="128"/>
      <c r="AOE9" s="128"/>
      <c r="AOF9" s="128"/>
      <c r="AOG9" s="128"/>
      <c r="AOH9" s="128"/>
      <c r="AOI9" s="128"/>
      <c r="AOJ9" s="128"/>
      <c r="AOK9" s="128"/>
      <c r="AOL9" s="128"/>
      <c r="AOM9" s="128"/>
      <c r="AON9" s="128"/>
      <c r="AOO9" s="128"/>
      <c r="AOP9" s="128"/>
      <c r="AOQ9" s="128"/>
      <c r="AOR9" s="128"/>
      <c r="AOS9" s="128"/>
      <c r="AOT9" s="128"/>
      <c r="AOU9" s="128"/>
      <c r="AOV9" s="128"/>
      <c r="AOW9" s="128"/>
      <c r="AOX9" s="128"/>
      <c r="AOY9" s="128"/>
      <c r="AOZ9" s="128"/>
      <c r="APA9" s="128"/>
      <c r="APB9" s="128"/>
      <c r="APC9" s="128"/>
      <c r="APD9" s="128"/>
      <c r="APE9" s="128"/>
      <c r="APF9" s="128"/>
      <c r="APG9" s="128"/>
      <c r="APH9" s="128"/>
      <c r="API9" s="128"/>
      <c r="APJ9" s="128"/>
      <c r="APK9" s="128"/>
      <c r="APL9" s="128"/>
      <c r="APM9" s="128"/>
      <c r="APN9" s="128"/>
      <c r="APO9" s="128"/>
      <c r="APP9" s="128"/>
      <c r="APQ9" s="128"/>
      <c r="APR9" s="128"/>
      <c r="APS9" s="128"/>
      <c r="APT9" s="128"/>
      <c r="APU9" s="128"/>
      <c r="APV9" s="128"/>
      <c r="APW9" s="128"/>
      <c r="APX9" s="128"/>
      <c r="APY9" s="128"/>
      <c r="APZ9" s="128"/>
      <c r="AQA9" s="128"/>
      <c r="AQB9" s="128"/>
      <c r="AQC9" s="128"/>
      <c r="AQD9" s="128"/>
      <c r="AQE9" s="128"/>
      <c r="AQF9" s="128"/>
      <c r="AQG9" s="128"/>
      <c r="AQH9" s="128"/>
      <c r="AQI9" s="128"/>
      <c r="AQJ9" s="128"/>
      <c r="AQK9" s="128"/>
      <c r="AQL9" s="128"/>
      <c r="AQM9" s="128"/>
      <c r="AQN9" s="128"/>
      <c r="AQO9" s="128"/>
      <c r="AQP9" s="128"/>
      <c r="AQQ9" s="128"/>
      <c r="AQR9" s="128"/>
      <c r="AQS9" s="128"/>
      <c r="AQT9" s="128"/>
      <c r="AQU9" s="128"/>
      <c r="AQV9" s="128"/>
      <c r="AQW9" s="128"/>
      <c r="AQX9" s="128"/>
      <c r="AQY9" s="128"/>
      <c r="AQZ9" s="128"/>
      <c r="ARA9" s="128"/>
      <c r="ARB9" s="128"/>
      <c r="ARC9" s="128"/>
      <c r="ARD9" s="128"/>
      <c r="ARE9" s="128"/>
      <c r="ARF9" s="128"/>
      <c r="ARG9" s="128"/>
      <c r="ARH9" s="128"/>
      <c r="ARI9" s="128"/>
      <c r="ARJ9" s="128"/>
      <c r="ARK9" s="128"/>
      <c r="ARL9" s="128"/>
      <c r="ARM9" s="128"/>
      <c r="ARN9" s="128"/>
      <c r="ARO9" s="128"/>
      <c r="ARP9" s="128"/>
      <c r="ARQ9" s="128"/>
      <c r="ARR9" s="128"/>
      <c r="ARS9" s="128"/>
      <c r="ART9" s="128"/>
      <c r="ARU9" s="128"/>
      <c r="ARV9" s="128"/>
      <c r="ARW9" s="128"/>
      <c r="ARX9" s="128"/>
      <c r="ARY9" s="128"/>
      <c r="ARZ9" s="128"/>
      <c r="ASA9" s="128"/>
      <c r="ASB9" s="128"/>
      <c r="ASC9" s="128"/>
      <c r="ASD9" s="128"/>
      <c r="ASE9" s="128"/>
      <c r="ASF9" s="128"/>
      <c r="ASG9" s="128"/>
      <c r="ASH9" s="128"/>
      <c r="ASI9" s="128"/>
      <c r="ASJ9" s="128"/>
      <c r="ASK9" s="128"/>
      <c r="ASL9" s="128"/>
      <c r="ASM9" s="128"/>
      <c r="ASN9" s="128"/>
      <c r="ASO9" s="128"/>
      <c r="ASP9" s="128"/>
      <c r="ASQ9" s="128"/>
      <c r="ASR9" s="128"/>
      <c r="ASS9" s="128"/>
      <c r="AST9" s="128"/>
      <c r="ASU9" s="128"/>
      <c r="ASV9" s="128"/>
      <c r="ASW9" s="128"/>
      <c r="ASX9" s="128"/>
      <c r="ASY9" s="128"/>
      <c r="ASZ9" s="128"/>
      <c r="ATA9" s="128"/>
      <c r="ATB9" s="128"/>
      <c r="ATC9" s="128"/>
      <c r="ATD9" s="128"/>
      <c r="ATE9" s="128"/>
      <c r="ATF9" s="128"/>
      <c r="ATG9" s="128"/>
      <c r="ATH9" s="128"/>
      <c r="ATI9" s="128"/>
      <c r="ATJ9" s="128"/>
      <c r="ATK9" s="128"/>
      <c r="ATL9" s="128"/>
      <c r="ATM9" s="128"/>
      <c r="ATN9" s="128"/>
      <c r="ATO9" s="128"/>
      <c r="ATP9" s="128"/>
      <c r="ATQ9" s="128"/>
      <c r="ATR9" s="128"/>
      <c r="ATS9" s="128"/>
      <c r="ATT9" s="128"/>
      <c r="ATU9" s="128"/>
      <c r="ATV9" s="128"/>
      <c r="ATW9" s="128"/>
      <c r="ATX9" s="128"/>
      <c r="ATY9" s="128"/>
      <c r="ATZ9" s="128"/>
      <c r="AUA9" s="128"/>
      <c r="AUB9" s="128"/>
      <c r="AUC9" s="128"/>
      <c r="AUD9" s="128"/>
      <c r="AUE9" s="128"/>
      <c r="AUF9" s="128"/>
      <c r="AUG9" s="128"/>
      <c r="AUH9" s="128"/>
      <c r="AUI9" s="128"/>
      <c r="AUJ9" s="128"/>
      <c r="AUK9" s="128"/>
      <c r="AUL9" s="128"/>
      <c r="AUM9" s="128"/>
      <c r="AUN9" s="128"/>
      <c r="AUO9" s="128"/>
      <c r="AUP9" s="128"/>
      <c r="AUQ9" s="128"/>
      <c r="AUR9" s="128"/>
      <c r="AUS9" s="128"/>
      <c r="AUT9" s="128"/>
      <c r="AUU9" s="128"/>
      <c r="AUV9" s="128"/>
      <c r="AUW9" s="128"/>
      <c r="AUX9" s="128"/>
      <c r="AUY9" s="128"/>
      <c r="AUZ9" s="128"/>
      <c r="AVA9" s="128"/>
      <c r="AVB9" s="128"/>
      <c r="AVC9" s="128"/>
      <c r="AVD9" s="128"/>
      <c r="AVE9" s="128"/>
      <c r="AVF9" s="128"/>
      <c r="AVG9" s="128"/>
      <c r="AVH9" s="128"/>
      <c r="AVI9" s="128"/>
      <c r="AVJ9" s="128"/>
      <c r="AVK9" s="128"/>
      <c r="AVL9" s="128"/>
      <c r="AVM9" s="128"/>
      <c r="AVN9" s="128"/>
      <c r="AVO9" s="128"/>
      <c r="AVP9" s="128"/>
      <c r="AVQ9" s="128"/>
      <c r="AVR9" s="128"/>
      <c r="AVS9" s="128"/>
      <c r="AVT9" s="128"/>
      <c r="AVU9" s="128"/>
      <c r="AVV9" s="128"/>
      <c r="AVW9" s="128"/>
      <c r="AVX9" s="128"/>
      <c r="AVY9" s="128"/>
      <c r="AVZ9" s="128"/>
      <c r="AWA9" s="128"/>
      <c r="AWB9" s="128"/>
      <c r="AWC9" s="128"/>
      <c r="AWD9" s="128"/>
      <c r="AWE9" s="128"/>
      <c r="AWF9" s="128"/>
      <c r="AWG9" s="128"/>
      <c r="AWH9" s="128"/>
      <c r="AWI9" s="128"/>
      <c r="AWJ9" s="128"/>
      <c r="AWK9" s="128"/>
      <c r="AWL9" s="128"/>
      <c r="AWM9" s="128"/>
      <c r="AWN9" s="128"/>
      <c r="AWO9" s="128"/>
      <c r="AWP9" s="128"/>
      <c r="AWQ9" s="128"/>
      <c r="AWR9" s="128"/>
      <c r="AWS9" s="128"/>
      <c r="AWT9" s="128"/>
      <c r="AWU9" s="128"/>
      <c r="AWV9" s="128"/>
      <c r="AWW9" s="128"/>
      <c r="AWX9" s="128"/>
      <c r="AWY9" s="128"/>
      <c r="AWZ9" s="128"/>
      <c r="AXA9" s="128"/>
      <c r="AXB9" s="128"/>
      <c r="AXC9" s="128"/>
      <c r="AXD9" s="128"/>
      <c r="AXE9" s="128"/>
      <c r="AXF9" s="128"/>
      <c r="AXG9" s="128"/>
      <c r="AXH9" s="128"/>
      <c r="AXI9" s="128"/>
      <c r="AXJ9" s="128"/>
      <c r="AXK9" s="128"/>
      <c r="AXL9" s="128"/>
      <c r="AXM9" s="128"/>
      <c r="AXN9" s="128"/>
      <c r="AXO9" s="128"/>
      <c r="AXP9" s="128"/>
      <c r="AXQ9" s="128"/>
      <c r="AXR9" s="128"/>
      <c r="AXS9" s="128"/>
      <c r="AXT9" s="128"/>
      <c r="AXU9" s="128"/>
      <c r="AXV9" s="128"/>
      <c r="AXW9" s="128"/>
      <c r="AXX9" s="128"/>
      <c r="AXY9" s="128"/>
      <c r="AXZ9" s="128"/>
      <c r="AYA9" s="128"/>
      <c r="AYB9" s="128"/>
      <c r="AYC9" s="128"/>
      <c r="AYD9" s="128"/>
      <c r="AYE9" s="128"/>
      <c r="AYF9" s="128"/>
      <c r="AYG9" s="128"/>
      <c r="AYH9" s="128"/>
      <c r="AYI9" s="128"/>
      <c r="AYJ9" s="128"/>
      <c r="AYK9" s="128"/>
      <c r="AYL9" s="128"/>
      <c r="AYM9" s="128"/>
      <c r="AYN9" s="128"/>
      <c r="AYO9" s="128"/>
      <c r="AYP9" s="128"/>
      <c r="AYQ9" s="128"/>
      <c r="AYR9" s="128"/>
      <c r="AYS9" s="128"/>
      <c r="AYT9" s="128"/>
      <c r="AYU9" s="128"/>
      <c r="AYV9" s="128"/>
      <c r="AYW9" s="128"/>
      <c r="AYX9" s="128"/>
      <c r="AYY9" s="128"/>
      <c r="AYZ9" s="128"/>
      <c r="AZA9" s="128"/>
      <c r="AZB9" s="128"/>
      <c r="AZC9" s="128"/>
      <c r="AZD9" s="128"/>
      <c r="AZE9" s="128"/>
      <c r="AZF9" s="128"/>
      <c r="AZG9" s="128"/>
      <c r="AZH9" s="128"/>
      <c r="AZI9" s="128"/>
      <c r="AZJ9" s="128"/>
      <c r="AZK9" s="128"/>
      <c r="AZL9" s="128"/>
      <c r="AZM9" s="128"/>
      <c r="AZN9" s="128"/>
      <c r="AZO9" s="128"/>
      <c r="AZP9" s="128"/>
      <c r="AZQ9" s="128"/>
      <c r="AZR9" s="128"/>
      <c r="AZS9" s="128"/>
      <c r="AZT9" s="128"/>
      <c r="AZU9" s="128"/>
      <c r="AZV9" s="128"/>
      <c r="AZW9" s="128"/>
      <c r="AZX9" s="128"/>
      <c r="AZY9" s="128"/>
      <c r="AZZ9" s="128"/>
      <c r="BAA9" s="128"/>
      <c r="BAB9" s="128"/>
      <c r="BAC9" s="128"/>
      <c r="BAD9" s="128"/>
      <c r="BAE9" s="128"/>
      <c r="BAF9" s="128"/>
      <c r="BAG9" s="128"/>
      <c r="BAH9" s="128"/>
      <c r="BAI9" s="128"/>
      <c r="BAJ9" s="128"/>
      <c r="BAK9" s="128"/>
      <c r="BAL9" s="128"/>
      <c r="BAM9" s="128"/>
      <c r="BAN9" s="128"/>
      <c r="BAO9" s="128"/>
      <c r="BAP9" s="128"/>
      <c r="BAQ9" s="128"/>
      <c r="BAR9" s="128"/>
      <c r="BAS9" s="128"/>
      <c r="BAT9" s="128"/>
      <c r="BAU9" s="128"/>
      <c r="BAV9" s="128"/>
      <c r="BAW9" s="128"/>
      <c r="BAX9" s="128"/>
      <c r="BAY9" s="128"/>
      <c r="BAZ9" s="128"/>
      <c r="BBA9" s="128"/>
      <c r="BBB9" s="128"/>
      <c r="BBC9" s="128"/>
      <c r="BBD9" s="128"/>
      <c r="BBE9" s="128"/>
      <c r="BBF9" s="128"/>
      <c r="BBG9" s="128"/>
      <c r="BBH9" s="128"/>
      <c r="BBI9" s="128"/>
      <c r="BBJ9" s="128"/>
      <c r="BBK9" s="128"/>
      <c r="BBL9" s="128"/>
      <c r="BBM9" s="128"/>
      <c r="BBN9" s="128"/>
      <c r="BBO9" s="128"/>
      <c r="BBP9" s="128"/>
      <c r="BBQ9" s="128"/>
      <c r="BBR9" s="128"/>
      <c r="BBS9" s="128"/>
      <c r="BBT9" s="128"/>
      <c r="BBU9" s="128"/>
      <c r="BBV9" s="128"/>
      <c r="BBW9" s="128"/>
      <c r="BBX9" s="128"/>
      <c r="BBY9" s="128"/>
      <c r="BBZ9" s="128"/>
      <c r="BCA9" s="128"/>
      <c r="BCB9" s="128"/>
      <c r="BCC9" s="128"/>
      <c r="BCD9" s="128"/>
      <c r="BCE9" s="128"/>
      <c r="BCF9" s="128"/>
      <c r="BCG9" s="128"/>
      <c r="BCH9" s="128"/>
      <c r="BCI9" s="128"/>
      <c r="BCJ9" s="128"/>
      <c r="BCK9" s="128"/>
      <c r="BCL9" s="128"/>
      <c r="BCM9" s="128"/>
      <c r="BCN9" s="128"/>
      <c r="BCO9" s="128"/>
      <c r="BCP9" s="128"/>
      <c r="BCQ9" s="128"/>
      <c r="BCR9" s="128"/>
      <c r="BCS9" s="128"/>
      <c r="BCT9" s="128"/>
      <c r="BCU9" s="128"/>
      <c r="BCV9" s="128"/>
      <c r="BCW9" s="128"/>
      <c r="BCX9" s="128"/>
      <c r="BCY9" s="128"/>
      <c r="BCZ9" s="128"/>
      <c r="BDA9" s="128"/>
      <c r="BDB9" s="128"/>
      <c r="BDC9" s="128"/>
      <c r="BDD9" s="128"/>
      <c r="BDE9" s="128"/>
      <c r="BDF9" s="128"/>
      <c r="BDG9" s="128"/>
      <c r="BDH9" s="128"/>
      <c r="BDI9" s="128"/>
      <c r="BDJ9" s="128"/>
      <c r="BDK9" s="128"/>
      <c r="BDL9" s="128"/>
      <c r="BDM9" s="128"/>
      <c r="BDN9" s="128"/>
      <c r="BDO9" s="128"/>
      <c r="BDP9" s="128"/>
      <c r="BDQ9" s="128"/>
      <c r="BDR9" s="128"/>
      <c r="BDS9" s="128"/>
      <c r="BDT9" s="128"/>
      <c r="BDU9" s="128"/>
      <c r="BDV9" s="128"/>
      <c r="BDW9" s="128"/>
      <c r="BDX9" s="128"/>
      <c r="BDY9" s="128"/>
      <c r="BDZ9" s="128"/>
      <c r="BEA9" s="128"/>
      <c r="BEB9" s="128"/>
      <c r="BEC9" s="128"/>
      <c r="BED9" s="128"/>
      <c r="BEE9" s="128"/>
      <c r="BEF9" s="128"/>
      <c r="BEG9" s="128"/>
      <c r="BEH9" s="128"/>
      <c r="BEI9" s="128"/>
      <c r="BEJ9" s="128"/>
      <c r="BEK9" s="128"/>
      <c r="BEL9" s="128"/>
      <c r="BEM9" s="128"/>
      <c r="BEN9" s="128"/>
      <c r="BEO9" s="128"/>
      <c r="BEP9" s="128"/>
      <c r="BEQ9" s="128"/>
      <c r="BER9" s="128"/>
      <c r="BES9" s="128"/>
      <c r="BET9" s="128"/>
      <c r="BEU9" s="128"/>
      <c r="BEV9" s="128"/>
      <c r="BEW9" s="128"/>
      <c r="BEX9" s="128"/>
      <c r="BEY9" s="128"/>
      <c r="BEZ9" s="128"/>
      <c r="BFA9" s="128"/>
      <c r="BFB9" s="128"/>
      <c r="BFC9" s="128"/>
      <c r="BFD9" s="128"/>
      <c r="BFE9" s="128"/>
      <c r="BFF9" s="128"/>
      <c r="BFG9" s="128"/>
      <c r="BFH9" s="128"/>
      <c r="BFI9" s="128"/>
      <c r="BFJ9" s="128"/>
      <c r="BFK9" s="128"/>
      <c r="BFL9" s="128"/>
      <c r="BFM9" s="128"/>
      <c r="BFN9" s="128"/>
      <c r="BFO9" s="128"/>
      <c r="BFP9" s="128"/>
      <c r="BFQ9" s="128"/>
      <c r="BFR9" s="128"/>
      <c r="BFS9" s="128"/>
      <c r="BFT9" s="128"/>
      <c r="BFU9" s="128"/>
      <c r="BFV9" s="128"/>
      <c r="BFW9" s="128"/>
      <c r="BFX9" s="128"/>
      <c r="BFY9" s="128"/>
      <c r="BFZ9" s="128"/>
      <c r="BGA9" s="128"/>
      <c r="BGB9" s="128"/>
      <c r="BGC9" s="128"/>
      <c r="BGD9" s="128"/>
      <c r="BGE9" s="128"/>
      <c r="BGF9" s="128"/>
      <c r="BGG9" s="128"/>
      <c r="BGH9" s="128"/>
      <c r="BGI9" s="128"/>
      <c r="BGJ9" s="128"/>
      <c r="BGK9" s="128"/>
      <c r="BGL9" s="128"/>
      <c r="BGM9" s="128"/>
      <c r="BGN9" s="128"/>
      <c r="BGO9" s="128"/>
      <c r="BGP9" s="128"/>
      <c r="BGQ9" s="128"/>
      <c r="BGR9" s="128"/>
      <c r="BGS9" s="128"/>
      <c r="BGT9" s="128"/>
      <c r="BGU9" s="128"/>
      <c r="BGV9" s="128"/>
      <c r="BGW9" s="128"/>
      <c r="BGX9" s="128"/>
      <c r="BGY9" s="128"/>
      <c r="BGZ9" s="128"/>
      <c r="BHA9" s="128"/>
      <c r="BHB9" s="128"/>
      <c r="BHC9" s="128"/>
      <c r="BHD9" s="128"/>
      <c r="BHE9" s="128"/>
      <c r="BHF9" s="128"/>
      <c r="BHG9" s="128"/>
      <c r="BHH9" s="128"/>
      <c r="BHI9" s="128"/>
      <c r="BHJ9" s="128"/>
      <c r="BHK9" s="128"/>
      <c r="BHL9" s="128"/>
      <c r="BHM9" s="128"/>
      <c r="BHN9" s="128"/>
      <c r="BHO9" s="128"/>
      <c r="BHP9" s="128"/>
      <c r="BHQ9" s="128"/>
      <c r="BHR9" s="128"/>
      <c r="BHS9" s="128"/>
      <c r="BHT9" s="128"/>
      <c r="BHU9" s="128"/>
      <c r="BHV9" s="128"/>
      <c r="BHW9" s="128"/>
      <c r="BHX9" s="128"/>
      <c r="BHY9" s="128"/>
      <c r="BHZ9" s="128"/>
      <c r="BIA9" s="128"/>
      <c r="BIB9" s="128"/>
      <c r="BIC9" s="128"/>
      <c r="BID9" s="128"/>
      <c r="BIE9" s="128"/>
      <c r="BIF9" s="128"/>
      <c r="BIG9" s="128"/>
      <c r="BIH9" s="128"/>
      <c r="BII9" s="128"/>
      <c r="BIJ9" s="128"/>
      <c r="BIK9" s="128"/>
      <c r="BIL9" s="128"/>
      <c r="BIM9" s="128"/>
      <c r="BIN9" s="128"/>
      <c r="BIO9" s="128"/>
      <c r="BIP9" s="128"/>
      <c r="BIQ9" s="128"/>
      <c r="BIR9" s="128"/>
      <c r="BIS9" s="128"/>
      <c r="BIT9" s="128"/>
      <c r="BIU9" s="128"/>
      <c r="BIV9" s="128"/>
      <c r="BIW9" s="128"/>
      <c r="BIX9" s="128"/>
      <c r="BIY9" s="128"/>
      <c r="BIZ9" s="128"/>
      <c r="BJA9" s="128"/>
      <c r="BJB9" s="128"/>
      <c r="BJC9" s="128"/>
      <c r="BJD9" s="128"/>
      <c r="BJE9" s="128"/>
      <c r="BJF9" s="128"/>
      <c r="BJG9" s="128"/>
      <c r="BJH9" s="128"/>
      <c r="BJI9" s="128"/>
      <c r="BJJ9" s="128"/>
      <c r="BJK9" s="128"/>
      <c r="BJL9" s="128"/>
      <c r="BJM9" s="128"/>
      <c r="BJN9" s="128"/>
      <c r="BJO9" s="128"/>
      <c r="BJP9" s="128"/>
      <c r="BJQ9" s="128"/>
      <c r="BJR9" s="128"/>
      <c r="BJS9" s="128"/>
      <c r="BJT9" s="128"/>
      <c r="BJU9" s="128"/>
      <c r="BJV9" s="128"/>
      <c r="BJW9" s="128"/>
      <c r="BJX9" s="128"/>
      <c r="BJY9" s="128"/>
      <c r="BJZ9" s="128"/>
      <c r="BKA9" s="128"/>
      <c r="BKB9" s="128"/>
      <c r="BKC9" s="128"/>
      <c r="BKD9" s="128"/>
      <c r="BKE9" s="128"/>
      <c r="BKF9" s="128"/>
      <c r="BKG9" s="128"/>
      <c r="BKH9" s="128"/>
      <c r="BKI9" s="128"/>
      <c r="BKJ9" s="128"/>
      <c r="BKK9" s="128"/>
      <c r="BKL9" s="128"/>
      <c r="BKM9" s="128"/>
      <c r="BKN9" s="128"/>
      <c r="BKO9" s="128"/>
      <c r="BKP9" s="128"/>
      <c r="BKQ9" s="128"/>
      <c r="BKR9" s="128"/>
      <c r="BKS9" s="128"/>
      <c r="BKT9" s="128"/>
      <c r="BKU9" s="128"/>
      <c r="BKV9" s="128"/>
      <c r="BKW9" s="128"/>
      <c r="BKX9" s="128"/>
      <c r="BKY9" s="128"/>
      <c r="BKZ9" s="128"/>
      <c r="BLA9" s="128"/>
      <c r="BLB9" s="128"/>
      <c r="BLC9" s="128"/>
      <c r="BLD9" s="128"/>
      <c r="BLE9" s="128"/>
      <c r="BLF9" s="128"/>
      <c r="BLG9" s="128"/>
      <c r="BLH9" s="128"/>
      <c r="BLI9" s="128"/>
      <c r="BLJ9" s="128"/>
      <c r="BLK9" s="128"/>
      <c r="BLL9" s="128"/>
      <c r="BLM9" s="128"/>
      <c r="BLN9" s="128"/>
      <c r="BLO9" s="128"/>
      <c r="BLP9" s="128"/>
      <c r="BLQ9" s="128"/>
      <c r="BLR9" s="128"/>
      <c r="BLS9" s="128"/>
      <c r="BLT9" s="128"/>
      <c r="BLU9" s="128"/>
      <c r="BLV9" s="128"/>
      <c r="BLW9" s="128"/>
      <c r="BLX9" s="128"/>
      <c r="BLY9" s="128"/>
      <c r="BLZ9" s="128"/>
      <c r="BMA9" s="128"/>
      <c r="BMB9" s="128"/>
      <c r="BMC9" s="128"/>
      <c r="BMD9" s="128"/>
      <c r="BME9" s="128"/>
      <c r="BMF9" s="128"/>
      <c r="BMG9" s="128"/>
      <c r="BMH9" s="128"/>
      <c r="BMI9" s="128"/>
      <c r="BMJ9" s="128"/>
      <c r="BMK9" s="128"/>
      <c r="BML9" s="128"/>
      <c r="BMM9" s="128"/>
      <c r="BMN9" s="128"/>
      <c r="BMO9" s="128"/>
      <c r="BMP9" s="128"/>
      <c r="BMQ9" s="128"/>
      <c r="BMR9" s="128"/>
      <c r="BMS9" s="128"/>
      <c r="BMT9" s="128"/>
      <c r="BMU9" s="128"/>
      <c r="BMV9" s="128"/>
      <c r="BMW9" s="128"/>
      <c r="BMX9" s="128"/>
      <c r="BMY9" s="128"/>
      <c r="BMZ9" s="128"/>
      <c r="BNA9" s="128"/>
      <c r="BNB9" s="128"/>
      <c r="BNC9" s="128"/>
      <c r="BND9" s="128"/>
      <c r="BNE9" s="128"/>
      <c r="BNF9" s="128"/>
      <c r="BNG9" s="128"/>
      <c r="BNH9" s="128"/>
      <c r="BNI9" s="128"/>
      <c r="BNJ9" s="128"/>
      <c r="BNK9" s="128"/>
      <c r="BNL9" s="128"/>
      <c r="BNM9" s="128"/>
      <c r="BNN9" s="128"/>
      <c r="BNO9" s="128"/>
      <c r="BNP9" s="128"/>
      <c r="BNQ9" s="128"/>
      <c r="BNR9" s="128"/>
      <c r="BNS9" s="128"/>
      <c r="BNT9" s="128"/>
      <c r="BNU9" s="128"/>
      <c r="BNV9" s="128"/>
      <c r="BNW9" s="128"/>
      <c r="BNX9" s="128"/>
      <c r="BNY9" s="128"/>
      <c r="BNZ9" s="128"/>
      <c r="BOA9" s="128"/>
      <c r="BOB9" s="128"/>
      <c r="BOC9" s="128"/>
      <c r="BOD9" s="128"/>
      <c r="BOE9" s="128"/>
      <c r="BOF9" s="128"/>
      <c r="BOG9" s="128"/>
      <c r="BOH9" s="128"/>
      <c r="BOI9" s="128"/>
      <c r="BOJ9" s="128"/>
      <c r="BOK9" s="128"/>
      <c r="BOL9" s="128"/>
      <c r="BOM9" s="128"/>
      <c r="BON9" s="128"/>
      <c r="BOO9" s="128"/>
      <c r="BOP9" s="128"/>
      <c r="BOQ9" s="128"/>
      <c r="BOR9" s="128"/>
      <c r="BOS9" s="128"/>
      <c r="BOT9" s="128"/>
      <c r="BOU9" s="128"/>
      <c r="BOV9" s="128"/>
      <c r="BOW9" s="128"/>
      <c r="BOX9" s="128"/>
      <c r="BOY9" s="128"/>
      <c r="BOZ9" s="128"/>
      <c r="BPA9" s="128"/>
      <c r="BPB9" s="128"/>
      <c r="BPC9" s="128"/>
      <c r="BPD9" s="128"/>
      <c r="BPE9" s="128"/>
      <c r="BPF9" s="128"/>
      <c r="BPG9" s="128"/>
      <c r="BPH9" s="128"/>
      <c r="BPI9" s="128"/>
      <c r="BPJ9" s="128"/>
      <c r="BPK9" s="128"/>
      <c r="BPL9" s="128"/>
      <c r="BPM9" s="128"/>
      <c r="BPN9" s="128"/>
      <c r="BPO9" s="128"/>
      <c r="BPP9" s="128"/>
      <c r="BPQ9" s="128"/>
      <c r="BPR9" s="128"/>
      <c r="BPS9" s="128"/>
      <c r="BPT9" s="128"/>
      <c r="BPU9" s="128"/>
      <c r="BPV9" s="128"/>
      <c r="BPW9" s="128"/>
      <c r="BPX9" s="128"/>
      <c r="BPY9" s="128"/>
      <c r="BPZ9" s="128"/>
      <c r="BQA9" s="128"/>
      <c r="BQB9" s="128"/>
      <c r="BQC9" s="128"/>
      <c r="BQD9" s="128"/>
      <c r="BQE9" s="128"/>
      <c r="BQF9" s="128"/>
      <c r="BQG9" s="128"/>
      <c r="BQH9" s="128"/>
      <c r="BQI9" s="128"/>
      <c r="BQJ9" s="128"/>
      <c r="BQK9" s="128"/>
      <c r="BQL9" s="128"/>
      <c r="BQM9" s="128"/>
      <c r="BQN9" s="128"/>
      <c r="BQO9" s="128"/>
      <c r="BQP9" s="128"/>
      <c r="BQQ9" s="128"/>
      <c r="BQR9" s="128"/>
      <c r="BQS9" s="128"/>
      <c r="BQT9" s="128"/>
      <c r="BQU9" s="128"/>
      <c r="BQV9" s="128"/>
      <c r="BQW9" s="128"/>
      <c r="BQX9" s="128"/>
      <c r="BQY9" s="128"/>
      <c r="BQZ9" s="128"/>
      <c r="BRA9" s="128"/>
      <c r="BRB9" s="128"/>
      <c r="BRC9" s="128"/>
      <c r="BRD9" s="128"/>
      <c r="BRE9" s="128"/>
      <c r="BRF9" s="128"/>
      <c r="BRG9" s="128"/>
      <c r="BRH9" s="128"/>
      <c r="BRI9" s="128"/>
      <c r="BRJ9" s="128"/>
      <c r="BRK9" s="128"/>
      <c r="BRL9" s="128"/>
      <c r="BRM9" s="128"/>
      <c r="BRN9" s="128"/>
      <c r="BRO9" s="128"/>
      <c r="BRP9" s="128"/>
      <c r="BRQ9" s="128"/>
      <c r="BRR9" s="128"/>
      <c r="BRS9" s="128"/>
      <c r="BRT9" s="128"/>
      <c r="BRU9" s="128"/>
      <c r="BRV9" s="128"/>
      <c r="BRW9" s="128"/>
      <c r="BRX9" s="128"/>
      <c r="BRY9" s="128"/>
      <c r="BRZ9" s="128"/>
      <c r="BSA9" s="128"/>
      <c r="BSB9" s="128"/>
      <c r="BSC9" s="128"/>
      <c r="BSD9" s="128"/>
      <c r="BSE9" s="128"/>
      <c r="BSF9" s="128"/>
      <c r="BSG9" s="128"/>
      <c r="BSH9" s="128"/>
      <c r="BSI9" s="128"/>
      <c r="BSJ9" s="128"/>
      <c r="BSK9" s="128"/>
      <c r="BSL9" s="128"/>
      <c r="BSM9" s="128"/>
      <c r="BSN9" s="128"/>
      <c r="BSO9" s="128"/>
      <c r="BSP9" s="128"/>
      <c r="BSQ9" s="128"/>
      <c r="BSR9" s="128"/>
      <c r="BSS9" s="128"/>
      <c r="BST9" s="128"/>
      <c r="BSU9" s="128"/>
      <c r="BSV9" s="128"/>
      <c r="BSW9" s="128"/>
      <c r="BSX9" s="128"/>
      <c r="BSY9" s="128"/>
      <c r="BSZ9" s="128"/>
      <c r="BTA9" s="128"/>
      <c r="BTB9" s="128"/>
      <c r="BTC9" s="128"/>
      <c r="BTD9" s="128"/>
      <c r="BTE9" s="128"/>
      <c r="BTF9" s="128"/>
      <c r="BTG9" s="128"/>
      <c r="BTH9" s="128"/>
      <c r="BTI9" s="128"/>
      <c r="BTJ9" s="128"/>
      <c r="BTK9" s="128"/>
      <c r="BTL9" s="128"/>
      <c r="BTM9" s="128"/>
      <c r="BTN9" s="128"/>
      <c r="BTO9" s="128"/>
      <c r="BTP9" s="128"/>
      <c r="BTQ9" s="128"/>
      <c r="BTR9" s="128"/>
      <c r="BTS9" s="128"/>
      <c r="BTT9" s="128"/>
      <c r="BTU9" s="128"/>
      <c r="BTV9" s="128"/>
      <c r="BTW9" s="128"/>
      <c r="BTX9" s="128"/>
      <c r="BTY9" s="128"/>
      <c r="BTZ9" s="128"/>
      <c r="BUA9" s="128"/>
      <c r="BUB9" s="128"/>
      <c r="BUC9" s="128"/>
      <c r="BUD9" s="128"/>
      <c r="BUE9" s="128"/>
      <c r="BUF9" s="128"/>
      <c r="BUG9" s="128"/>
      <c r="BUH9" s="128"/>
      <c r="BUI9" s="128"/>
      <c r="BUJ9" s="128"/>
      <c r="BUK9" s="128"/>
      <c r="BUL9" s="128"/>
      <c r="BUM9" s="128"/>
      <c r="BUN9" s="128"/>
      <c r="BUO9" s="128"/>
      <c r="BUP9" s="128"/>
      <c r="BUQ9" s="128"/>
      <c r="BUR9" s="128"/>
      <c r="BUS9" s="128"/>
      <c r="BUT9" s="128"/>
      <c r="BUU9" s="128"/>
      <c r="BUV9" s="128"/>
      <c r="BUW9" s="128"/>
      <c r="BUX9" s="128"/>
      <c r="BUY9" s="128"/>
      <c r="BUZ9" s="128"/>
      <c r="BVA9" s="128"/>
      <c r="BVB9" s="128"/>
      <c r="BVC9" s="128"/>
      <c r="BVD9" s="128"/>
      <c r="BVE9" s="128"/>
      <c r="BVF9" s="128"/>
      <c r="BVG9" s="128"/>
      <c r="BVH9" s="128"/>
      <c r="BVI9" s="128"/>
      <c r="BVJ9" s="128"/>
      <c r="BVK9" s="128"/>
      <c r="BVL9" s="128"/>
      <c r="BVM9" s="128"/>
      <c r="BVN9" s="128"/>
      <c r="BVO9" s="128"/>
      <c r="BVP9" s="128"/>
      <c r="BVQ9" s="128"/>
      <c r="BVR9" s="128"/>
      <c r="BVS9" s="128"/>
      <c r="BVT9" s="128"/>
      <c r="BVU9" s="128"/>
      <c r="BVV9" s="128"/>
      <c r="BVW9" s="128"/>
      <c r="BVX9" s="128"/>
      <c r="BVY9" s="128"/>
      <c r="BVZ9" s="128"/>
      <c r="BWA9" s="128"/>
      <c r="BWB9" s="128"/>
      <c r="BWC9" s="128"/>
      <c r="BWD9" s="128"/>
      <c r="BWE9" s="128"/>
      <c r="BWF9" s="128"/>
      <c r="BWG9" s="128"/>
      <c r="BWH9" s="128"/>
      <c r="BWI9" s="128"/>
      <c r="BWJ9" s="128"/>
      <c r="BWK9" s="128"/>
      <c r="BWL9" s="128"/>
      <c r="BWM9" s="128"/>
      <c r="BWN9" s="128"/>
      <c r="BWO9" s="128"/>
      <c r="BWP9" s="128"/>
      <c r="BWQ9" s="128"/>
      <c r="BWR9" s="128"/>
      <c r="BWS9" s="128"/>
      <c r="BWT9" s="128"/>
      <c r="BWU9" s="128"/>
      <c r="BWV9" s="128"/>
      <c r="BWW9" s="128"/>
      <c r="BWX9" s="128"/>
      <c r="BWY9" s="128"/>
      <c r="BWZ9" s="128"/>
      <c r="BXA9" s="128"/>
      <c r="BXB9" s="128"/>
      <c r="BXC9" s="128"/>
      <c r="BXD9" s="128"/>
      <c r="BXE9" s="128"/>
      <c r="BXF9" s="128"/>
      <c r="BXG9" s="128"/>
      <c r="BXH9" s="128"/>
      <c r="BXI9" s="128"/>
      <c r="BXJ9" s="128"/>
      <c r="BXK9" s="128"/>
      <c r="BXL9" s="128"/>
      <c r="BXM9" s="128"/>
      <c r="BXN9" s="128"/>
      <c r="BXO9" s="128"/>
      <c r="BXP9" s="128"/>
      <c r="BXQ9" s="128"/>
      <c r="BXR9" s="128"/>
      <c r="BXS9" s="128"/>
      <c r="BXT9" s="128"/>
      <c r="BXU9" s="128"/>
      <c r="BXV9" s="128"/>
      <c r="BXW9" s="128"/>
      <c r="BXX9" s="128"/>
      <c r="BXY9" s="128"/>
      <c r="BXZ9" s="128"/>
      <c r="BYA9" s="128"/>
      <c r="BYB9" s="128"/>
      <c r="BYC9" s="128"/>
      <c r="BYD9" s="128"/>
      <c r="BYE9" s="128"/>
      <c r="BYF9" s="128"/>
      <c r="BYG9" s="128"/>
      <c r="BYH9" s="128"/>
      <c r="BYI9" s="128"/>
      <c r="BYJ9" s="128"/>
      <c r="BYK9" s="128"/>
      <c r="BYL9" s="128"/>
      <c r="BYM9" s="128"/>
      <c r="BYN9" s="128"/>
      <c r="BYO9" s="128"/>
      <c r="BYP9" s="128"/>
      <c r="BYQ9" s="128"/>
      <c r="BYR9" s="128"/>
      <c r="BYS9" s="128"/>
      <c r="BYT9" s="128"/>
      <c r="BYU9" s="128"/>
      <c r="BYV9" s="128"/>
      <c r="BYW9" s="128"/>
      <c r="BYX9" s="128"/>
      <c r="BYY9" s="128"/>
      <c r="BYZ9" s="128"/>
      <c r="BZA9" s="128"/>
      <c r="BZB9" s="128"/>
      <c r="BZC9" s="128"/>
      <c r="BZD9" s="128"/>
      <c r="BZE9" s="128"/>
      <c r="BZF9" s="128"/>
      <c r="BZG9" s="128"/>
      <c r="BZH9" s="128"/>
      <c r="BZI9" s="128"/>
      <c r="BZJ9" s="128"/>
      <c r="BZK9" s="128"/>
      <c r="BZL9" s="128"/>
      <c r="BZM9" s="128"/>
      <c r="BZN9" s="128"/>
      <c r="BZO9" s="128"/>
      <c r="BZP9" s="128"/>
      <c r="BZQ9" s="128"/>
      <c r="BZR9" s="128"/>
      <c r="BZS9" s="128"/>
      <c r="BZT9" s="128"/>
      <c r="BZU9" s="128"/>
      <c r="BZV9" s="128"/>
      <c r="BZW9" s="128"/>
      <c r="BZX9" s="128"/>
      <c r="BZY9" s="128"/>
      <c r="BZZ9" s="128"/>
      <c r="CAA9" s="128"/>
      <c r="CAB9" s="128"/>
      <c r="CAC9" s="128"/>
      <c r="CAD9" s="128"/>
      <c r="CAE9" s="128"/>
      <c r="CAF9" s="128"/>
      <c r="CAG9" s="128"/>
      <c r="CAH9" s="128"/>
      <c r="CAI9" s="128"/>
      <c r="CAJ9" s="128"/>
      <c r="CAK9" s="128"/>
      <c r="CAL9" s="128"/>
      <c r="CAM9" s="128"/>
      <c r="CAN9" s="128"/>
      <c r="CAO9" s="128"/>
      <c r="CAP9" s="128"/>
      <c r="CAQ9" s="128"/>
      <c r="CAR9" s="128"/>
      <c r="CAS9" s="128"/>
      <c r="CAT9" s="128"/>
      <c r="CAU9" s="128"/>
      <c r="CAV9" s="128"/>
      <c r="CAW9" s="128"/>
      <c r="CAX9" s="128"/>
      <c r="CAY9" s="128"/>
      <c r="CAZ9" s="128"/>
      <c r="CBA9" s="128"/>
      <c r="CBB9" s="128"/>
      <c r="CBC9" s="128"/>
      <c r="CBD9" s="128"/>
      <c r="CBE9" s="128"/>
      <c r="CBF9" s="128"/>
      <c r="CBG9" s="128"/>
      <c r="CBH9" s="128"/>
      <c r="CBI9" s="128"/>
      <c r="CBJ9" s="128"/>
      <c r="CBK9" s="128"/>
      <c r="CBL9" s="128"/>
      <c r="CBM9" s="128"/>
      <c r="CBN9" s="128"/>
      <c r="CBO9" s="128"/>
      <c r="CBP9" s="128"/>
      <c r="CBQ9" s="128"/>
      <c r="CBR9" s="128"/>
      <c r="CBS9" s="128"/>
      <c r="CBT9" s="128"/>
      <c r="CBU9" s="128"/>
      <c r="CBV9" s="128"/>
      <c r="CBW9" s="128"/>
      <c r="CBX9" s="128"/>
      <c r="CBY9" s="128"/>
      <c r="CBZ9" s="128"/>
      <c r="CCA9" s="128"/>
      <c r="CCB9" s="128"/>
      <c r="CCC9" s="128"/>
      <c r="CCD9" s="128"/>
      <c r="CCE9" s="128"/>
      <c r="CCF9" s="128"/>
      <c r="CCG9" s="128"/>
      <c r="CCH9" s="128"/>
      <c r="CCI9" s="128"/>
      <c r="CCJ9" s="128"/>
      <c r="CCK9" s="128"/>
      <c r="CCL9" s="128"/>
      <c r="CCM9" s="128"/>
      <c r="CCN9" s="128"/>
      <c r="CCO9" s="128"/>
      <c r="CCP9" s="128"/>
      <c r="CCQ9" s="128"/>
      <c r="CCR9" s="128"/>
      <c r="CCS9" s="128"/>
      <c r="CCT9" s="128"/>
      <c r="CCU9" s="128"/>
      <c r="CCV9" s="128"/>
      <c r="CCW9" s="128"/>
      <c r="CCX9" s="128"/>
      <c r="CCY9" s="128"/>
      <c r="CCZ9" s="128"/>
      <c r="CDA9" s="128"/>
      <c r="CDB9" s="128"/>
      <c r="CDC9" s="128"/>
      <c r="CDD9" s="128"/>
      <c r="CDE9" s="128"/>
      <c r="CDF9" s="128"/>
      <c r="CDG9" s="128"/>
      <c r="CDH9" s="128"/>
      <c r="CDI9" s="128"/>
      <c r="CDJ9" s="128"/>
      <c r="CDK9" s="128"/>
      <c r="CDL9" s="128"/>
      <c r="CDM9" s="128"/>
      <c r="CDN9" s="128"/>
      <c r="CDO9" s="128"/>
      <c r="CDP9" s="128"/>
      <c r="CDQ9" s="128"/>
      <c r="CDR9" s="128"/>
      <c r="CDS9" s="128"/>
      <c r="CDT9" s="128"/>
      <c r="CDU9" s="128"/>
      <c r="CDV9" s="128"/>
      <c r="CDW9" s="128"/>
      <c r="CDX9" s="128"/>
      <c r="CDY9" s="128"/>
      <c r="CDZ9" s="128"/>
      <c r="CEA9" s="128"/>
      <c r="CEB9" s="128"/>
      <c r="CEC9" s="128"/>
      <c r="CED9" s="128"/>
      <c r="CEE9" s="128"/>
      <c r="CEF9" s="128"/>
      <c r="CEG9" s="128"/>
      <c r="CEH9" s="128"/>
      <c r="CEI9" s="128"/>
      <c r="CEJ9" s="128"/>
      <c r="CEK9" s="128"/>
      <c r="CEL9" s="128"/>
      <c r="CEM9" s="128"/>
      <c r="CEN9" s="128"/>
      <c r="CEO9" s="128"/>
      <c r="CEP9" s="128"/>
      <c r="CEQ9" s="128"/>
      <c r="CER9" s="128"/>
      <c r="CES9" s="128"/>
      <c r="CET9" s="128"/>
      <c r="CEU9" s="128"/>
      <c r="CEV9" s="128"/>
      <c r="CEW9" s="128"/>
      <c r="CEX9" s="128"/>
      <c r="CEY9" s="128"/>
      <c r="CEZ9" s="128"/>
      <c r="CFA9" s="128"/>
      <c r="CFB9" s="128"/>
      <c r="CFC9" s="128"/>
      <c r="CFD9" s="128"/>
      <c r="CFE9" s="128"/>
      <c r="CFF9" s="128"/>
      <c r="CFG9" s="128"/>
      <c r="CFH9" s="128"/>
      <c r="CFI9" s="128"/>
      <c r="CFJ9" s="128"/>
      <c r="CFK9" s="128"/>
      <c r="CFL9" s="128"/>
      <c r="CFM9" s="128"/>
      <c r="CFN9" s="128"/>
      <c r="CFO9" s="128"/>
      <c r="CFP9" s="128"/>
      <c r="CFQ9" s="128"/>
      <c r="CFR9" s="128"/>
      <c r="CFS9" s="128"/>
      <c r="CFT9" s="128"/>
      <c r="CFU9" s="128"/>
      <c r="CFV9" s="128"/>
      <c r="CFW9" s="128"/>
      <c r="CFX9" s="128"/>
      <c r="CFY9" s="128"/>
      <c r="CFZ9" s="128"/>
      <c r="CGA9" s="128"/>
      <c r="CGB9" s="128"/>
      <c r="CGC9" s="128"/>
      <c r="CGD9" s="128"/>
      <c r="CGE9" s="128"/>
      <c r="CGF9" s="128"/>
      <c r="CGG9" s="128"/>
      <c r="CGH9" s="128"/>
      <c r="CGI9" s="128"/>
      <c r="CGJ9" s="128"/>
      <c r="CGK9" s="128"/>
      <c r="CGL9" s="128"/>
      <c r="CGM9" s="128"/>
      <c r="CGN9" s="128"/>
      <c r="CGO9" s="128"/>
      <c r="CGP9" s="128"/>
      <c r="CGQ9" s="128"/>
      <c r="CGR9" s="128"/>
      <c r="CGS9" s="128"/>
      <c r="CGT9" s="128"/>
      <c r="CGU9" s="128"/>
      <c r="CGV9" s="128"/>
      <c r="CGW9" s="128"/>
      <c r="CGX9" s="128"/>
      <c r="CGY9" s="128"/>
      <c r="CGZ9" s="128"/>
      <c r="CHA9" s="128"/>
      <c r="CHB9" s="128"/>
      <c r="CHC9" s="128"/>
      <c r="CHD9" s="128"/>
      <c r="CHE9" s="128"/>
      <c r="CHF9" s="128"/>
      <c r="CHG9" s="128"/>
      <c r="CHH9" s="128"/>
      <c r="CHI9" s="128"/>
      <c r="CHJ9" s="128"/>
      <c r="CHK9" s="128"/>
      <c r="CHL9" s="128"/>
      <c r="CHM9" s="128"/>
      <c r="CHN9" s="128"/>
      <c r="CHO9" s="128"/>
      <c r="CHP9" s="128"/>
      <c r="CHQ9" s="128"/>
      <c r="CHR9" s="128"/>
      <c r="CHS9" s="128"/>
      <c r="CHT9" s="128"/>
      <c r="CHU9" s="128"/>
      <c r="CHV9" s="128"/>
      <c r="CHW9" s="128"/>
      <c r="CHX9" s="128"/>
      <c r="CHY9" s="128"/>
      <c r="CHZ9" s="128"/>
      <c r="CIA9" s="128"/>
      <c r="CIB9" s="128"/>
      <c r="CIC9" s="128"/>
      <c r="CID9" s="128"/>
      <c r="CIE9" s="128"/>
      <c r="CIF9" s="128"/>
      <c r="CIG9" s="128"/>
      <c r="CIH9" s="128"/>
      <c r="CII9" s="128"/>
      <c r="CIJ9" s="128"/>
      <c r="CIK9" s="128"/>
      <c r="CIL9" s="128"/>
      <c r="CIM9" s="128"/>
      <c r="CIN9" s="128"/>
      <c r="CIO9" s="128"/>
      <c r="CIP9" s="128"/>
      <c r="CIQ9" s="128"/>
      <c r="CIR9" s="128"/>
      <c r="CIS9" s="128"/>
      <c r="CIT9" s="128"/>
      <c r="CIU9" s="128"/>
      <c r="CIV9" s="128"/>
      <c r="CIW9" s="128"/>
      <c r="CIX9" s="128"/>
      <c r="CIY9" s="128"/>
      <c r="CIZ9" s="128"/>
      <c r="CJA9" s="128"/>
      <c r="CJB9" s="128"/>
      <c r="CJC9" s="128"/>
      <c r="CJD9" s="128"/>
      <c r="CJE9" s="128"/>
      <c r="CJF9" s="128"/>
      <c r="CJG9" s="128"/>
      <c r="CJH9" s="128"/>
      <c r="CJI9" s="128"/>
      <c r="CJJ9" s="128"/>
      <c r="CJK9" s="128"/>
      <c r="CJL9" s="128"/>
      <c r="CJM9" s="128"/>
      <c r="CJN9" s="128"/>
      <c r="CJO9" s="128"/>
      <c r="CJP9" s="128"/>
      <c r="CJQ9" s="128"/>
      <c r="CJR9" s="128"/>
      <c r="CJS9" s="128"/>
      <c r="CJT9" s="128"/>
      <c r="CJU9" s="128"/>
      <c r="CJV9" s="128"/>
      <c r="CJW9" s="128"/>
      <c r="CJX9" s="128"/>
      <c r="CJY9" s="128"/>
      <c r="CJZ9" s="128"/>
      <c r="CKA9" s="128"/>
      <c r="CKB9" s="128"/>
      <c r="CKC9" s="128"/>
      <c r="CKD9" s="128"/>
      <c r="CKE9" s="128"/>
      <c r="CKF9" s="128"/>
      <c r="CKG9" s="128"/>
      <c r="CKH9" s="128"/>
      <c r="CKI9" s="128"/>
      <c r="CKJ9" s="128"/>
      <c r="CKK9" s="128"/>
      <c r="CKL9" s="128"/>
      <c r="CKM9" s="128"/>
      <c r="CKN9" s="128"/>
      <c r="CKO9" s="128"/>
      <c r="CKP9" s="128"/>
      <c r="CKQ9" s="128"/>
      <c r="CKR9" s="128"/>
      <c r="CKS9" s="128"/>
      <c r="CKT9" s="128"/>
      <c r="CKU9" s="128"/>
      <c r="CKV9" s="128"/>
      <c r="CKW9" s="128"/>
      <c r="CKX9" s="128"/>
      <c r="CKY9" s="128"/>
      <c r="CKZ9" s="128"/>
      <c r="CLA9" s="128"/>
      <c r="CLB9" s="128"/>
      <c r="CLC9" s="128"/>
      <c r="CLD9" s="128"/>
      <c r="CLE9" s="128"/>
      <c r="CLF9" s="128"/>
      <c r="CLG9" s="128"/>
      <c r="CLH9" s="128"/>
      <c r="CLI9" s="128"/>
      <c r="CLJ9" s="128"/>
      <c r="CLK9" s="128"/>
      <c r="CLL9" s="128"/>
      <c r="CLM9" s="128"/>
      <c r="CLN9" s="128"/>
      <c r="CLO9" s="128"/>
      <c r="CLP9" s="128"/>
      <c r="CLQ9" s="128"/>
      <c r="CLR9" s="128"/>
      <c r="CLS9" s="128"/>
      <c r="CLT9" s="128"/>
      <c r="CLU9" s="128"/>
      <c r="CLV9" s="128"/>
      <c r="CLW9" s="128"/>
      <c r="CLX9" s="128"/>
      <c r="CLY9" s="128"/>
      <c r="CLZ9" s="128"/>
      <c r="CMA9" s="128"/>
      <c r="CMB9" s="128"/>
      <c r="CMC9" s="128"/>
      <c r="CMD9" s="128"/>
      <c r="CME9" s="128"/>
      <c r="CMF9" s="128"/>
      <c r="CMG9" s="128"/>
      <c r="CMH9" s="128"/>
      <c r="CMI9" s="128"/>
      <c r="CMJ9" s="128"/>
      <c r="CMK9" s="128"/>
      <c r="CML9" s="128"/>
      <c r="CMM9" s="128"/>
      <c r="CMN9" s="128"/>
      <c r="CMO9" s="128"/>
      <c r="CMP9" s="128"/>
      <c r="CMQ9" s="128"/>
      <c r="CMR9" s="128"/>
      <c r="CMS9" s="128"/>
      <c r="CMT9" s="128"/>
      <c r="CMU9" s="128"/>
      <c r="CMV9" s="128"/>
      <c r="CMW9" s="128"/>
      <c r="CMX9" s="128"/>
      <c r="CMY9" s="128"/>
      <c r="CMZ9" s="128"/>
      <c r="CNA9" s="128"/>
      <c r="CNB9" s="128"/>
      <c r="CNC9" s="128"/>
      <c r="CND9" s="128"/>
      <c r="CNE9" s="128"/>
      <c r="CNF9" s="128"/>
      <c r="CNG9" s="128"/>
      <c r="CNH9" s="128"/>
      <c r="CNI9" s="128"/>
      <c r="CNJ9" s="128"/>
      <c r="CNK9" s="128"/>
      <c r="CNL9" s="128"/>
      <c r="CNM9" s="128"/>
      <c r="CNN9" s="128"/>
      <c r="CNO9" s="128"/>
      <c r="CNP9" s="128"/>
      <c r="CNQ9" s="128"/>
      <c r="CNR9" s="128"/>
      <c r="CNS9" s="128"/>
      <c r="CNT9" s="128"/>
      <c r="CNU9" s="128"/>
      <c r="CNV9" s="128"/>
      <c r="CNW9" s="128"/>
      <c r="CNX9" s="128"/>
      <c r="CNY9" s="128"/>
      <c r="CNZ9" s="128"/>
      <c r="COA9" s="128"/>
      <c r="COB9" s="128"/>
      <c r="COC9" s="128"/>
      <c r="COD9" s="128"/>
      <c r="COE9" s="128"/>
      <c r="COF9" s="128"/>
      <c r="COG9" s="128"/>
      <c r="COH9" s="128"/>
      <c r="COI9" s="128"/>
      <c r="COJ9" s="128"/>
      <c r="COK9" s="128"/>
      <c r="COL9" s="128"/>
      <c r="COM9" s="128"/>
      <c r="CON9" s="128"/>
      <c r="COO9" s="128"/>
      <c r="COP9" s="128"/>
      <c r="COQ9" s="128"/>
      <c r="COR9" s="128"/>
      <c r="COS9" s="128"/>
      <c r="COT9" s="128"/>
      <c r="COU9" s="128"/>
      <c r="COV9" s="128"/>
      <c r="COW9" s="128"/>
      <c r="COX9" s="128"/>
      <c r="COY9" s="128"/>
      <c r="COZ9" s="128"/>
      <c r="CPA9" s="128"/>
      <c r="CPB9" s="128"/>
      <c r="CPC9" s="128"/>
      <c r="CPD9" s="128"/>
      <c r="CPE9" s="128"/>
      <c r="CPF9" s="128"/>
      <c r="CPG9" s="128"/>
      <c r="CPH9" s="128"/>
      <c r="CPI9" s="128"/>
      <c r="CPJ9" s="128"/>
      <c r="CPK9" s="128"/>
      <c r="CPL9" s="128"/>
      <c r="CPM9" s="128"/>
      <c r="CPN9" s="128"/>
      <c r="CPO9" s="128"/>
      <c r="CPP9" s="128"/>
      <c r="CPQ9" s="128"/>
      <c r="CPR9" s="128"/>
      <c r="CPS9" s="128"/>
      <c r="CPT9" s="128"/>
      <c r="CPU9" s="128"/>
      <c r="CPV9" s="128"/>
      <c r="CPW9" s="128"/>
      <c r="CPX9" s="128"/>
      <c r="CPY9" s="128"/>
      <c r="CPZ9" s="128"/>
      <c r="CQA9" s="128"/>
      <c r="CQB9" s="128"/>
      <c r="CQC9" s="128"/>
      <c r="CQD9" s="128"/>
      <c r="CQE9" s="128"/>
      <c r="CQF9" s="128"/>
      <c r="CQG9" s="128"/>
      <c r="CQH9" s="128"/>
      <c r="CQI9" s="128"/>
      <c r="CQJ9" s="128"/>
      <c r="CQK9" s="128"/>
      <c r="CQL9" s="128"/>
      <c r="CQM9" s="128"/>
      <c r="CQN9" s="128"/>
      <c r="CQO9" s="128"/>
      <c r="CQP9" s="128"/>
      <c r="CQQ9" s="128"/>
      <c r="CQR9" s="128"/>
      <c r="CQS9" s="128"/>
      <c r="CQT9" s="128"/>
      <c r="CQU9" s="128"/>
      <c r="CQV9" s="128"/>
      <c r="CQW9" s="128"/>
      <c r="CQX9" s="128"/>
      <c r="CQY9" s="128"/>
      <c r="CQZ9" s="128"/>
      <c r="CRA9" s="128"/>
      <c r="CRB9" s="128"/>
      <c r="CRC9" s="128"/>
      <c r="CRD9" s="128"/>
      <c r="CRE9" s="128"/>
      <c r="CRF9" s="128"/>
      <c r="CRG9" s="128"/>
      <c r="CRH9" s="128"/>
      <c r="CRI9" s="128"/>
      <c r="CRJ9" s="128"/>
      <c r="CRK9" s="128"/>
      <c r="CRL9" s="128"/>
      <c r="CRM9" s="128"/>
      <c r="CRN9" s="128"/>
      <c r="CRO9" s="128"/>
      <c r="CRP9" s="128"/>
      <c r="CRQ9" s="128"/>
      <c r="CRR9" s="128"/>
      <c r="CRS9" s="128"/>
      <c r="CRT9" s="128"/>
      <c r="CRU9" s="128"/>
      <c r="CRV9" s="128"/>
      <c r="CRW9" s="128"/>
      <c r="CRX9" s="128"/>
      <c r="CRY9" s="128"/>
      <c r="CRZ9" s="128"/>
      <c r="CSA9" s="128"/>
      <c r="CSB9" s="128"/>
      <c r="CSC9" s="128"/>
      <c r="CSD9" s="128"/>
      <c r="CSE9" s="128"/>
      <c r="CSF9" s="128"/>
      <c r="CSG9" s="128"/>
      <c r="CSH9" s="128"/>
      <c r="CSI9" s="128"/>
      <c r="CSJ9" s="128"/>
      <c r="CSK9" s="128"/>
      <c r="CSL9" s="128"/>
      <c r="CSM9" s="128"/>
      <c r="CSN9" s="128"/>
      <c r="CSO9" s="128"/>
      <c r="CSP9" s="128"/>
      <c r="CSQ9" s="128"/>
      <c r="CSR9" s="128"/>
      <c r="CSS9" s="128"/>
      <c r="CST9" s="128"/>
      <c r="CSU9" s="128"/>
      <c r="CSV9" s="128"/>
      <c r="CSW9" s="128"/>
      <c r="CSX9" s="128"/>
      <c r="CSY9" s="128"/>
      <c r="CSZ9" s="128"/>
      <c r="CTA9" s="128"/>
      <c r="CTB9" s="128"/>
      <c r="CTC9" s="128"/>
      <c r="CTD9" s="128"/>
      <c r="CTE9" s="128"/>
      <c r="CTF9" s="128"/>
      <c r="CTG9" s="128"/>
      <c r="CTH9" s="128"/>
      <c r="CTI9" s="128"/>
      <c r="CTJ9" s="128"/>
      <c r="CTK9" s="128"/>
      <c r="CTL9" s="128"/>
      <c r="CTM9" s="128"/>
      <c r="CTN9" s="128"/>
      <c r="CTO9" s="128"/>
      <c r="CTP9" s="128"/>
      <c r="CTQ9" s="128"/>
      <c r="CTR9" s="128"/>
      <c r="CTS9" s="128"/>
      <c r="CTT9" s="128"/>
      <c r="CTU9" s="128"/>
      <c r="CTV9" s="128"/>
      <c r="CTW9" s="128"/>
      <c r="CTX9" s="128"/>
      <c r="CTY9" s="128"/>
      <c r="CTZ9" s="128"/>
      <c r="CUA9" s="128"/>
      <c r="CUB9" s="128"/>
      <c r="CUC9" s="128"/>
      <c r="CUD9" s="128"/>
      <c r="CUE9" s="128"/>
      <c r="CUF9" s="128"/>
      <c r="CUG9" s="128"/>
      <c r="CUH9" s="128"/>
      <c r="CUI9" s="128"/>
      <c r="CUJ9" s="128"/>
      <c r="CUK9" s="128"/>
      <c r="CUL9" s="128"/>
      <c r="CUM9" s="128"/>
      <c r="CUN9" s="128"/>
      <c r="CUO9" s="128"/>
      <c r="CUP9" s="128"/>
      <c r="CUQ9" s="128"/>
      <c r="CUR9" s="128"/>
      <c r="CUS9" s="128"/>
      <c r="CUT9" s="128"/>
      <c r="CUU9" s="128"/>
      <c r="CUV9" s="128"/>
      <c r="CUW9" s="128"/>
      <c r="CUX9" s="128"/>
      <c r="CUY9" s="128"/>
      <c r="CUZ9" s="128"/>
      <c r="CVA9" s="128"/>
      <c r="CVB9" s="128"/>
      <c r="CVC9" s="128"/>
      <c r="CVD9" s="128"/>
      <c r="CVE9" s="128"/>
      <c r="CVF9" s="128"/>
      <c r="CVG9" s="128"/>
      <c r="CVH9" s="128"/>
      <c r="CVI9" s="128"/>
      <c r="CVJ9" s="128"/>
      <c r="CVK9" s="128"/>
      <c r="CVL9" s="128"/>
      <c r="CVM9" s="128"/>
      <c r="CVN9" s="128"/>
      <c r="CVO9" s="128"/>
      <c r="CVP9" s="128"/>
      <c r="CVQ9" s="128"/>
      <c r="CVR9" s="128"/>
      <c r="CVS9" s="128"/>
      <c r="CVT9" s="128"/>
      <c r="CVU9" s="128"/>
      <c r="CVV9" s="128"/>
      <c r="CVW9" s="128"/>
      <c r="CVX9" s="128"/>
      <c r="CVY9" s="128"/>
      <c r="CVZ9" s="128"/>
      <c r="CWA9" s="128"/>
      <c r="CWB9" s="128"/>
      <c r="CWC9" s="128"/>
      <c r="CWD9" s="128"/>
      <c r="CWE9" s="128"/>
      <c r="CWF9" s="128"/>
      <c r="CWG9" s="128"/>
      <c r="CWH9" s="128"/>
      <c r="CWI9" s="128"/>
      <c r="CWJ9" s="128"/>
      <c r="CWK9" s="128"/>
      <c r="CWL9" s="128"/>
      <c r="CWM9" s="128"/>
      <c r="CWN9" s="128"/>
      <c r="CWO9" s="128"/>
      <c r="CWP9" s="128"/>
      <c r="CWQ9" s="128"/>
      <c r="CWR9" s="128"/>
      <c r="CWS9" s="128"/>
      <c r="CWT9" s="128"/>
      <c r="CWU9" s="128"/>
      <c r="CWV9" s="128"/>
      <c r="CWW9" s="128"/>
      <c r="CWX9" s="128"/>
      <c r="CWY9" s="128"/>
      <c r="CWZ9" s="128"/>
      <c r="CXA9" s="128"/>
      <c r="CXB9" s="128"/>
      <c r="CXC9" s="128"/>
      <c r="CXD9" s="128"/>
      <c r="CXE9" s="128"/>
      <c r="CXF9" s="128"/>
      <c r="CXG9" s="128"/>
      <c r="CXH9" s="128"/>
      <c r="CXI9" s="128"/>
      <c r="CXJ9" s="128"/>
      <c r="CXK9" s="128"/>
      <c r="CXL9" s="128"/>
      <c r="CXM9" s="128"/>
      <c r="CXN9" s="128"/>
      <c r="CXO9" s="128"/>
      <c r="CXP9" s="128"/>
      <c r="CXQ9" s="128"/>
      <c r="CXR9" s="128"/>
      <c r="CXS9" s="128"/>
      <c r="CXT9" s="128"/>
      <c r="CXU9" s="128"/>
      <c r="CXV9" s="128"/>
      <c r="CXW9" s="128"/>
      <c r="CXX9" s="128"/>
      <c r="CXY9" s="128"/>
      <c r="CXZ9" s="128"/>
      <c r="CYA9" s="128"/>
      <c r="CYB9" s="128"/>
      <c r="CYC9" s="128"/>
      <c r="CYD9" s="128"/>
      <c r="CYE9" s="128"/>
      <c r="CYF9" s="128"/>
      <c r="CYG9" s="128"/>
      <c r="CYH9" s="128"/>
      <c r="CYI9" s="128"/>
      <c r="CYJ9" s="128"/>
      <c r="CYK9" s="128"/>
      <c r="CYL9" s="128"/>
      <c r="CYM9" s="128"/>
      <c r="CYN9" s="128"/>
      <c r="CYO9" s="128"/>
      <c r="CYP9" s="128"/>
      <c r="CYQ9" s="128"/>
      <c r="CYR9" s="128"/>
      <c r="CYS9" s="128"/>
      <c r="CYT9" s="128"/>
      <c r="CYU9" s="128"/>
      <c r="CYV9" s="128"/>
      <c r="CYW9" s="128"/>
      <c r="CYX9" s="128"/>
      <c r="CYY9" s="128"/>
      <c r="CYZ9" s="128"/>
      <c r="CZA9" s="128"/>
      <c r="CZB9" s="128"/>
      <c r="CZC9" s="128"/>
      <c r="CZD9" s="128"/>
      <c r="CZE9" s="128"/>
      <c r="CZF9" s="128"/>
      <c r="CZG9" s="128"/>
      <c r="CZH9" s="128"/>
      <c r="CZI9" s="128"/>
      <c r="CZJ9" s="128"/>
      <c r="CZK9" s="128"/>
      <c r="CZL9" s="128"/>
      <c r="CZM9" s="128"/>
      <c r="CZN9" s="128"/>
      <c r="CZO9" s="128"/>
      <c r="CZP9" s="128"/>
      <c r="CZQ9" s="128"/>
      <c r="CZR9" s="128"/>
      <c r="CZS9" s="128"/>
      <c r="CZT9" s="128"/>
      <c r="CZU9" s="128"/>
      <c r="CZV9" s="128"/>
      <c r="CZW9" s="128"/>
      <c r="CZX9" s="128"/>
      <c r="CZY9" s="128"/>
      <c r="CZZ9" s="128"/>
      <c r="DAA9" s="128"/>
      <c r="DAB9" s="128"/>
      <c r="DAC9" s="128"/>
      <c r="DAD9" s="128"/>
      <c r="DAE9" s="128"/>
      <c r="DAF9" s="128"/>
      <c r="DAG9" s="128"/>
      <c r="DAH9" s="128"/>
      <c r="DAI9" s="128"/>
      <c r="DAJ9" s="128"/>
      <c r="DAK9" s="128"/>
      <c r="DAL9" s="128"/>
      <c r="DAM9" s="128"/>
      <c r="DAN9" s="128"/>
      <c r="DAO9" s="128"/>
      <c r="DAP9" s="128"/>
      <c r="DAQ9" s="128"/>
      <c r="DAR9" s="128"/>
      <c r="DAS9" s="128"/>
      <c r="DAT9" s="128"/>
      <c r="DAU9" s="128"/>
      <c r="DAV9" s="128"/>
      <c r="DAW9" s="128"/>
      <c r="DAX9" s="128"/>
      <c r="DAY9" s="128"/>
      <c r="DAZ9" s="128"/>
      <c r="DBA9" s="128"/>
      <c r="DBB9" s="128"/>
      <c r="DBC9" s="128"/>
      <c r="DBD9" s="128"/>
      <c r="DBE9" s="128"/>
      <c r="DBF9" s="128"/>
      <c r="DBG9" s="128"/>
      <c r="DBH9" s="128"/>
      <c r="DBI9" s="128"/>
      <c r="DBJ9" s="128"/>
      <c r="DBK9" s="128"/>
      <c r="DBL9" s="128"/>
      <c r="DBM9" s="128"/>
      <c r="DBN9" s="128"/>
      <c r="DBO9" s="128"/>
      <c r="DBP9" s="128"/>
      <c r="DBQ9" s="128"/>
      <c r="DBR9" s="128"/>
      <c r="DBS9" s="128"/>
      <c r="DBT9" s="128"/>
      <c r="DBU9" s="128"/>
      <c r="DBV9" s="128"/>
      <c r="DBW9" s="128"/>
      <c r="DBX9" s="128"/>
      <c r="DBY9" s="128"/>
      <c r="DBZ9" s="128"/>
      <c r="DCA9" s="128"/>
      <c r="DCB9" s="128"/>
      <c r="DCC9" s="128"/>
      <c r="DCD9" s="128"/>
      <c r="DCE9" s="128"/>
      <c r="DCF9" s="128"/>
      <c r="DCG9" s="128"/>
      <c r="DCH9" s="128"/>
      <c r="DCI9" s="128"/>
      <c r="DCJ9" s="128"/>
      <c r="DCK9" s="128"/>
      <c r="DCL9" s="128"/>
      <c r="DCM9" s="128"/>
      <c r="DCN9" s="128"/>
      <c r="DCO9" s="128"/>
      <c r="DCP9" s="128"/>
      <c r="DCQ9" s="128"/>
      <c r="DCR9" s="128"/>
      <c r="DCS9" s="128"/>
      <c r="DCT9" s="128"/>
      <c r="DCU9" s="128"/>
      <c r="DCV9" s="128"/>
      <c r="DCW9" s="128"/>
      <c r="DCX9" s="128"/>
      <c r="DCY9" s="128"/>
      <c r="DCZ9" s="128"/>
      <c r="DDA9" s="128"/>
      <c r="DDB9" s="128"/>
      <c r="DDC9" s="128"/>
      <c r="DDD9" s="128"/>
      <c r="DDE9" s="128"/>
      <c r="DDF9" s="128"/>
      <c r="DDG9" s="128"/>
      <c r="DDH9" s="128"/>
      <c r="DDI9" s="128"/>
      <c r="DDJ9" s="128"/>
      <c r="DDK9" s="128"/>
      <c r="DDL9" s="128"/>
      <c r="DDM9" s="128"/>
      <c r="DDN9" s="128"/>
      <c r="DDO9" s="128"/>
      <c r="DDP9" s="128"/>
      <c r="DDQ9" s="128"/>
      <c r="DDR9" s="128"/>
      <c r="DDS9" s="128"/>
      <c r="DDT9" s="128"/>
      <c r="DDU9" s="128"/>
      <c r="DDV9" s="128"/>
      <c r="DDW9" s="128"/>
      <c r="DDX9" s="128"/>
      <c r="DDY9" s="128"/>
      <c r="DDZ9" s="128"/>
      <c r="DEA9" s="128"/>
      <c r="DEB9" s="128"/>
      <c r="DEC9" s="128"/>
      <c r="DED9" s="128"/>
      <c r="DEE9" s="128"/>
      <c r="DEF9" s="128"/>
      <c r="DEG9" s="128"/>
      <c r="DEH9" s="128"/>
      <c r="DEI9" s="128"/>
      <c r="DEJ9" s="128"/>
      <c r="DEK9" s="128"/>
      <c r="DEL9" s="128"/>
      <c r="DEM9" s="128"/>
      <c r="DEN9" s="128"/>
      <c r="DEO9" s="128"/>
      <c r="DEP9" s="128"/>
      <c r="DEQ9" s="128"/>
      <c r="DER9" s="128"/>
      <c r="DES9" s="128"/>
      <c r="DET9" s="128"/>
      <c r="DEU9" s="128"/>
      <c r="DEV9" s="128"/>
      <c r="DEW9" s="128"/>
      <c r="DEX9" s="128"/>
      <c r="DEY9" s="128"/>
      <c r="DEZ9" s="128"/>
      <c r="DFA9" s="128"/>
      <c r="DFB9" s="128"/>
      <c r="DFC9" s="128"/>
      <c r="DFD9" s="128"/>
      <c r="DFE9" s="128"/>
      <c r="DFF9" s="128"/>
      <c r="DFG9" s="128"/>
      <c r="DFH9" s="128"/>
      <c r="DFI9" s="128"/>
      <c r="DFJ9" s="128"/>
      <c r="DFK9" s="128"/>
      <c r="DFL9" s="128"/>
      <c r="DFM9" s="128"/>
      <c r="DFN9" s="128"/>
      <c r="DFO9" s="128"/>
      <c r="DFP9" s="128"/>
      <c r="DFQ9" s="128"/>
      <c r="DFR9" s="128"/>
      <c r="DFS9" s="128"/>
      <c r="DFT9" s="128"/>
      <c r="DFU9" s="128"/>
      <c r="DFV9" s="128"/>
      <c r="DFW9" s="128"/>
      <c r="DFX9" s="128"/>
      <c r="DFY9" s="128"/>
      <c r="DFZ9" s="128"/>
      <c r="DGA9" s="128"/>
      <c r="DGB9" s="128"/>
      <c r="DGC9" s="128"/>
      <c r="DGD9" s="128"/>
      <c r="DGE9" s="128"/>
      <c r="DGF9" s="128"/>
      <c r="DGG9" s="128"/>
      <c r="DGH9" s="128"/>
      <c r="DGI9" s="128"/>
      <c r="DGJ9" s="128"/>
      <c r="DGK9" s="128"/>
      <c r="DGL9" s="128"/>
      <c r="DGM9" s="128"/>
      <c r="DGN9" s="128"/>
      <c r="DGO9" s="128"/>
      <c r="DGP9" s="128"/>
      <c r="DGQ9" s="128"/>
      <c r="DGR9" s="128"/>
      <c r="DGS9" s="128"/>
      <c r="DGT9" s="128"/>
      <c r="DGU9" s="128"/>
      <c r="DGV9" s="128"/>
      <c r="DGW9" s="128"/>
      <c r="DGX9" s="128"/>
      <c r="DGY9" s="128"/>
      <c r="DGZ9" s="128"/>
      <c r="DHA9" s="128"/>
      <c r="DHB9" s="128"/>
      <c r="DHC9" s="128"/>
      <c r="DHD9" s="128"/>
      <c r="DHE9" s="128"/>
      <c r="DHF9" s="128"/>
      <c r="DHG9" s="128"/>
      <c r="DHH9" s="128"/>
      <c r="DHI9" s="128"/>
      <c r="DHJ9" s="128"/>
      <c r="DHK9" s="128"/>
      <c r="DHL9" s="128"/>
      <c r="DHM9" s="128"/>
      <c r="DHN9" s="128"/>
      <c r="DHO9" s="128"/>
      <c r="DHP9" s="128"/>
      <c r="DHQ9" s="128"/>
      <c r="DHR9" s="128"/>
      <c r="DHS9" s="128"/>
      <c r="DHT9" s="128"/>
      <c r="DHU9" s="128"/>
      <c r="DHV9" s="128"/>
      <c r="DHW9" s="128"/>
      <c r="DHX9" s="128"/>
      <c r="DHY9" s="128"/>
      <c r="DHZ9" s="128"/>
      <c r="DIA9" s="128"/>
      <c r="DIB9" s="128"/>
      <c r="DIC9" s="128"/>
      <c r="DID9" s="128"/>
      <c r="DIE9" s="128"/>
      <c r="DIF9" s="128"/>
      <c r="DIG9" s="128"/>
      <c r="DIH9" s="128"/>
      <c r="DII9" s="128"/>
      <c r="DIJ9" s="128"/>
      <c r="DIK9" s="128"/>
      <c r="DIL9" s="128"/>
      <c r="DIM9" s="128"/>
      <c r="DIN9" s="128"/>
      <c r="DIO9" s="128"/>
      <c r="DIP9" s="128"/>
      <c r="DIQ9" s="128"/>
      <c r="DIR9" s="128"/>
      <c r="DIS9" s="128"/>
      <c r="DIT9" s="128"/>
      <c r="DIU9" s="128"/>
      <c r="DIV9" s="128"/>
      <c r="DIW9" s="128"/>
      <c r="DIX9" s="128"/>
      <c r="DIY9" s="128"/>
      <c r="DIZ9" s="128"/>
      <c r="DJA9" s="128"/>
      <c r="DJB9" s="128"/>
      <c r="DJC9" s="128"/>
      <c r="DJD9" s="128"/>
      <c r="DJE9" s="128"/>
      <c r="DJF9" s="128"/>
      <c r="DJG9" s="128"/>
      <c r="DJH9" s="128"/>
      <c r="DJI9" s="128"/>
      <c r="DJJ9" s="128"/>
      <c r="DJK9" s="128"/>
      <c r="DJL9" s="128"/>
      <c r="DJM9" s="128"/>
      <c r="DJN9" s="128"/>
      <c r="DJO9" s="128"/>
      <c r="DJP9" s="128"/>
      <c r="DJQ9" s="128"/>
      <c r="DJR9" s="128"/>
      <c r="DJS9" s="128"/>
      <c r="DJT9" s="128"/>
      <c r="DJU9" s="128"/>
      <c r="DJV9" s="128"/>
      <c r="DJW9" s="128"/>
      <c r="DJX9" s="128"/>
      <c r="DJY9" s="128"/>
      <c r="DJZ9" s="128"/>
      <c r="DKA9" s="128"/>
      <c r="DKB9" s="128"/>
      <c r="DKC9" s="128"/>
      <c r="DKD9" s="128"/>
      <c r="DKE9" s="128"/>
      <c r="DKF9" s="128"/>
      <c r="DKG9" s="128"/>
      <c r="DKH9" s="128"/>
      <c r="DKI9" s="128"/>
      <c r="DKJ9" s="128"/>
      <c r="DKK9" s="128"/>
      <c r="DKL9" s="128"/>
      <c r="DKM9" s="128"/>
      <c r="DKN9" s="128"/>
      <c r="DKO9" s="128"/>
      <c r="DKP9" s="128"/>
      <c r="DKQ9" s="128"/>
      <c r="DKR9" s="128"/>
      <c r="DKS9" s="128"/>
      <c r="DKT9" s="128"/>
      <c r="DKU9" s="128"/>
      <c r="DKV9" s="128"/>
      <c r="DKW9" s="128"/>
      <c r="DKX9" s="128"/>
      <c r="DKY9" s="128"/>
      <c r="DKZ9" s="128"/>
      <c r="DLA9" s="128"/>
      <c r="DLB9" s="128"/>
      <c r="DLC9" s="128"/>
      <c r="DLD9" s="128"/>
      <c r="DLE9" s="128"/>
      <c r="DLF9" s="128"/>
      <c r="DLG9" s="128"/>
      <c r="DLH9" s="128"/>
      <c r="DLI9" s="128"/>
      <c r="DLJ9" s="128"/>
      <c r="DLK9" s="128"/>
      <c r="DLL9" s="128"/>
      <c r="DLM9" s="128"/>
      <c r="DLN9" s="128"/>
      <c r="DLO9" s="128"/>
      <c r="DLP9" s="128"/>
      <c r="DLQ9" s="128"/>
      <c r="DLR9" s="128"/>
      <c r="DLS9" s="128"/>
      <c r="DLT9" s="128"/>
      <c r="DLU9" s="128"/>
      <c r="DLV9" s="128"/>
      <c r="DLW9" s="128"/>
      <c r="DLX9" s="128"/>
      <c r="DLY9" s="128"/>
      <c r="DLZ9" s="128"/>
      <c r="DMA9" s="128"/>
      <c r="DMB9" s="128"/>
      <c r="DMC9" s="128"/>
      <c r="DMD9" s="128"/>
      <c r="DME9" s="128"/>
      <c r="DMF9" s="128"/>
      <c r="DMG9" s="128"/>
      <c r="DMH9" s="128"/>
      <c r="DMI9" s="128"/>
      <c r="DMJ9" s="128"/>
      <c r="DMK9" s="128"/>
      <c r="DML9" s="128"/>
      <c r="DMM9" s="128"/>
      <c r="DMN9" s="128"/>
      <c r="DMO9" s="128"/>
      <c r="DMP9" s="128"/>
      <c r="DMQ9" s="128"/>
      <c r="DMR9" s="128"/>
      <c r="DMS9" s="128"/>
      <c r="DMT9" s="128"/>
      <c r="DMU9" s="128"/>
      <c r="DMV9" s="128"/>
      <c r="DMW9" s="128"/>
      <c r="DMX9" s="128"/>
      <c r="DMY9" s="128"/>
      <c r="DMZ9" s="128"/>
      <c r="DNA9" s="128"/>
      <c r="DNB9" s="128"/>
      <c r="DNC9" s="128"/>
      <c r="DND9" s="128"/>
      <c r="DNE9" s="128"/>
      <c r="DNF9" s="128"/>
      <c r="DNG9" s="128"/>
      <c r="DNH9" s="128"/>
      <c r="DNI9" s="128"/>
      <c r="DNJ9" s="128"/>
      <c r="DNK9" s="128"/>
      <c r="DNL9" s="128"/>
      <c r="DNM9" s="128"/>
      <c r="DNN9" s="128"/>
      <c r="DNO9" s="128"/>
      <c r="DNP9" s="128"/>
      <c r="DNQ9" s="128"/>
      <c r="DNR9" s="128"/>
      <c r="DNS9" s="128"/>
      <c r="DNT9" s="128"/>
      <c r="DNU9" s="128"/>
      <c r="DNV9" s="128"/>
      <c r="DNW9" s="128"/>
      <c r="DNX9" s="128"/>
      <c r="DNY9" s="128"/>
      <c r="DNZ9" s="128"/>
      <c r="DOA9" s="128"/>
      <c r="DOB9" s="128"/>
      <c r="DOC9" s="128"/>
      <c r="DOD9" s="128"/>
      <c r="DOE9" s="128"/>
      <c r="DOF9" s="128"/>
      <c r="DOG9" s="128"/>
      <c r="DOH9" s="128"/>
      <c r="DOI9" s="128"/>
      <c r="DOJ9" s="128"/>
      <c r="DOK9" s="128"/>
      <c r="DOL9" s="128"/>
      <c r="DOM9" s="128"/>
      <c r="DON9" s="128"/>
      <c r="DOO9" s="128"/>
      <c r="DOP9" s="128"/>
      <c r="DOQ9" s="128"/>
      <c r="DOR9" s="128"/>
      <c r="DOS9" s="128"/>
      <c r="DOT9" s="128"/>
      <c r="DOU9" s="128"/>
      <c r="DOV9" s="128"/>
      <c r="DOW9" s="128"/>
      <c r="DOX9" s="128"/>
      <c r="DOY9" s="128"/>
      <c r="DOZ9" s="128"/>
      <c r="DPA9" s="128"/>
      <c r="DPB9" s="128"/>
      <c r="DPC9" s="128"/>
      <c r="DPD9" s="128"/>
      <c r="DPE9" s="128"/>
      <c r="DPF9" s="128"/>
      <c r="DPG9" s="128"/>
      <c r="DPH9" s="128"/>
      <c r="DPI9" s="128"/>
      <c r="DPJ9" s="128"/>
      <c r="DPK9" s="128"/>
      <c r="DPL9" s="128"/>
      <c r="DPM9" s="128"/>
      <c r="DPN9" s="128"/>
      <c r="DPO9" s="128"/>
      <c r="DPP9" s="128"/>
      <c r="DPQ9" s="128"/>
      <c r="DPR9" s="128"/>
      <c r="DPS9" s="128"/>
      <c r="DPT9" s="128"/>
      <c r="DPU9" s="128"/>
      <c r="DPV9" s="128"/>
      <c r="DPW9" s="128"/>
      <c r="DPX9" s="128"/>
      <c r="DPY9" s="128"/>
      <c r="DPZ9" s="128"/>
      <c r="DQA9" s="128"/>
      <c r="DQB9" s="128"/>
      <c r="DQC9" s="128"/>
      <c r="DQD9" s="128"/>
      <c r="DQE9" s="128"/>
      <c r="DQF9" s="128"/>
      <c r="DQG9" s="128"/>
      <c r="DQH9" s="128"/>
      <c r="DQI9" s="128"/>
      <c r="DQJ9" s="128"/>
      <c r="DQK9" s="128"/>
      <c r="DQL9" s="128"/>
      <c r="DQM9" s="128"/>
      <c r="DQN9" s="128"/>
      <c r="DQO9" s="128"/>
      <c r="DQP9" s="128"/>
      <c r="DQQ9" s="128"/>
      <c r="DQR9" s="128"/>
      <c r="DQS9" s="128"/>
      <c r="DQT9" s="128"/>
      <c r="DQU9" s="128"/>
      <c r="DQV9" s="128"/>
      <c r="DQW9" s="128"/>
      <c r="DQX9" s="128"/>
      <c r="DQY9" s="128"/>
      <c r="DQZ9" s="128"/>
      <c r="DRA9" s="128"/>
      <c r="DRB9" s="128"/>
      <c r="DRC9" s="128"/>
      <c r="DRD9" s="128"/>
      <c r="DRE9" s="128"/>
      <c r="DRF9" s="128"/>
      <c r="DRG9" s="128"/>
      <c r="DRH9" s="128"/>
      <c r="DRI9" s="128"/>
      <c r="DRJ9" s="128"/>
      <c r="DRK9" s="128"/>
      <c r="DRL9" s="128"/>
      <c r="DRM9" s="128"/>
      <c r="DRN9" s="128"/>
      <c r="DRO9" s="128"/>
      <c r="DRP9" s="128"/>
      <c r="DRQ9" s="128"/>
      <c r="DRR9" s="128"/>
      <c r="DRS9" s="128"/>
      <c r="DRT9" s="128"/>
      <c r="DRU9" s="128"/>
      <c r="DRV9" s="128"/>
      <c r="DRW9" s="128"/>
      <c r="DRX9" s="128"/>
      <c r="DRY9" s="128"/>
      <c r="DRZ9" s="128"/>
      <c r="DSA9" s="128"/>
      <c r="DSB9" s="128"/>
      <c r="DSC9" s="128"/>
      <c r="DSD9" s="128"/>
      <c r="DSE9" s="128"/>
      <c r="DSF9" s="128"/>
      <c r="DSG9" s="128"/>
      <c r="DSH9" s="128"/>
      <c r="DSI9" s="128"/>
      <c r="DSJ9" s="128"/>
      <c r="DSK9" s="128"/>
      <c r="DSL9" s="128"/>
      <c r="DSM9" s="128"/>
      <c r="DSN9" s="128"/>
      <c r="DSO9" s="128"/>
      <c r="DSP9" s="128"/>
      <c r="DSQ9" s="128"/>
      <c r="DSR9" s="128"/>
      <c r="DSS9" s="128"/>
      <c r="DST9" s="128"/>
      <c r="DSU9" s="128"/>
      <c r="DSV9" s="128"/>
      <c r="DSW9" s="128"/>
      <c r="DSX9" s="128"/>
      <c r="DSY9" s="128"/>
      <c r="DSZ9" s="128"/>
      <c r="DTA9" s="128"/>
      <c r="DTB9" s="128"/>
      <c r="DTC9" s="128"/>
      <c r="DTD9" s="128"/>
      <c r="DTE9" s="128"/>
      <c r="DTF9" s="128"/>
      <c r="DTG9" s="128"/>
      <c r="DTH9" s="128"/>
      <c r="DTI9" s="128"/>
      <c r="DTJ9" s="128"/>
      <c r="DTK9" s="128"/>
      <c r="DTL9" s="128"/>
      <c r="DTM9" s="128"/>
      <c r="DTN9" s="128"/>
      <c r="DTO9" s="128"/>
      <c r="DTP9" s="128"/>
      <c r="DTQ9" s="128"/>
      <c r="DTR9" s="128"/>
      <c r="DTS9" s="128"/>
      <c r="DTT9" s="128"/>
      <c r="DTU9" s="128"/>
      <c r="DTV9" s="128"/>
      <c r="DTW9" s="128"/>
      <c r="DTX9" s="128"/>
      <c r="DTY9" s="128"/>
      <c r="DTZ9" s="128"/>
      <c r="DUA9" s="128"/>
      <c r="DUB9" s="128"/>
      <c r="DUC9" s="128"/>
      <c r="DUD9" s="128"/>
      <c r="DUE9" s="128"/>
      <c r="DUF9" s="128"/>
      <c r="DUG9" s="128"/>
      <c r="DUH9" s="128"/>
      <c r="DUI9" s="128"/>
      <c r="DUJ9" s="128"/>
      <c r="DUK9" s="128"/>
      <c r="DUL9" s="128"/>
      <c r="DUM9" s="128"/>
      <c r="DUN9" s="128"/>
      <c r="DUO9" s="128"/>
      <c r="DUP9" s="128"/>
      <c r="DUQ9" s="128"/>
      <c r="DUR9" s="128"/>
      <c r="DUS9" s="128"/>
      <c r="DUT9" s="128"/>
      <c r="DUU9" s="128"/>
      <c r="DUV9" s="128"/>
      <c r="DUW9" s="128"/>
      <c r="DUX9" s="128"/>
      <c r="DUY9" s="128"/>
      <c r="DUZ9" s="128"/>
      <c r="DVA9" s="128"/>
      <c r="DVB9" s="128"/>
      <c r="DVC9" s="128"/>
      <c r="DVD9" s="128"/>
      <c r="DVE9" s="128"/>
      <c r="DVF9" s="128"/>
      <c r="DVG9" s="128"/>
      <c r="DVH9" s="128"/>
      <c r="DVI9" s="128"/>
      <c r="DVJ9" s="128"/>
      <c r="DVK9" s="128"/>
      <c r="DVL9" s="128"/>
      <c r="DVM9" s="128"/>
      <c r="DVN9" s="128"/>
      <c r="DVO9" s="128"/>
      <c r="DVP9" s="128"/>
      <c r="DVQ9" s="128"/>
      <c r="DVR9" s="128"/>
      <c r="DVS9" s="128"/>
      <c r="DVT9" s="128"/>
      <c r="DVU9" s="128"/>
      <c r="DVV9" s="128"/>
      <c r="DVW9" s="128"/>
      <c r="DVX9" s="128"/>
      <c r="DVY9" s="128"/>
      <c r="DVZ9" s="128"/>
      <c r="DWA9" s="128"/>
      <c r="DWB9" s="128"/>
      <c r="DWC9" s="128"/>
      <c r="DWD9" s="128"/>
      <c r="DWE9" s="128"/>
      <c r="DWF9" s="128"/>
      <c r="DWG9" s="128"/>
      <c r="DWH9" s="128"/>
      <c r="DWI9" s="128"/>
      <c r="DWJ9" s="128"/>
      <c r="DWK9" s="128"/>
      <c r="DWL9" s="128"/>
      <c r="DWM9" s="128"/>
      <c r="DWN9" s="128"/>
      <c r="DWO9" s="128"/>
      <c r="DWP9" s="128"/>
      <c r="DWQ9" s="128"/>
      <c r="DWR9" s="128"/>
      <c r="DWS9" s="128"/>
      <c r="DWT9" s="128"/>
      <c r="DWU9" s="128"/>
      <c r="DWV9" s="128"/>
      <c r="DWW9" s="128"/>
      <c r="DWX9" s="128"/>
      <c r="DWY9" s="128"/>
      <c r="DWZ9" s="128"/>
      <c r="DXA9" s="128"/>
      <c r="DXB9" s="128"/>
      <c r="DXC9" s="128"/>
      <c r="DXD9" s="128"/>
      <c r="DXE9" s="128"/>
      <c r="DXF9" s="128"/>
      <c r="DXG9" s="128"/>
      <c r="DXH9" s="128"/>
      <c r="DXI9" s="128"/>
      <c r="DXJ9" s="128"/>
      <c r="DXK9" s="128"/>
      <c r="DXL9" s="128"/>
      <c r="DXM9" s="128"/>
      <c r="DXN9" s="128"/>
      <c r="DXO9" s="128"/>
      <c r="DXP9" s="128"/>
      <c r="DXQ9" s="128"/>
      <c r="DXR9" s="128"/>
      <c r="DXS9" s="128"/>
      <c r="DXT9" s="128"/>
      <c r="DXU9" s="128"/>
      <c r="DXV9" s="128"/>
      <c r="DXW9" s="128"/>
      <c r="DXX9" s="128"/>
      <c r="DXY9" s="128"/>
      <c r="DXZ9" s="128"/>
      <c r="DYA9" s="128"/>
      <c r="DYB9" s="128"/>
      <c r="DYC9" s="128"/>
      <c r="DYD9" s="128"/>
      <c r="DYE9" s="128"/>
      <c r="DYF9" s="128"/>
      <c r="DYG9" s="128"/>
      <c r="DYH9" s="128"/>
      <c r="DYI9" s="128"/>
      <c r="DYJ9" s="128"/>
      <c r="DYK9" s="128"/>
      <c r="DYL9" s="128"/>
      <c r="DYM9" s="128"/>
      <c r="DYN9" s="128"/>
      <c r="DYO9" s="128"/>
      <c r="DYP9" s="128"/>
      <c r="DYQ9" s="128"/>
      <c r="DYR9" s="128"/>
      <c r="DYS9" s="128"/>
      <c r="DYT9" s="128"/>
      <c r="DYU9" s="128"/>
      <c r="DYV9" s="128"/>
      <c r="DYW9" s="128"/>
      <c r="DYX9" s="128"/>
      <c r="DYY9" s="128"/>
      <c r="DYZ9" s="128"/>
      <c r="DZA9" s="128"/>
      <c r="DZB9" s="128"/>
      <c r="DZC9" s="128"/>
      <c r="DZD9" s="128"/>
      <c r="DZE9" s="128"/>
      <c r="DZF9" s="128"/>
      <c r="DZG9" s="128"/>
      <c r="DZH9" s="128"/>
      <c r="DZI9" s="128"/>
      <c r="DZJ9" s="128"/>
      <c r="DZK9" s="128"/>
      <c r="DZL9" s="128"/>
      <c r="DZM9" s="128"/>
      <c r="DZN9" s="128"/>
      <c r="DZO9" s="128"/>
      <c r="DZP9" s="128"/>
      <c r="DZQ9" s="128"/>
      <c r="DZR9" s="128"/>
      <c r="DZS9" s="128"/>
      <c r="DZT9" s="128"/>
      <c r="DZU9" s="128"/>
      <c r="DZV9" s="128"/>
      <c r="DZW9" s="128"/>
      <c r="DZX9" s="128"/>
      <c r="DZY9" s="128"/>
      <c r="DZZ9" s="128"/>
      <c r="EAA9" s="128"/>
      <c r="EAB9" s="128"/>
      <c r="EAC9" s="128"/>
      <c r="EAD9" s="128"/>
      <c r="EAE9" s="128"/>
      <c r="EAF9" s="128"/>
      <c r="EAG9" s="128"/>
      <c r="EAH9" s="128"/>
      <c r="EAI9" s="128"/>
      <c r="EAJ9" s="128"/>
      <c r="EAK9" s="128"/>
      <c r="EAL9" s="128"/>
      <c r="EAM9" s="128"/>
      <c r="EAN9" s="128"/>
      <c r="EAO9" s="128"/>
      <c r="EAP9" s="128"/>
      <c r="EAQ9" s="128"/>
      <c r="EAR9" s="128"/>
      <c r="EAS9" s="128"/>
      <c r="EAT9" s="128"/>
      <c r="EAU9" s="128"/>
      <c r="EAV9" s="128"/>
      <c r="EAW9" s="128"/>
      <c r="EAX9" s="128"/>
      <c r="EAY9" s="128"/>
      <c r="EAZ9" s="128"/>
      <c r="EBA9" s="128"/>
      <c r="EBB9" s="128"/>
      <c r="EBC9" s="128"/>
      <c r="EBD9" s="128"/>
      <c r="EBE9" s="128"/>
      <c r="EBF9" s="128"/>
      <c r="EBG9" s="128"/>
      <c r="EBH9" s="128"/>
      <c r="EBI9" s="128"/>
      <c r="EBJ9" s="128"/>
      <c r="EBK9" s="128"/>
      <c r="EBL9" s="128"/>
      <c r="EBM9" s="128"/>
      <c r="EBN9" s="128"/>
      <c r="EBO9" s="128"/>
      <c r="EBP9" s="128"/>
      <c r="EBQ9" s="128"/>
      <c r="EBR9" s="128"/>
      <c r="EBS9" s="128"/>
      <c r="EBT9" s="128"/>
      <c r="EBU9" s="128"/>
      <c r="EBV9" s="128"/>
      <c r="EBW9" s="128"/>
      <c r="EBX9" s="128"/>
      <c r="EBY9" s="128"/>
      <c r="EBZ9" s="128"/>
      <c r="ECA9" s="128"/>
      <c r="ECB9" s="128"/>
      <c r="ECC9" s="128"/>
      <c r="ECD9" s="128"/>
      <c r="ECE9" s="128"/>
      <c r="ECF9" s="128"/>
      <c r="ECG9" s="128"/>
      <c r="ECH9" s="128"/>
      <c r="ECI9" s="128"/>
      <c r="ECJ9" s="128"/>
      <c r="ECK9" s="128"/>
      <c r="ECL9" s="128"/>
      <c r="ECM9" s="128"/>
      <c r="ECN9" s="128"/>
      <c r="ECO9" s="128"/>
      <c r="ECP9" s="128"/>
      <c r="ECQ9" s="128"/>
      <c r="ECR9" s="128"/>
      <c r="ECS9" s="128"/>
      <c r="ECT9" s="128"/>
      <c r="ECU9" s="128"/>
      <c r="ECV9" s="128"/>
      <c r="ECW9" s="128"/>
      <c r="ECX9" s="128"/>
      <c r="ECY9" s="128"/>
      <c r="ECZ9" s="128"/>
      <c r="EDA9" s="128"/>
      <c r="EDB9" s="128"/>
      <c r="EDC9" s="128"/>
      <c r="EDD9" s="128"/>
      <c r="EDE9" s="128"/>
      <c r="EDF9" s="128"/>
      <c r="EDG9" s="128"/>
      <c r="EDH9" s="128"/>
      <c r="EDI9" s="128"/>
      <c r="EDJ9" s="128"/>
      <c r="EDK9" s="128"/>
      <c r="EDL9" s="128"/>
      <c r="EDM9" s="128"/>
      <c r="EDN9" s="128"/>
      <c r="EDO9" s="128"/>
      <c r="EDP9" s="128"/>
      <c r="EDQ9" s="128"/>
      <c r="EDR9" s="128"/>
      <c r="EDS9" s="128"/>
      <c r="EDT9" s="128"/>
      <c r="EDU9" s="128"/>
      <c r="EDV9" s="128"/>
      <c r="EDW9" s="128"/>
      <c r="EDX9" s="128"/>
      <c r="EDY9" s="128"/>
      <c r="EDZ9" s="128"/>
      <c r="EEA9" s="128"/>
      <c r="EEB9" s="128"/>
      <c r="EEC9" s="128"/>
      <c r="EED9" s="128"/>
      <c r="EEE9" s="128"/>
      <c r="EEF9" s="128"/>
      <c r="EEG9" s="128"/>
      <c r="EEH9" s="128"/>
      <c r="EEI9" s="128"/>
      <c r="EEJ9" s="128"/>
      <c r="EEK9" s="128"/>
      <c r="EEL9" s="128"/>
      <c r="EEM9" s="128"/>
      <c r="EEN9" s="128"/>
      <c r="EEO9" s="128"/>
      <c r="EEP9" s="128"/>
      <c r="EEQ9" s="128"/>
      <c r="EER9" s="128"/>
      <c r="EES9" s="128"/>
      <c r="EET9" s="128"/>
      <c r="EEU9" s="128"/>
      <c r="EEV9" s="128"/>
      <c r="EEW9" s="128"/>
      <c r="EEX9" s="128"/>
      <c r="EEY9" s="128"/>
      <c r="EEZ9" s="128"/>
      <c r="EFA9" s="128"/>
      <c r="EFB9" s="128"/>
      <c r="EFC9" s="128"/>
      <c r="EFD9" s="128"/>
      <c r="EFE9" s="128"/>
      <c r="EFF9" s="128"/>
      <c r="EFG9" s="128"/>
      <c r="EFH9" s="128"/>
      <c r="EFI9" s="128"/>
      <c r="EFJ9" s="128"/>
      <c r="EFK9" s="128"/>
      <c r="EFL9" s="128"/>
      <c r="EFM9" s="128"/>
      <c r="EFN9" s="128"/>
      <c r="EFO9" s="128"/>
      <c r="EFP9" s="128"/>
      <c r="EFQ9" s="128"/>
      <c r="EFR9" s="128"/>
      <c r="EFS9" s="128"/>
      <c r="EFT9" s="128"/>
      <c r="EFU9" s="128"/>
      <c r="EFV9" s="128"/>
      <c r="EFW9" s="128"/>
      <c r="EFX9" s="128"/>
      <c r="EFY9" s="128"/>
      <c r="EFZ9" s="128"/>
      <c r="EGA9" s="128"/>
      <c r="EGB9" s="128"/>
      <c r="EGC9" s="128"/>
      <c r="EGD9" s="128"/>
      <c r="EGE9" s="128"/>
      <c r="EGF9" s="128"/>
      <c r="EGG9" s="128"/>
      <c r="EGH9" s="128"/>
      <c r="EGI9" s="128"/>
      <c r="EGJ9" s="128"/>
      <c r="EGK9" s="128"/>
      <c r="EGL9" s="128"/>
      <c r="EGM9" s="128"/>
      <c r="EGN9" s="128"/>
      <c r="EGO9" s="128"/>
      <c r="EGP9" s="128"/>
      <c r="EGQ9" s="128"/>
      <c r="EGR9" s="128"/>
      <c r="EGS9" s="128"/>
      <c r="EGT9" s="128"/>
      <c r="EGU9" s="128"/>
      <c r="EGV9" s="128"/>
      <c r="EGW9" s="128"/>
      <c r="EGX9" s="128"/>
      <c r="EGY9" s="128"/>
      <c r="EGZ9" s="128"/>
      <c r="EHA9" s="128"/>
      <c r="EHB9" s="128"/>
      <c r="EHC9" s="128"/>
      <c r="EHD9" s="128"/>
      <c r="EHE9" s="128"/>
      <c r="EHF9" s="128"/>
      <c r="EHG9" s="128"/>
      <c r="EHH9" s="128"/>
      <c r="EHI9" s="128"/>
      <c r="EHJ9" s="128"/>
      <c r="EHK9" s="128"/>
      <c r="EHL9" s="128"/>
      <c r="EHM9" s="128"/>
      <c r="EHN9" s="128"/>
      <c r="EHO9" s="128"/>
      <c r="EHP9" s="128"/>
      <c r="EHQ9" s="128"/>
      <c r="EHR9" s="128"/>
      <c r="EHS9" s="128"/>
      <c r="EHT9" s="128"/>
      <c r="EHU9" s="128"/>
      <c r="EHV9" s="128"/>
      <c r="EHW9" s="128"/>
      <c r="EHX9" s="128"/>
      <c r="EHY9" s="128"/>
      <c r="EHZ9" s="128"/>
      <c r="EIA9" s="128"/>
      <c r="EIB9" s="128"/>
      <c r="EIC9" s="128"/>
      <c r="EID9" s="128"/>
      <c r="EIE9" s="128"/>
      <c r="EIF9" s="128"/>
      <c r="EIG9" s="128"/>
      <c r="EIH9" s="128"/>
      <c r="EII9" s="128"/>
      <c r="EIJ9" s="128"/>
      <c r="EIK9" s="128"/>
      <c r="EIL9" s="128"/>
      <c r="EIM9" s="128"/>
      <c r="EIN9" s="128"/>
      <c r="EIO9" s="128"/>
      <c r="EIP9" s="128"/>
      <c r="EIQ9" s="128"/>
      <c r="EIR9" s="128"/>
      <c r="EIS9" s="128"/>
      <c r="EIT9" s="128"/>
      <c r="EIU9" s="128"/>
      <c r="EIV9" s="128"/>
      <c r="EIW9" s="128"/>
      <c r="EIX9" s="128"/>
      <c r="EIY9" s="128"/>
      <c r="EIZ9" s="128"/>
      <c r="EJA9" s="128"/>
      <c r="EJB9" s="128"/>
      <c r="EJC9" s="128"/>
      <c r="EJD9" s="128"/>
      <c r="EJE9" s="128"/>
      <c r="EJF9" s="128"/>
      <c r="EJG9" s="128"/>
      <c r="EJH9" s="128"/>
      <c r="EJI9" s="128"/>
      <c r="EJJ9" s="128"/>
      <c r="EJK9" s="128"/>
      <c r="EJL9" s="128"/>
      <c r="EJM9" s="128"/>
      <c r="EJN9" s="128"/>
      <c r="EJO9" s="128"/>
      <c r="EJP9" s="128"/>
      <c r="EJQ9" s="128"/>
      <c r="EJR9" s="128"/>
      <c r="EJS9" s="128"/>
      <c r="EJT9" s="128"/>
      <c r="EJU9" s="128"/>
      <c r="EJV9" s="128"/>
      <c r="EJW9" s="128"/>
      <c r="EJX9" s="128"/>
      <c r="EJY9" s="128"/>
      <c r="EJZ9" s="128"/>
      <c r="EKA9" s="128"/>
      <c r="EKB9" s="128"/>
      <c r="EKC9" s="128"/>
      <c r="EKD9" s="128"/>
      <c r="EKE9" s="128"/>
      <c r="EKF9" s="128"/>
      <c r="EKG9" s="128"/>
      <c r="EKH9" s="128"/>
      <c r="EKI9" s="128"/>
      <c r="EKJ9" s="128"/>
      <c r="EKK9" s="128"/>
      <c r="EKL9" s="128"/>
      <c r="EKM9" s="128"/>
      <c r="EKN9" s="128"/>
      <c r="EKO9" s="128"/>
      <c r="EKP9" s="128"/>
      <c r="EKQ9" s="128"/>
      <c r="EKR9" s="128"/>
      <c r="EKS9" s="128"/>
      <c r="EKT9" s="128"/>
      <c r="EKU9" s="128"/>
      <c r="EKV9" s="128"/>
      <c r="EKW9" s="128"/>
      <c r="EKX9" s="128"/>
      <c r="EKY9" s="128"/>
      <c r="EKZ9" s="128"/>
      <c r="ELA9" s="128"/>
      <c r="ELB9" s="128"/>
      <c r="ELC9" s="128"/>
      <c r="ELD9" s="128"/>
      <c r="ELE9" s="128"/>
      <c r="ELF9" s="128"/>
      <c r="ELG9" s="128"/>
      <c r="ELH9" s="128"/>
      <c r="ELI9" s="128"/>
      <c r="ELJ9" s="128"/>
      <c r="ELK9" s="128"/>
      <c r="ELL9" s="128"/>
      <c r="ELM9" s="128"/>
      <c r="ELN9" s="128"/>
      <c r="ELO9" s="128"/>
      <c r="ELP9" s="128"/>
      <c r="ELQ9" s="128"/>
      <c r="ELR9" s="128"/>
      <c r="ELS9" s="128"/>
      <c r="ELT9" s="128"/>
      <c r="ELU9" s="128"/>
      <c r="ELV9" s="128"/>
      <c r="ELW9" s="128"/>
      <c r="ELX9" s="128"/>
      <c r="ELY9" s="128"/>
      <c r="ELZ9" s="128"/>
      <c r="EMA9" s="128"/>
      <c r="EMB9" s="128"/>
      <c r="EMC9" s="128"/>
      <c r="EMD9" s="128"/>
      <c r="EME9" s="128"/>
      <c r="EMF9" s="128"/>
      <c r="EMG9" s="128"/>
      <c r="EMH9" s="128"/>
      <c r="EMI9" s="128"/>
      <c r="EMJ9" s="128"/>
      <c r="EMK9" s="128"/>
      <c r="EML9" s="128"/>
      <c r="EMM9" s="128"/>
      <c r="EMN9" s="128"/>
      <c r="EMO9" s="128"/>
      <c r="EMP9" s="128"/>
      <c r="EMQ9" s="128"/>
      <c r="EMR9" s="128"/>
      <c r="EMS9" s="128"/>
      <c r="EMT9" s="128"/>
      <c r="EMU9" s="128"/>
      <c r="EMV9" s="128"/>
      <c r="EMW9" s="128"/>
      <c r="EMX9" s="128"/>
      <c r="EMY9" s="128"/>
      <c r="EMZ9" s="128"/>
      <c r="ENA9" s="128"/>
      <c r="ENB9" s="128"/>
      <c r="ENC9" s="128"/>
      <c r="END9" s="128"/>
      <c r="ENE9" s="128"/>
      <c r="ENF9" s="128"/>
      <c r="ENG9" s="128"/>
      <c r="ENH9" s="128"/>
      <c r="ENI9" s="128"/>
      <c r="ENJ9" s="128"/>
      <c r="ENK9" s="128"/>
      <c r="ENL9" s="128"/>
      <c r="ENM9" s="128"/>
      <c r="ENN9" s="128"/>
      <c r="ENO9" s="128"/>
      <c r="ENP9" s="128"/>
      <c r="ENQ9" s="128"/>
      <c r="ENR9" s="128"/>
      <c r="ENS9" s="128"/>
      <c r="ENT9" s="128"/>
      <c r="ENU9" s="128"/>
      <c r="ENV9" s="128"/>
      <c r="ENW9" s="128"/>
      <c r="ENX9" s="128"/>
      <c r="ENY9" s="128"/>
      <c r="ENZ9" s="128"/>
      <c r="EOA9" s="128"/>
      <c r="EOB9" s="128"/>
      <c r="EOC9" s="128"/>
      <c r="EOD9" s="128"/>
      <c r="EOE9" s="128"/>
      <c r="EOF9" s="128"/>
      <c r="EOG9" s="128"/>
      <c r="EOH9" s="128"/>
      <c r="EOI9" s="128"/>
      <c r="EOJ9" s="128"/>
      <c r="EOK9" s="128"/>
      <c r="EOL9" s="128"/>
      <c r="EOM9" s="128"/>
      <c r="EON9" s="128"/>
      <c r="EOO9" s="128"/>
      <c r="EOP9" s="128"/>
      <c r="EOQ9" s="128"/>
      <c r="EOR9" s="128"/>
      <c r="EOS9" s="128"/>
      <c r="EOT9" s="128"/>
      <c r="EOU9" s="128"/>
      <c r="EOV9" s="128"/>
      <c r="EOW9" s="128"/>
      <c r="EOX9" s="128"/>
      <c r="EOY9" s="128"/>
      <c r="EOZ9" s="128"/>
      <c r="EPA9" s="128"/>
      <c r="EPB9" s="128"/>
      <c r="EPC9" s="128"/>
      <c r="EPD9" s="128"/>
      <c r="EPE9" s="128"/>
      <c r="EPF9" s="128"/>
      <c r="EPG9" s="128"/>
      <c r="EPH9" s="128"/>
      <c r="EPI9" s="128"/>
      <c r="EPJ9" s="128"/>
      <c r="EPK9" s="128"/>
      <c r="EPL9" s="128"/>
      <c r="EPM9" s="128"/>
      <c r="EPN9" s="128"/>
      <c r="EPO9" s="128"/>
      <c r="EPP9" s="128"/>
      <c r="EPQ9" s="128"/>
      <c r="EPR9" s="128"/>
      <c r="EPS9" s="128"/>
      <c r="EPT9" s="128"/>
      <c r="EPU9" s="128"/>
      <c r="EPV9" s="128"/>
      <c r="EPW9" s="128"/>
      <c r="EPX9" s="128"/>
      <c r="EPY9" s="128"/>
      <c r="EPZ9" s="128"/>
      <c r="EQA9" s="128"/>
      <c r="EQB9" s="128"/>
      <c r="EQC9" s="128"/>
      <c r="EQD9" s="128"/>
      <c r="EQE9" s="128"/>
      <c r="EQF9" s="128"/>
      <c r="EQG9" s="128"/>
      <c r="EQH9" s="128"/>
      <c r="EQI9" s="128"/>
      <c r="EQJ9" s="128"/>
      <c r="EQK9" s="128"/>
      <c r="EQL9" s="128"/>
      <c r="EQM9" s="128"/>
      <c r="EQN9" s="128"/>
      <c r="EQO9" s="128"/>
      <c r="EQP9" s="128"/>
      <c r="EQQ9" s="128"/>
      <c r="EQR9" s="128"/>
      <c r="EQS9" s="128"/>
      <c r="EQT9" s="128"/>
      <c r="EQU9" s="128"/>
      <c r="EQV9" s="128"/>
      <c r="EQW9" s="128"/>
      <c r="EQX9" s="128"/>
      <c r="EQY9" s="128"/>
      <c r="EQZ9" s="128"/>
      <c r="ERA9" s="128"/>
      <c r="ERB9" s="128"/>
      <c r="ERC9" s="128"/>
      <c r="ERD9" s="128"/>
      <c r="ERE9" s="128"/>
      <c r="ERF9" s="128"/>
      <c r="ERG9" s="128"/>
      <c r="ERH9" s="128"/>
      <c r="ERI9" s="128"/>
      <c r="ERJ9" s="128"/>
      <c r="ERK9" s="128"/>
      <c r="ERL9" s="128"/>
      <c r="ERM9" s="128"/>
      <c r="ERN9" s="128"/>
      <c r="ERO9" s="128"/>
      <c r="ERP9" s="128"/>
      <c r="ERQ9" s="128"/>
      <c r="ERR9" s="128"/>
      <c r="ERS9" s="128"/>
      <c r="ERT9" s="128"/>
      <c r="ERU9" s="128"/>
      <c r="ERV9" s="128"/>
      <c r="ERW9" s="128"/>
      <c r="ERX9" s="128"/>
      <c r="ERY9" s="128"/>
      <c r="ERZ9" s="128"/>
      <c r="ESA9" s="128"/>
      <c r="ESB9" s="128"/>
      <c r="ESC9" s="128"/>
      <c r="ESD9" s="128"/>
      <c r="ESE9" s="128"/>
      <c r="ESF9" s="128"/>
      <c r="ESG9" s="128"/>
      <c r="ESH9" s="128"/>
      <c r="ESI9" s="128"/>
      <c r="ESJ9" s="128"/>
      <c r="ESK9" s="128"/>
      <c r="ESL9" s="128"/>
      <c r="ESM9" s="128"/>
      <c r="ESN9" s="128"/>
      <c r="ESO9" s="128"/>
      <c r="ESP9" s="128"/>
      <c r="ESQ9" s="128"/>
      <c r="ESR9" s="128"/>
      <c r="ESS9" s="128"/>
      <c r="EST9" s="128"/>
      <c r="ESU9" s="128"/>
      <c r="ESV9" s="128"/>
      <c r="ESW9" s="128"/>
      <c r="ESX9" s="128"/>
      <c r="ESY9" s="128"/>
      <c r="ESZ9" s="128"/>
      <c r="ETA9" s="128"/>
      <c r="ETB9" s="128"/>
      <c r="ETC9" s="128"/>
      <c r="ETD9" s="128"/>
      <c r="ETE9" s="128"/>
      <c r="ETF9" s="128"/>
      <c r="ETG9" s="128"/>
      <c r="ETH9" s="128"/>
      <c r="ETI9" s="128"/>
      <c r="ETJ9" s="128"/>
      <c r="ETK9" s="128"/>
      <c r="ETL9" s="128"/>
      <c r="ETM9" s="128"/>
      <c r="ETN9" s="128"/>
      <c r="ETO9" s="128"/>
      <c r="ETP9" s="128"/>
      <c r="ETQ9" s="128"/>
      <c r="ETR9" s="128"/>
      <c r="ETS9" s="128"/>
      <c r="ETT9" s="128"/>
      <c r="ETU9" s="128"/>
      <c r="ETV9" s="128"/>
      <c r="ETW9" s="128"/>
      <c r="ETX9" s="128"/>
      <c r="ETY9" s="128"/>
      <c r="ETZ9" s="128"/>
      <c r="EUA9" s="128"/>
      <c r="EUB9" s="128"/>
      <c r="EUC9" s="128"/>
      <c r="EUD9" s="128"/>
      <c r="EUE9" s="128"/>
      <c r="EUF9" s="128"/>
      <c r="EUG9" s="128"/>
      <c r="EUH9" s="128"/>
      <c r="EUI9" s="128"/>
      <c r="EUJ9" s="128"/>
      <c r="EUK9" s="128"/>
      <c r="EUL9" s="128"/>
      <c r="EUM9" s="128"/>
      <c r="EUN9" s="128"/>
      <c r="EUO9" s="128"/>
      <c r="EUP9" s="128"/>
      <c r="EUQ9" s="128"/>
      <c r="EUR9" s="128"/>
      <c r="EUS9" s="128"/>
      <c r="EUT9" s="128"/>
      <c r="EUU9" s="128"/>
      <c r="EUV9" s="128"/>
      <c r="EUW9" s="128"/>
      <c r="EUX9" s="128"/>
      <c r="EUY9" s="128"/>
      <c r="EUZ9" s="128"/>
      <c r="EVA9" s="128"/>
      <c r="EVB9" s="128"/>
      <c r="EVC9" s="128"/>
      <c r="EVD9" s="128"/>
      <c r="EVE9" s="128"/>
      <c r="EVF9" s="128"/>
      <c r="EVG9" s="128"/>
      <c r="EVH9" s="128"/>
      <c r="EVI9" s="128"/>
      <c r="EVJ9" s="128"/>
      <c r="EVK9" s="128"/>
      <c r="EVL9" s="128"/>
      <c r="EVM9" s="128"/>
      <c r="EVN9" s="128"/>
      <c r="EVO9" s="128"/>
      <c r="EVP9" s="128"/>
      <c r="EVQ9" s="128"/>
      <c r="EVR9" s="128"/>
      <c r="EVS9" s="128"/>
      <c r="EVT9" s="128"/>
      <c r="EVU9" s="128"/>
      <c r="EVV9" s="128"/>
      <c r="EVW9" s="128"/>
      <c r="EVX9" s="128"/>
      <c r="EVY9" s="128"/>
      <c r="EVZ9" s="128"/>
      <c r="EWA9" s="128"/>
      <c r="EWB9" s="128"/>
      <c r="EWC9" s="128"/>
      <c r="EWD9" s="128"/>
      <c r="EWE9" s="128"/>
      <c r="EWF9" s="128"/>
      <c r="EWG9" s="128"/>
      <c r="EWH9" s="128"/>
      <c r="EWI9" s="128"/>
      <c r="EWJ9" s="128"/>
      <c r="EWK9" s="128"/>
      <c r="EWL9" s="128"/>
      <c r="EWM9" s="128"/>
      <c r="EWN9" s="128"/>
      <c r="EWO9" s="128"/>
      <c r="EWP9" s="128"/>
      <c r="EWQ9" s="128"/>
      <c r="EWR9" s="128"/>
      <c r="EWS9" s="128"/>
      <c r="EWT9" s="128"/>
      <c r="EWU9" s="128"/>
      <c r="EWV9" s="128"/>
      <c r="EWW9" s="128"/>
      <c r="EWX9" s="128"/>
      <c r="EWY9" s="128"/>
      <c r="EWZ9" s="128"/>
      <c r="EXA9" s="128"/>
      <c r="EXB9" s="128"/>
      <c r="EXC9" s="128"/>
      <c r="EXD9" s="128"/>
      <c r="EXE9" s="128"/>
      <c r="EXF9" s="128"/>
      <c r="EXG9" s="128"/>
      <c r="EXH9" s="128"/>
      <c r="EXI9" s="128"/>
      <c r="EXJ9" s="128"/>
      <c r="EXK9" s="128"/>
      <c r="EXL9" s="128"/>
      <c r="EXM9" s="128"/>
      <c r="EXN9" s="128"/>
      <c r="EXO9" s="128"/>
      <c r="EXP9" s="128"/>
      <c r="EXQ9" s="128"/>
      <c r="EXR9" s="128"/>
      <c r="EXS9" s="128"/>
      <c r="EXT9" s="128"/>
      <c r="EXU9" s="128"/>
      <c r="EXV9" s="128"/>
      <c r="EXW9" s="128"/>
      <c r="EXX9" s="128"/>
      <c r="EXY9" s="128"/>
      <c r="EXZ9" s="128"/>
      <c r="EYA9" s="128"/>
      <c r="EYB9" s="128"/>
      <c r="EYC9" s="128"/>
      <c r="EYD9" s="128"/>
      <c r="EYE9" s="128"/>
      <c r="EYF9" s="128"/>
      <c r="EYG9" s="128"/>
      <c r="EYH9" s="128"/>
      <c r="EYI9" s="128"/>
      <c r="EYJ9" s="128"/>
      <c r="EYK9" s="128"/>
      <c r="EYL9" s="128"/>
      <c r="EYM9" s="128"/>
      <c r="EYN9" s="128"/>
      <c r="EYO9" s="128"/>
      <c r="EYP9" s="128"/>
      <c r="EYQ9" s="128"/>
      <c r="EYR9" s="128"/>
      <c r="EYS9" s="128"/>
      <c r="EYT9" s="128"/>
      <c r="EYU9" s="128"/>
      <c r="EYV9" s="128"/>
      <c r="EYW9" s="128"/>
      <c r="EYX9" s="128"/>
      <c r="EYY9" s="128"/>
      <c r="EYZ9" s="128"/>
      <c r="EZA9" s="128"/>
      <c r="EZB9" s="128"/>
      <c r="EZC9" s="128"/>
      <c r="EZD9" s="128"/>
      <c r="EZE9" s="128"/>
      <c r="EZF9" s="128"/>
      <c r="EZG9" s="128"/>
      <c r="EZH9" s="128"/>
      <c r="EZI9" s="128"/>
      <c r="EZJ9" s="128"/>
      <c r="EZK9" s="128"/>
      <c r="EZL9" s="128"/>
      <c r="EZM9" s="128"/>
      <c r="EZN9" s="128"/>
      <c r="EZO9" s="128"/>
      <c r="EZP9" s="128"/>
      <c r="EZQ9" s="128"/>
      <c r="EZR9" s="128"/>
      <c r="EZS9" s="128"/>
      <c r="EZT9" s="128"/>
      <c r="EZU9" s="128"/>
      <c r="EZV9" s="128"/>
      <c r="EZW9" s="128"/>
      <c r="EZX9" s="128"/>
      <c r="EZY9" s="128"/>
      <c r="EZZ9" s="128"/>
      <c r="FAA9" s="128"/>
      <c r="FAB9" s="128"/>
      <c r="FAC9" s="128"/>
      <c r="FAD9" s="128"/>
      <c r="FAE9" s="128"/>
      <c r="FAF9" s="128"/>
      <c r="FAG9" s="128"/>
      <c r="FAH9" s="128"/>
      <c r="FAI9" s="128"/>
      <c r="FAJ9" s="128"/>
      <c r="FAK9" s="128"/>
      <c r="FAL9" s="128"/>
      <c r="FAM9" s="128"/>
      <c r="FAN9" s="128"/>
      <c r="FAO9" s="128"/>
      <c r="FAP9" s="128"/>
      <c r="FAQ9" s="128"/>
      <c r="FAR9" s="128"/>
      <c r="FAS9" s="128"/>
      <c r="FAT9" s="128"/>
      <c r="FAU9" s="128"/>
      <c r="FAV9" s="128"/>
      <c r="FAW9" s="128"/>
      <c r="FAX9" s="128"/>
      <c r="FAY9" s="128"/>
      <c r="FAZ9" s="128"/>
      <c r="FBA9" s="128"/>
      <c r="FBB9" s="128"/>
      <c r="FBC9" s="128"/>
      <c r="FBD9" s="128"/>
      <c r="FBE9" s="128"/>
      <c r="FBF9" s="128"/>
      <c r="FBG9" s="128"/>
      <c r="FBH9" s="128"/>
      <c r="FBI9" s="128"/>
      <c r="FBJ9" s="128"/>
      <c r="FBK9" s="128"/>
      <c r="FBL9" s="128"/>
      <c r="FBM9" s="128"/>
      <c r="FBN9" s="128"/>
      <c r="FBO9" s="128"/>
      <c r="FBP9" s="128"/>
      <c r="FBQ9" s="128"/>
      <c r="FBR9" s="128"/>
      <c r="FBS9" s="128"/>
      <c r="FBT9" s="128"/>
      <c r="FBU9" s="128"/>
      <c r="FBV9" s="128"/>
      <c r="FBW9" s="128"/>
      <c r="FBX9" s="128"/>
      <c r="FBY9" s="128"/>
      <c r="FBZ9" s="128"/>
      <c r="FCA9" s="128"/>
      <c r="FCB9" s="128"/>
      <c r="FCC9" s="128"/>
      <c r="FCD9" s="128"/>
      <c r="FCE9" s="128"/>
      <c r="FCF9" s="128"/>
      <c r="FCG9" s="128"/>
      <c r="FCH9" s="128"/>
      <c r="FCI9" s="128"/>
      <c r="FCJ9" s="128"/>
      <c r="FCK9" s="128"/>
      <c r="FCL9" s="128"/>
      <c r="FCM9" s="128"/>
      <c r="FCN9" s="128"/>
      <c r="FCO9" s="128"/>
      <c r="FCP9" s="128"/>
      <c r="FCQ9" s="128"/>
      <c r="FCR9" s="128"/>
      <c r="FCS9" s="128"/>
      <c r="FCT9" s="128"/>
      <c r="FCU9" s="128"/>
      <c r="FCV9" s="128"/>
      <c r="FCW9" s="128"/>
      <c r="FCX9" s="128"/>
      <c r="FCY9" s="128"/>
      <c r="FCZ9" s="128"/>
      <c r="FDA9" s="128"/>
      <c r="FDB9" s="128"/>
      <c r="FDC9" s="128"/>
      <c r="FDD9" s="128"/>
      <c r="FDE9" s="128"/>
      <c r="FDF9" s="128"/>
      <c r="FDG9" s="128"/>
      <c r="FDH9" s="128"/>
      <c r="FDI9" s="128"/>
      <c r="FDJ9" s="128"/>
      <c r="FDK9" s="128"/>
      <c r="FDL9" s="128"/>
      <c r="FDM9" s="128"/>
      <c r="FDN9" s="128"/>
      <c r="FDO9" s="128"/>
      <c r="FDP9" s="128"/>
      <c r="FDQ9" s="128"/>
      <c r="FDR9" s="128"/>
      <c r="FDS9" s="128"/>
      <c r="FDT9" s="128"/>
      <c r="FDU9" s="128"/>
      <c r="FDV9" s="128"/>
      <c r="FDW9" s="128"/>
      <c r="FDX9" s="128"/>
      <c r="FDY9" s="128"/>
      <c r="FDZ9" s="128"/>
      <c r="FEA9" s="128"/>
      <c r="FEB9" s="128"/>
      <c r="FEC9" s="128"/>
      <c r="FED9" s="128"/>
      <c r="FEE9" s="128"/>
      <c r="FEF9" s="128"/>
      <c r="FEG9" s="128"/>
      <c r="FEH9" s="128"/>
      <c r="FEI9" s="128"/>
      <c r="FEJ9" s="128"/>
      <c r="FEK9" s="128"/>
      <c r="FEL9" s="128"/>
      <c r="FEM9" s="128"/>
      <c r="FEN9" s="128"/>
      <c r="FEO9" s="128"/>
      <c r="FEP9" s="128"/>
      <c r="FEQ9" s="128"/>
      <c r="FER9" s="128"/>
      <c r="FES9" s="128"/>
      <c r="FET9" s="128"/>
      <c r="FEU9" s="128"/>
      <c r="FEV9" s="128"/>
      <c r="FEW9" s="128"/>
      <c r="FEX9" s="128"/>
      <c r="FEY9" s="128"/>
      <c r="FEZ9" s="128"/>
      <c r="FFA9" s="128"/>
      <c r="FFB9" s="128"/>
      <c r="FFC9" s="128"/>
      <c r="FFD9" s="128"/>
      <c r="FFE9" s="128"/>
      <c r="FFF9" s="128"/>
      <c r="FFG9" s="128"/>
      <c r="FFH9" s="128"/>
      <c r="FFI9" s="128"/>
      <c r="FFJ9" s="128"/>
      <c r="FFK9" s="128"/>
      <c r="FFL9" s="128"/>
      <c r="FFM9" s="128"/>
      <c r="FFN9" s="128"/>
      <c r="FFO9" s="128"/>
      <c r="FFP9" s="128"/>
      <c r="FFQ9" s="128"/>
      <c r="FFR9" s="128"/>
      <c r="FFS9" s="128"/>
      <c r="FFT9" s="128"/>
      <c r="FFU9" s="128"/>
      <c r="FFV9" s="128"/>
      <c r="FFW9" s="128"/>
      <c r="FFX9" s="128"/>
      <c r="FFY9" s="128"/>
      <c r="FFZ9" s="128"/>
      <c r="FGA9" s="128"/>
      <c r="FGB9" s="128"/>
      <c r="FGC9" s="128"/>
      <c r="FGD9" s="128"/>
      <c r="FGE9" s="128"/>
      <c r="FGF9" s="128"/>
      <c r="FGG9" s="128"/>
      <c r="FGH9" s="128"/>
      <c r="FGI9" s="128"/>
      <c r="FGJ9" s="128"/>
      <c r="FGK9" s="128"/>
      <c r="FGL9" s="128"/>
      <c r="FGM9" s="128"/>
      <c r="FGN9" s="128"/>
      <c r="FGO9" s="128"/>
      <c r="FGP9" s="128"/>
      <c r="FGQ9" s="128"/>
      <c r="FGR9" s="128"/>
      <c r="FGS9" s="128"/>
      <c r="FGT9" s="128"/>
      <c r="FGU9" s="128"/>
      <c r="FGV9" s="128"/>
      <c r="FGW9" s="128"/>
      <c r="FGX9" s="128"/>
      <c r="FGY9" s="128"/>
      <c r="FGZ9" s="128"/>
      <c r="FHA9" s="128"/>
      <c r="FHB9" s="128"/>
      <c r="FHC9" s="128"/>
      <c r="FHD9" s="128"/>
      <c r="FHE9" s="128"/>
      <c r="FHF9" s="128"/>
      <c r="FHG9" s="128"/>
      <c r="FHH9" s="128"/>
      <c r="FHI9" s="128"/>
      <c r="FHJ9" s="128"/>
      <c r="FHK9" s="128"/>
      <c r="FHL9" s="128"/>
      <c r="FHM9" s="128"/>
      <c r="FHN9" s="128"/>
      <c r="FHO9" s="128"/>
      <c r="FHP9" s="128"/>
      <c r="FHQ9" s="128"/>
      <c r="FHR9" s="128"/>
      <c r="FHS9" s="128"/>
      <c r="FHT9" s="128"/>
      <c r="FHU9" s="128"/>
      <c r="FHV9" s="128"/>
      <c r="FHW9" s="128"/>
      <c r="FHX9" s="128"/>
      <c r="FHY9" s="128"/>
      <c r="FHZ9" s="128"/>
      <c r="FIA9" s="128"/>
      <c r="FIB9" s="128"/>
      <c r="FIC9" s="128"/>
      <c r="FID9" s="128"/>
      <c r="FIE9" s="128"/>
      <c r="FIF9" s="128"/>
      <c r="FIG9" s="128"/>
      <c r="FIH9" s="128"/>
      <c r="FII9" s="128"/>
      <c r="FIJ9" s="128"/>
      <c r="FIK9" s="128"/>
      <c r="FIL9" s="128"/>
      <c r="FIM9" s="128"/>
      <c r="FIN9" s="128"/>
      <c r="FIO9" s="128"/>
      <c r="FIP9" s="128"/>
      <c r="FIQ9" s="128"/>
      <c r="FIR9" s="128"/>
      <c r="FIS9" s="128"/>
      <c r="FIT9" s="128"/>
      <c r="FIU9" s="128"/>
      <c r="FIV9" s="128"/>
      <c r="FIW9" s="128"/>
      <c r="FIX9" s="128"/>
      <c r="FIY9" s="128"/>
      <c r="FIZ9" s="128"/>
      <c r="FJA9" s="128"/>
      <c r="FJB9" s="128"/>
      <c r="FJC9" s="128"/>
      <c r="FJD9" s="128"/>
      <c r="FJE9" s="128"/>
      <c r="FJF9" s="128"/>
      <c r="FJG9" s="128"/>
      <c r="FJH9" s="128"/>
      <c r="FJI9" s="128"/>
      <c r="FJJ9" s="128"/>
      <c r="FJK9" s="128"/>
      <c r="FJL9" s="128"/>
      <c r="FJM9" s="128"/>
      <c r="FJN9" s="128"/>
      <c r="FJO9" s="128"/>
      <c r="FJP9" s="128"/>
      <c r="FJQ9" s="128"/>
      <c r="FJR9" s="128"/>
      <c r="FJS9" s="128"/>
      <c r="FJT9" s="128"/>
      <c r="FJU9" s="128"/>
      <c r="FJV9" s="128"/>
      <c r="FJW9" s="128"/>
      <c r="FJX9" s="128"/>
      <c r="FJY9" s="128"/>
      <c r="FJZ9" s="128"/>
      <c r="FKA9" s="128"/>
      <c r="FKB9" s="128"/>
      <c r="FKC9" s="128"/>
      <c r="FKD9" s="128"/>
      <c r="FKE9" s="128"/>
      <c r="FKF9" s="128"/>
      <c r="FKG9" s="128"/>
      <c r="FKH9" s="128"/>
      <c r="FKI9" s="128"/>
      <c r="FKJ9" s="128"/>
      <c r="FKK9" s="128"/>
      <c r="FKL9" s="128"/>
      <c r="FKM9" s="128"/>
      <c r="FKN9" s="128"/>
      <c r="FKO9" s="128"/>
      <c r="FKP9" s="128"/>
      <c r="FKQ9" s="128"/>
      <c r="FKR9" s="128"/>
      <c r="FKS9" s="128"/>
      <c r="FKT9" s="128"/>
      <c r="FKU9" s="128"/>
      <c r="FKV9" s="128"/>
      <c r="FKW9" s="128"/>
      <c r="FKX9" s="128"/>
      <c r="FKY9" s="128"/>
      <c r="FKZ9" s="128"/>
      <c r="FLA9" s="128"/>
      <c r="FLB9" s="128"/>
      <c r="FLC9" s="128"/>
      <c r="FLD9" s="128"/>
      <c r="FLE9" s="128"/>
      <c r="FLF9" s="128"/>
      <c r="FLG9" s="128"/>
      <c r="FLH9" s="128"/>
      <c r="FLI9" s="128"/>
      <c r="FLJ9" s="128"/>
      <c r="FLK9" s="128"/>
      <c r="FLL9" s="128"/>
      <c r="FLM9" s="128"/>
      <c r="FLN9" s="128"/>
      <c r="FLO9" s="128"/>
      <c r="FLP9" s="128"/>
      <c r="FLQ9" s="128"/>
      <c r="FLR9" s="128"/>
      <c r="FLS9" s="128"/>
      <c r="FLT9" s="128"/>
      <c r="FLU9" s="128"/>
      <c r="FLV9" s="128"/>
      <c r="FLW9" s="128"/>
      <c r="FLX9" s="128"/>
      <c r="FLY9" s="128"/>
      <c r="FLZ9" s="128"/>
      <c r="FMA9" s="128"/>
      <c r="FMB9" s="128"/>
      <c r="FMC9" s="128"/>
      <c r="FMD9" s="128"/>
      <c r="FME9" s="128"/>
      <c r="FMF9" s="128"/>
      <c r="FMG9" s="128"/>
      <c r="FMH9" s="128"/>
      <c r="FMI9" s="128"/>
      <c r="FMJ9" s="128"/>
      <c r="FMK9" s="128"/>
      <c r="FML9" s="128"/>
      <c r="FMM9" s="128"/>
      <c r="FMN9" s="128"/>
      <c r="FMO9" s="128"/>
      <c r="FMP9" s="128"/>
      <c r="FMQ9" s="128"/>
      <c r="FMR9" s="128"/>
      <c r="FMS9" s="128"/>
      <c r="FMT9" s="128"/>
      <c r="FMU9" s="128"/>
      <c r="FMV9" s="128"/>
      <c r="FMW9" s="128"/>
      <c r="FMX9" s="128"/>
      <c r="FMY9" s="128"/>
      <c r="FMZ9" s="128"/>
      <c r="FNA9" s="128"/>
      <c r="FNB9" s="128"/>
      <c r="FNC9" s="128"/>
      <c r="FND9" s="128"/>
      <c r="FNE9" s="128"/>
      <c r="FNF9" s="128"/>
      <c r="FNG9" s="128"/>
      <c r="FNH9" s="128"/>
      <c r="FNI9" s="128"/>
      <c r="FNJ9" s="128"/>
      <c r="FNK9" s="128"/>
      <c r="FNL9" s="128"/>
      <c r="FNM9" s="128"/>
      <c r="FNN9" s="128"/>
      <c r="FNO9" s="128"/>
      <c r="FNP9" s="128"/>
      <c r="FNQ9" s="128"/>
      <c r="FNR9" s="128"/>
      <c r="FNS9" s="128"/>
      <c r="FNT9" s="128"/>
      <c r="FNU9" s="128"/>
      <c r="FNV9" s="128"/>
      <c r="FNW9" s="128"/>
      <c r="FNX9" s="128"/>
      <c r="FNY9" s="128"/>
      <c r="FNZ9" s="128"/>
      <c r="FOA9" s="128"/>
      <c r="FOB9" s="128"/>
      <c r="FOC9" s="128"/>
      <c r="FOD9" s="128"/>
      <c r="FOE9" s="128"/>
      <c r="FOF9" s="128"/>
      <c r="FOG9" s="128"/>
      <c r="FOH9" s="128"/>
      <c r="FOI9" s="128"/>
      <c r="FOJ9" s="128"/>
      <c r="FOK9" s="128"/>
      <c r="FOL9" s="128"/>
      <c r="FOM9" s="128"/>
      <c r="FON9" s="128"/>
      <c r="FOO9" s="128"/>
      <c r="FOP9" s="128"/>
      <c r="FOQ9" s="128"/>
      <c r="FOR9" s="128"/>
      <c r="FOS9" s="128"/>
      <c r="FOT9" s="128"/>
      <c r="FOU9" s="128"/>
      <c r="FOV9" s="128"/>
      <c r="FOW9" s="128"/>
      <c r="FOX9" s="128"/>
      <c r="FOY9" s="128"/>
      <c r="FOZ9" s="128"/>
      <c r="FPA9" s="128"/>
      <c r="FPB9" s="128"/>
      <c r="FPC9" s="128"/>
      <c r="FPD9" s="128"/>
      <c r="FPE9" s="128"/>
      <c r="FPF9" s="128"/>
      <c r="FPG9" s="128"/>
      <c r="FPH9" s="128"/>
      <c r="FPI9" s="128"/>
      <c r="FPJ9" s="128"/>
      <c r="FPK9" s="128"/>
      <c r="FPL9" s="128"/>
      <c r="FPM9" s="128"/>
      <c r="FPN9" s="128"/>
      <c r="FPO9" s="128"/>
      <c r="FPP9" s="128"/>
      <c r="FPQ9" s="128"/>
      <c r="FPR9" s="128"/>
      <c r="FPS9" s="128"/>
      <c r="FPT9" s="128"/>
      <c r="FPU9" s="128"/>
      <c r="FPV9" s="128"/>
      <c r="FPW9" s="128"/>
      <c r="FPX9" s="128"/>
      <c r="FPY9" s="128"/>
      <c r="FPZ9" s="128"/>
      <c r="FQA9" s="128"/>
      <c r="FQB9" s="128"/>
      <c r="FQC9" s="128"/>
      <c r="FQD9" s="128"/>
      <c r="FQE9" s="128"/>
      <c r="FQF9" s="128"/>
      <c r="FQG9" s="128"/>
      <c r="FQH9" s="128"/>
      <c r="FQI9" s="128"/>
      <c r="FQJ9" s="128"/>
      <c r="FQK9" s="128"/>
      <c r="FQL9" s="128"/>
      <c r="FQM9" s="128"/>
      <c r="FQN9" s="128"/>
      <c r="FQO9" s="128"/>
      <c r="FQP9" s="128"/>
      <c r="FQQ9" s="128"/>
      <c r="FQR9" s="128"/>
      <c r="FQS9" s="128"/>
      <c r="FQT9" s="128"/>
      <c r="FQU9" s="128"/>
      <c r="FQV9" s="128"/>
      <c r="FQW9" s="128"/>
      <c r="FQX9" s="128"/>
      <c r="FQY9" s="128"/>
      <c r="FQZ9" s="128"/>
      <c r="FRA9" s="128"/>
      <c r="FRB9" s="128"/>
      <c r="FRC9" s="128"/>
      <c r="FRD9" s="128"/>
      <c r="FRE9" s="128"/>
      <c r="FRF9" s="128"/>
      <c r="FRG9" s="128"/>
      <c r="FRH9" s="128"/>
      <c r="FRI9" s="128"/>
      <c r="FRJ9" s="128"/>
      <c r="FRK9" s="128"/>
      <c r="FRL9" s="128"/>
      <c r="FRM9" s="128"/>
      <c r="FRN9" s="128"/>
      <c r="FRO9" s="128"/>
      <c r="FRP9" s="128"/>
      <c r="FRQ9" s="128"/>
      <c r="FRR9" s="128"/>
      <c r="FRS9" s="128"/>
      <c r="FRT9" s="128"/>
      <c r="FRU9" s="128"/>
      <c r="FRV9" s="128"/>
      <c r="FRW9" s="128"/>
      <c r="FRX9" s="128"/>
      <c r="FRY9" s="128"/>
      <c r="FRZ9" s="128"/>
      <c r="FSA9" s="128"/>
      <c r="FSB9" s="128"/>
      <c r="FSC9" s="128"/>
      <c r="FSD9" s="128"/>
      <c r="FSE9" s="128"/>
      <c r="FSF9" s="128"/>
      <c r="FSG9" s="128"/>
      <c r="FSH9" s="128"/>
      <c r="FSI9" s="128"/>
      <c r="FSJ9" s="128"/>
      <c r="FSK9" s="128"/>
      <c r="FSL9" s="128"/>
      <c r="FSM9" s="128"/>
      <c r="FSN9" s="128"/>
      <c r="FSO9" s="128"/>
      <c r="FSP9" s="128"/>
      <c r="FSQ9" s="128"/>
      <c r="FSR9" s="128"/>
      <c r="FSS9" s="128"/>
      <c r="FST9" s="128"/>
      <c r="FSU9" s="128"/>
      <c r="FSV9" s="128"/>
      <c r="FSW9" s="128"/>
      <c r="FSX9" s="128"/>
      <c r="FSY9" s="128"/>
      <c r="FSZ9" s="128"/>
      <c r="FTA9" s="128"/>
      <c r="FTB9" s="128"/>
      <c r="FTC9" s="128"/>
      <c r="FTD9" s="128"/>
      <c r="FTE9" s="128"/>
      <c r="FTF9" s="128"/>
      <c r="FTG9" s="128"/>
      <c r="FTH9" s="128"/>
      <c r="FTI9" s="128"/>
      <c r="FTJ9" s="128"/>
      <c r="FTK9" s="128"/>
      <c r="FTL9" s="128"/>
      <c r="FTM9" s="128"/>
      <c r="FTN9" s="128"/>
      <c r="FTO9" s="128"/>
      <c r="FTP9" s="128"/>
      <c r="FTQ9" s="128"/>
      <c r="FTR9" s="128"/>
      <c r="FTS9" s="128"/>
      <c r="FTT9" s="128"/>
      <c r="FTU9" s="128"/>
      <c r="FTV9" s="128"/>
      <c r="FTW9" s="128"/>
      <c r="FTX9" s="128"/>
      <c r="FTY9" s="128"/>
      <c r="FTZ9" s="128"/>
      <c r="FUA9" s="128"/>
      <c r="FUB9" s="128"/>
      <c r="FUC9" s="128"/>
      <c r="FUD9" s="128"/>
      <c r="FUE9" s="128"/>
      <c r="FUF9" s="128"/>
      <c r="FUG9" s="128"/>
      <c r="FUH9" s="128"/>
      <c r="FUI9" s="128"/>
      <c r="FUJ9" s="128"/>
      <c r="FUK9" s="128"/>
      <c r="FUL9" s="128"/>
      <c r="FUM9" s="128"/>
      <c r="FUN9" s="128"/>
      <c r="FUO9" s="128"/>
      <c r="FUP9" s="128"/>
      <c r="FUQ9" s="128"/>
      <c r="FUR9" s="128"/>
      <c r="FUS9" s="128"/>
      <c r="FUT9" s="128"/>
      <c r="FUU9" s="128"/>
      <c r="FUV9" s="128"/>
      <c r="FUW9" s="128"/>
      <c r="FUX9" s="128"/>
      <c r="FUY9" s="128"/>
      <c r="FUZ9" s="128"/>
      <c r="FVA9" s="128"/>
      <c r="FVB9" s="128"/>
      <c r="FVC9" s="128"/>
      <c r="FVD9" s="128"/>
      <c r="FVE9" s="128"/>
      <c r="FVF9" s="128"/>
      <c r="FVG9" s="128"/>
      <c r="FVH9" s="128"/>
      <c r="FVI9" s="128"/>
      <c r="FVJ9" s="128"/>
      <c r="FVK9" s="128"/>
      <c r="FVL9" s="128"/>
      <c r="FVM9" s="128"/>
      <c r="FVN9" s="128"/>
      <c r="FVO9" s="128"/>
      <c r="FVP9" s="128"/>
      <c r="FVQ9" s="128"/>
      <c r="FVR9" s="128"/>
      <c r="FVS9" s="128"/>
      <c r="FVT9" s="128"/>
      <c r="FVU9" s="128"/>
      <c r="FVV9" s="128"/>
      <c r="FVW9" s="128"/>
      <c r="FVX9" s="128"/>
      <c r="FVY9" s="128"/>
      <c r="FVZ9" s="128"/>
      <c r="FWA9" s="128"/>
      <c r="FWB9" s="128"/>
      <c r="FWC9" s="128"/>
      <c r="FWD9" s="128"/>
      <c r="FWE9" s="128"/>
      <c r="FWF9" s="128"/>
      <c r="FWG9" s="128"/>
      <c r="FWH9" s="128"/>
      <c r="FWI9" s="128"/>
      <c r="FWJ9" s="128"/>
      <c r="FWK9" s="128"/>
      <c r="FWL9" s="128"/>
      <c r="FWM9" s="128"/>
      <c r="FWN9" s="128"/>
      <c r="FWO9" s="128"/>
      <c r="FWP9" s="128"/>
      <c r="FWQ9" s="128"/>
      <c r="FWR9" s="128"/>
      <c r="FWS9" s="128"/>
      <c r="FWT9" s="128"/>
      <c r="FWU9" s="128"/>
      <c r="FWV9" s="128"/>
      <c r="FWW9" s="128"/>
      <c r="FWX9" s="128"/>
      <c r="FWY9" s="128"/>
      <c r="FWZ9" s="128"/>
      <c r="FXA9" s="128"/>
      <c r="FXB9" s="128"/>
      <c r="FXC9" s="128"/>
      <c r="FXD9" s="128"/>
      <c r="FXE9" s="128"/>
      <c r="FXF9" s="128"/>
      <c r="FXG9" s="128"/>
      <c r="FXH9" s="128"/>
      <c r="FXI9" s="128"/>
      <c r="FXJ9" s="128"/>
      <c r="FXK9" s="128"/>
      <c r="FXL9" s="128"/>
      <c r="FXM9" s="128"/>
      <c r="FXN9" s="128"/>
      <c r="FXO9" s="128"/>
      <c r="FXP9" s="128"/>
      <c r="FXQ9" s="128"/>
      <c r="FXR9" s="128"/>
      <c r="FXS9" s="128"/>
      <c r="FXT9" s="128"/>
      <c r="FXU9" s="128"/>
      <c r="FXV9" s="128"/>
      <c r="FXW9" s="128"/>
      <c r="FXX9" s="128"/>
      <c r="FXY9" s="128"/>
      <c r="FXZ9" s="128"/>
      <c r="FYA9" s="128"/>
      <c r="FYB9" s="128"/>
      <c r="FYC9" s="128"/>
      <c r="FYD9" s="128"/>
      <c r="FYE9" s="128"/>
      <c r="FYF9" s="128"/>
      <c r="FYG9" s="128"/>
      <c r="FYH9" s="128"/>
      <c r="FYI9" s="128"/>
      <c r="FYJ9" s="128"/>
      <c r="FYK9" s="128"/>
      <c r="FYL9" s="128"/>
      <c r="FYM9" s="128"/>
      <c r="FYN9" s="128"/>
      <c r="FYO9" s="128"/>
      <c r="FYP9" s="128"/>
      <c r="FYQ9" s="128"/>
      <c r="FYR9" s="128"/>
      <c r="FYS9" s="128"/>
      <c r="FYT9" s="128"/>
      <c r="FYU9" s="128"/>
      <c r="FYV9" s="128"/>
      <c r="FYW9" s="128"/>
      <c r="FYX9" s="128"/>
      <c r="FYY9" s="128"/>
      <c r="FYZ9" s="128"/>
      <c r="FZA9" s="128"/>
      <c r="FZB9" s="128"/>
      <c r="FZC9" s="128"/>
      <c r="FZD9" s="128"/>
      <c r="FZE9" s="128"/>
      <c r="FZF9" s="128"/>
      <c r="FZG9" s="128"/>
      <c r="FZH9" s="128"/>
      <c r="FZI9" s="128"/>
      <c r="FZJ9" s="128"/>
      <c r="FZK9" s="128"/>
      <c r="FZL9" s="128"/>
      <c r="FZM9" s="128"/>
      <c r="FZN9" s="128"/>
      <c r="FZO9" s="128"/>
      <c r="FZP9" s="128"/>
      <c r="FZQ9" s="128"/>
      <c r="FZR9" s="128"/>
      <c r="FZS9" s="128"/>
      <c r="FZT9" s="128"/>
      <c r="FZU9" s="128"/>
      <c r="FZV9" s="128"/>
      <c r="FZW9" s="128"/>
      <c r="FZX9" s="128"/>
      <c r="FZY9" s="128"/>
      <c r="FZZ9" s="128"/>
      <c r="GAA9" s="128"/>
      <c r="GAB9" s="128"/>
      <c r="GAC9" s="128"/>
      <c r="GAD9" s="128"/>
      <c r="GAE9" s="128"/>
      <c r="GAF9" s="128"/>
      <c r="GAG9" s="128"/>
      <c r="GAH9" s="128"/>
      <c r="GAI9" s="128"/>
      <c r="GAJ9" s="128"/>
      <c r="GAK9" s="128"/>
      <c r="GAL9" s="128"/>
      <c r="GAM9" s="128"/>
      <c r="GAN9" s="128"/>
      <c r="GAO9" s="128"/>
      <c r="GAP9" s="128"/>
      <c r="GAQ9" s="128"/>
      <c r="GAR9" s="128"/>
      <c r="GAS9" s="128"/>
      <c r="GAT9" s="128"/>
      <c r="GAU9" s="128"/>
      <c r="GAV9" s="128"/>
      <c r="GAW9" s="128"/>
      <c r="GAX9" s="128"/>
      <c r="GAY9" s="128"/>
      <c r="GAZ9" s="128"/>
      <c r="GBA9" s="128"/>
      <c r="GBB9" s="128"/>
      <c r="GBC9" s="128"/>
      <c r="GBD9" s="128"/>
      <c r="GBE9" s="128"/>
      <c r="GBF9" s="128"/>
      <c r="GBG9" s="128"/>
      <c r="GBH9" s="128"/>
      <c r="GBI9" s="128"/>
      <c r="GBJ9" s="128"/>
      <c r="GBK9" s="128"/>
      <c r="GBL9" s="128"/>
      <c r="GBM9" s="128"/>
      <c r="GBN9" s="128"/>
      <c r="GBO9" s="128"/>
      <c r="GBP9" s="128"/>
      <c r="GBQ9" s="128"/>
      <c r="GBR9" s="128"/>
      <c r="GBS9" s="128"/>
      <c r="GBT9" s="128"/>
      <c r="GBU9" s="128"/>
      <c r="GBV9" s="128"/>
      <c r="GBW9" s="128"/>
      <c r="GBX9" s="128"/>
      <c r="GBY9" s="128"/>
      <c r="GBZ9" s="128"/>
      <c r="GCA9" s="128"/>
      <c r="GCB9" s="128"/>
      <c r="GCC9" s="128"/>
      <c r="GCD9" s="128"/>
      <c r="GCE9" s="128"/>
      <c r="GCF9" s="128"/>
      <c r="GCG9" s="128"/>
      <c r="GCH9" s="128"/>
      <c r="GCI9" s="128"/>
      <c r="GCJ9" s="128"/>
      <c r="GCK9" s="128"/>
      <c r="GCL9" s="128"/>
      <c r="GCM9" s="128"/>
      <c r="GCN9" s="128"/>
      <c r="GCO9" s="128"/>
      <c r="GCP9" s="128"/>
      <c r="GCQ9" s="128"/>
      <c r="GCR9" s="128"/>
      <c r="GCS9" s="128"/>
      <c r="GCT9" s="128"/>
      <c r="GCU9" s="128"/>
      <c r="GCV9" s="128"/>
      <c r="GCW9" s="128"/>
      <c r="GCX9" s="128"/>
      <c r="GCY9" s="128"/>
      <c r="GCZ9" s="128"/>
      <c r="GDA9" s="128"/>
      <c r="GDB9" s="128"/>
      <c r="GDC9" s="128"/>
      <c r="GDD9" s="128"/>
      <c r="GDE9" s="128"/>
      <c r="GDF9" s="128"/>
      <c r="GDG9" s="128"/>
      <c r="GDH9" s="128"/>
      <c r="GDI9" s="128"/>
      <c r="GDJ9" s="128"/>
      <c r="GDK9" s="128"/>
      <c r="GDL9" s="128"/>
      <c r="GDM9" s="128"/>
      <c r="GDN9" s="128"/>
      <c r="GDO9" s="128"/>
      <c r="GDP9" s="128"/>
      <c r="GDQ9" s="128"/>
      <c r="GDR9" s="128"/>
      <c r="GDS9" s="128"/>
      <c r="GDT9" s="128"/>
      <c r="GDU9" s="128"/>
      <c r="GDV9" s="128"/>
      <c r="GDW9" s="128"/>
      <c r="GDX9" s="128"/>
      <c r="GDY9" s="128"/>
      <c r="GDZ9" s="128"/>
      <c r="GEA9" s="128"/>
      <c r="GEB9" s="128"/>
      <c r="GEC9" s="128"/>
      <c r="GED9" s="128"/>
      <c r="GEE9" s="128"/>
      <c r="GEF9" s="128"/>
      <c r="GEG9" s="128"/>
      <c r="GEH9" s="128"/>
      <c r="GEI9" s="128"/>
      <c r="GEJ9" s="128"/>
      <c r="GEK9" s="128"/>
      <c r="GEL9" s="128"/>
      <c r="GEM9" s="128"/>
      <c r="GEN9" s="128"/>
      <c r="GEO9" s="128"/>
      <c r="GEP9" s="128"/>
      <c r="GEQ9" s="128"/>
      <c r="GER9" s="128"/>
      <c r="GES9" s="128"/>
      <c r="GET9" s="128"/>
      <c r="GEU9" s="128"/>
      <c r="GEV9" s="128"/>
      <c r="GEW9" s="128"/>
      <c r="GEX9" s="128"/>
      <c r="GEY9" s="128"/>
      <c r="GEZ9" s="128"/>
      <c r="GFA9" s="128"/>
      <c r="GFB9" s="128"/>
      <c r="GFC9" s="128"/>
      <c r="GFD9" s="128"/>
      <c r="GFE9" s="128"/>
      <c r="GFF9" s="128"/>
      <c r="GFG9" s="128"/>
      <c r="GFH9" s="128"/>
      <c r="GFI9" s="128"/>
      <c r="GFJ9" s="128"/>
      <c r="GFK9" s="128"/>
      <c r="GFL9" s="128"/>
      <c r="GFM9" s="128"/>
      <c r="GFN9" s="128"/>
      <c r="GFO9" s="128"/>
      <c r="GFP9" s="128"/>
      <c r="GFQ9" s="128"/>
      <c r="GFR9" s="128"/>
      <c r="GFS9" s="128"/>
      <c r="GFT9" s="128"/>
      <c r="GFU9" s="128"/>
      <c r="GFV9" s="128"/>
      <c r="GFW9" s="128"/>
      <c r="GFX9" s="128"/>
      <c r="GFY9" s="128"/>
      <c r="GFZ9" s="128"/>
      <c r="GGA9" s="128"/>
      <c r="GGB9" s="128"/>
      <c r="GGC9" s="128"/>
      <c r="GGD9" s="128"/>
      <c r="GGE9" s="128"/>
      <c r="GGF9" s="128"/>
      <c r="GGG9" s="128"/>
      <c r="GGH9" s="128"/>
      <c r="GGI9" s="128"/>
      <c r="GGJ9" s="128"/>
      <c r="GGK9" s="128"/>
      <c r="GGL9" s="128"/>
      <c r="GGM9" s="128"/>
      <c r="GGN9" s="128"/>
      <c r="GGO9" s="128"/>
      <c r="GGP9" s="128"/>
      <c r="GGQ9" s="128"/>
      <c r="GGR9" s="128"/>
      <c r="GGS9" s="128"/>
      <c r="GGT9" s="128"/>
      <c r="GGU9" s="128"/>
      <c r="GGV9" s="128"/>
      <c r="GGW9" s="128"/>
      <c r="GGX9" s="128"/>
      <c r="GGY9" s="128"/>
      <c r="GGZ9" s="128"/>
      <c r="GHA9" s="128"/>
      <c r="GHB9" s="128"/>
      <c r="GHC9" s="128"/>
      <c r="GHD9" s="128"/>
      <c r="GHE9" s="128"/>
      <c r="GHF9" s="128"/>
      <c r="GHG9" s="128"/>
      <c r="GHH9" s="128"/>
      <c r="GHI9" s="128"/>
      <c r="GHJ9" s="128"/>
      <c r="GHK9" s="128"/>
      <c r="GHL9" s="128"/>
      <c r="GHM9" s="128"/>
      <c r="GHN9" s="128"/>
      <c r="GHO9" s="128"/>
      <c r="GHP9" s="128"/>
      <c r="GHQ9" s="128"/>
      <c r="GHR9" s="128"/>
      <c r="GHS9" s="128"/>
      <c r="GHT9" s="128"/>
      <c r="GHU9" s="128"/>
      <c r="GHV9" s="128"/>
      <c r="GHW9" s="128"/>
      <c r="GHX9" s="128"/>
      <c r="GHY9" s="128"/>
      <c r="GHZ9" s="128"/>
      <c r="GIA9" s="128"/>
      <c r="GIB9" s="128"/>
      <c r="GIC9" s="128"/>
      <c r="GID9" s="128"/>
      <c r="GIE9" s="128"/>
      <c r="GIF9" s="128"/>
      <c r="GIG9" s="128"/>
      <c r="GIH9" s="128"/>
      <c r="GII9" s="128"/>
      <c r="GIJ9" s="128"/>
      <c r="GIK9" s="128"/>
      <c r="GIL9" s="128"/>
      <c r="GIM9" s="128"/>
      <c r="GIN9" s="128"/>
      <c r="GIO9" s="128"/>
      <c r="GIP9" s="128"/>
      <c r="GIQ9" s="128"/>
      <c r="GIR9" s="128"/>
      <c r="GIS9" s="128"/>
      <c r="GIT9" s="128"/>
      <c r="GIU9" s="128"/>
      <c r="GIV9" s="128"/>
      <c r="GIW9" s="128"/>
      <c r="GIX9" s="128"/>
      <c r="GIY9" s="128"/>
      <c r="GIZ9" s="128"/>
      <c r="GJA9" s="128"/>
      <c r="GJB9" s="128"/>
      <c r="GJC9" s="128"/>
      <c r="GJD9" s="128"/>
      <c r="GJE9" s="128"/>
      <c r="GJF9" s="128"/>
      <c r="GJG9" s="128"/>
      <c r="GJH9" s="128"/>
      <c r="GJI9" s="128"/>
      <c r="GJJ9" s="128"/>
      <c r="GJK9" s="128"/>
      <c r="GJL9" s="128"/>
      <c r="GJM9" s="128"/>
      <c r="GJN9" s="128"/>
      <c r="GJO9" s="128"/>
      <c r="GJP9" s="128"/>
      <c r="GJQ9" s="128"/>
      <c r="GJR9" s="128"/>
      <c r="GJS9" s="128"/>
      <c r="GJT9" s="128"/>
      <c r="GJU9" s="128"/>
      <c r="GJV9" s="128"/>
      <c r="GJW9" s="128"/>
      <c r="GJX9" s="128"/>
      <c r="GJY9" s="128"/>
      <c r="GJZ9" s="128"/>
      <c r="GKA9" s="128"/>
      <c r="GKB9" s="128"/>
      <c r="GKC9" s="128"/>
      <c r="GKD9" s="128"/>
      <c r="GKE9" s="128"/>
      <c r="GKF9" s="128"/>
      <c r="GKG9" s="128"/>
      <c r="GKH9" s="128"/>
      <c r="GKI9" s="128"/>
      <c r="GKJ9" s="128"/>
      <c r="GKK9" s="128"/>
      <c r="GKL9" s="128"/>
      <c r="GKM9" s="128"/>
      <c r="GKN9" s="128"/>
      <c r="GKO9" s="128"/>
      <c r="GKP9" s="128"/>
      <c r="GKQ9" s="128"/>
      <c r="GKR9" s="128"/>
      <c r="GKS9" s="128"/>
      <c r="GKT9" s="128"/>
      <c r="GKU9" s="128"/>
      <c r="GKV9" s="128"/>
      <c r="GKW9" s="128"/>
      <c r="GKX9" s="128"/>
      <c r="GKY9" s="128"/>
      <c r="GKZ9" s="128"/>
      <c r="GLA9" s="128"/>
      <c r="GLB9" s="128"/>
      <c r="GLC9" s="128"/>
      <c r="GLD9" s="128"/>
      <c r="GLE9" s="128"/>
      <c r="GLF9" s="128"/>
      <c r="GLG9" s="128"/>
      <c r="GLH9" s="128"/>
      <c r="GLI9" s="128"/>
      <c r="GLJ9" s="128"/>
      <c r="GLK9" s="128"/>
      <c r="GLL9" s="128"/>
      <c r="GLM9" s="128"/>
      <c r="GLN9" s="128"/>
      <c r="GLO9" s="128"/>
      <c r="GLP9" s="128"/>
      <c r="GLQ9" s="128"/>
      <c r="GLR9" s="128"/>
      <c r="GLS9" s="128"/>
      <c r="GLT9" s="128"/>
      <c r="GLU9" s="128"/>
      <c r="GLV9" s="128"/>
      <c r="GLW9" s="128"/>
      <c r="GLX9" s="128"/>
      <c r="GLY9" s="128"/>
      <c r="GLZ9" s="128"/>
      <c r="GMA9" s="128"/>
      <c r="GMB9" s="128"/>
      <c r="GMC9" s="128"/>
      <c r="GMD9" s="128"/>
      <c r="GME9" s="128"/>
      <c r="GMF9" s="128"/>
      <c r="GMG9" s="128"/>
      <c r="GMH9" s="128"/>
      <c r="GMI9" s="128"/>
      <c r="GMJ9" s="128"/>
      <c r="GMK9" s="128"/>
      <c r="GML9" s="128"/>
      <c r="GMM9" s="128"/>
      <c r="GMN9" s="128"/>
      <c r="GMO9" s="128"/>
      <c r="GMP9" s="128"/>
      <c r="GMQ9" s="128"/>
      <c r="GMR9" s="128"/>
      <c r="GMS9" s="128"/>
      <c r="GMT9" s="128"/>
      <c r="GMU9" s="128"/>
      <c r="GMV9" s="128"/>
      <c r="GMW9" s="128"/>
      <c r="GMX9" s="128"/>
      <c r="GMY9" s="128"/>
      <c r="GMZ9" s="128"/>
      <c r="GNA9" s="128"/>
      <c r="GNB9" s="128"/>
      <c r="GNC9" s="128"/>
      <c r="GND9" s="128"/>
      <c r="GNE9" s="128"/>
      <c r="GNF9" s="128"/>
      <c r="GNG9" s="128"/>
      <c r="GNH9" s="128"/>
      <c r="GNI9" s="128"/>
      <c r="GNJ9" s="128"/>
      <c r="GNK9" s="128"/>
      <c r="GNL9" s="128"/>
      <c r="GNM9" s="128"/>
      <c r="GNN9" s="128"/>
      <c r="GNO9" s="128"/>
      <c r="GNP9" s="128"/>
      <c r="GNQ9" s="128"/>
      <c r="GNR9" s="128"/>
      <c r="GNS9" s="128"/>
      <c r="GNT9" s="128"/>
      <c r="GNU9" s="128"/>
      <c r="GNV9" s="128"/>
      <c r="GNW9" s="128"/>
      <c r="GNX9" s="128"/>
      <c r="GNY9" s="128"/>
      <c r="GNZ9" s="128"/>
      <c r="GOA9" s="128"/>
      <c r="GOB9" s="128"/>
      <c r="GOC9" s="128"/>
      <c r="GOD9" s="128"/>
      <c r="GOE9" s="128"/>
      <c r="GOF9" s="128"/>
      <c r="GOG9" s="128"/>
      <c r="GOH9" s="128"/>
      <c r="GOI9" s="128"/>
      <c r="GOJ9" s="128"/>
      <c r="GOK9" s="128"/>
      <c r="GOL9" s="128"/>
      <c r="GOM9" s="128"/>
      <c r="GON9" s="128"/>
      <c r="GOO9" s="128"/>
      <c r="GOP9" s="128"/>
      <c r="GOQ9" s="128"/>
      <c r="GOR9" s="128"/>
      <c r="GOS9" s="128"/>
      <c r="GOT9" s="128"/>
      <c r="GOU9" s="128"/>
      <c r="GOV9" s="128"/>
      <c r="GOW9" s="128"/>
      <c r="GOX9" s="128"/>
      <c r="GOY9" s="128"/>
      <c r="GOZ9" s="128"/>
      <c r="GPA9" s="128"/>
      <c r="GPB9" s="128"/>
      <c r="GPC9" s="128"/>
      <c r="GPD9" s="128"/>
      <c r="GPE9" s="128"/>
      <c r="GPF9" s="128"/>
      <c r="GPG9" s="128"/>
      <c r="GPH9" s="128"/>
      <c r="GPI9" s="128"/>
      <c r="GPJ9" s="128"/>
      <c r="GPK9" s="128"/>
      <c r="GPL9" s="128"/>
      <c r="GPM9" s="128"/>
      <c r="GPN9" s="128"/>
      <c r="GPO9" s="128"/>
      <c r="GPP9" s="128"/>
      <c r="GPQ9" s="128"/>
      <c r="GPR9" s="128"/>
      <c r="GPS9" s="128"/>
      <c r="GPT9" s="128"/>
      <c r="GPU9" s="128"/>
      <c r="GPV9" s="128"/>
      <c r="GPW9" s="128"/>
      <c r="GPX9" s="128"/>
      <c r="GPY9" s="128"/>
      <c r="GPZ9" s="128"/>
      <c r="GQA9" s="128"/>
      <c r="GQB9" s="128"/>
      <c r="GQC9" s="128"/>
      <c r="GQD9" s="128"/>
      <c r="GQE9" s="128"/>
      <c r="GQF9" s="128"/>
      <c r="GQG9" s="128"/>
      <c r="GQH9" s="128"/>
      <c r="GQI9" s="128"/>
      <c r="GQJ9" s="128"/>
      <c r="GQK9" s="128"/>
      <c r="GQL9" s="128"/>
      <c r="GQM9" s="128"/>
      <c r="GQN9" s="128"/>
      <c r="GQO9" s="128"/>
      <c r="GQP9" s="128"/>
      <c r="GQQ9" s="128"/>
      <c r="GQR9" s="128"/>
      <c r="GQS9" s="128"/>
      <c r="GQT9" s="128"/>
      <c r="GQU9" s="128"/>
      <c r="GQV9" s="128"/>
      <c r="GQW9" s="128"/>
      <c r="GQX9" s="128"/>
      <c r="GQY9" s="128"/>
      <c r="GQZ9" s="128"/>
      <c r="GRA9" s="128"/>
      <c r="GRB9" s="128"/>
      <c r="GRC9" s="128"/>
      <c r="GRD9" s="128"/>
      <c r="GRE9" s="128"/>
      <c r="GRF9" s="128"/>
      <c r="GRG9" s="128"/>
      <c r="GRH9" s="128"/>
      <c r="GRI9" s="128"/>
      <c r="GRJ9" s="128"/>
      <c r="GRK9" s="128"/>
      <c r="GRL9" s="128"/>
      <c r="GRM9" s="128"/>
      <c r="GRN9" s="128"/>
      <c r="GRO9" s="128"/>
      <c r="GRP9" s="128"/>
      <c r="GRQ9" s="128"/>
      <c r="GRR9" s="128"/>
      <c r="GRS9" s="128"/>
      <c r="GRT9" s="128"/>
      <c r="GRU9" s="128"/>
      <c r="GRV9" s="128"/>
      <c r="GRW9" s="128"/>
      <c r="GRX9" s="128"/>
      <c r="GRY9" s="128"/>
      <c r="GRZ9" s="128"/>
      <c r="GSA9" s="128"/>
      <c r="GSB9" s="128"/>
      <c r="GSC9" s="128"/>
      <c r="GSD9" s="128"/>
      <c r="GSE9" s="128"/>
      <c r="GSF9" s="128"/>
      <c r="GSG9" s="128"/>
      <c r="GSH9" s="128"/>
      <c r="GSI9" s="128"/>
      <c r="GSJ9" s="128"/>
      <c r="GSK9" s="128"/>
      <c r="GSL9" s="128"/>
      <c r="GSM9" s="128"/>
      <c r="GSN9" s="128"/>
      <c r="GSO9" s="128"/>
      <c r="GSP9" s="128"/>
      <c r="GSQ9" s="128"/>
      <c r="GSR9" s="128"/>
      <c r="GSS9" s="128"/>
      <c r="GST9" s="128"/>
      <c r="GSU9" s="128"/>
      <c r="GSV9" s="128"/>
      <c r="GSW9" s="128"/>
      <c r="GSX9" s="128"/>
      <c r="GSY9" s="128"/>
      <c r="GSZ9" s="128"/>
      <c r="GTA9" s="128"/>
      <c r="GTB9" s="128"/>
      <c r="GTC9" s="128"/>
      <c r="GTD9" s="128"/>
      <c r="GTE9" s="128"/>
      <c r="GTF9" s="128"/>
      <c r="GTG9" s="128"/>
      <c r="GTH9" s="128"/>
      <c r="GTI9" s="128"/>
      <c r="GTJ9" s="128"/>
      <c r="GTK9" s="128"/>
      <c r="GTL9" s="128"/>
      <c r="GTM9" s="128"/>
      <c r="GTN9" s="128"/>
      <c r="GTO9" s="128"/>
      <c r="GTP9" s="128"/>
      <c r="GTQ9" s="128"/>
      <c r="GTR9" s="128"/>
      <c r="GTS9" s="128"/>
      <c r="GTT9" s="128"/>
      <c r="GTU9" s="128"/>
      <c r="GTV9" s="128"/>
      <c r="GTW9" s="128"/>
      <c r="GTX9" s="128"/>
      <c r="GTY9" s="128"/>
      <c r="GTZ9" s="128"/>
      <c r="GUA9" s="128"/>
      <c r="GUB9" s="128"/>
      <c r="GUC9" s="128"/>
      <c r="GUD9" s="128"/>
      <c r="GUE9" s="128"/>
      <c r="GUF9" s="128"/>
      <c r="GUG9" s="128"/>
      <c r="GUH9" s="128"/>
      <c r="GUI9" s="128"/>
      <c r="GUJ9" s="128"/>
      <c r="GUK9" s="128"/>
      <c r="GUL9" s="128"/>
      <c r="GUM9" s="128"/>
      <c r="GUN9" s="128"/>
      <c r="GUO9" s="128"/>
      <c r="GUP9" s="128"/>
      <c r="GUQ9" s="128"/>
      <c r="GUR9" s="128"/>
      <c r="GUS9" s="128"/>
      <c r="GUT9" s="128"/>
      <c r="GUU9" s="128"/>
      <c r="GUV9" s="128"/>
      <c r="GUW9" s="128"/>
      <c r="GUX9" s="128"/>
      <c r="GUY9" s="128"/>
      <c r="GUZ9" s="128"/>
      <c r="GVA9" s="128"/>
      <c r="GVB9" s="128"/>
      <c r="GVC9" s="128"/>
      <c r="GVD9" s="128"/>
      <c r="GVE9" s="128"/>
      <c r="GVF9" s="128"/>
      <c r="GVG9" s="128"/>
      <c r="GVH9" s="128"/>
      <c r="GVI9" s="128"/>
      <c r="GVJ9" s="128"/>
      <c r="GVK9" s="128"/>
      <c r="GVL9" s="128"/>
      <c r="GVM9" s="128"/>
      <c r="GVN9" s="128"/>
      <c r="GVO9" s="128"/>
      <c r="GVP9" s="128"/>
      <c r="GVQ9" s="128"/>
      <c r="GVR9" s="128"/>
      <c r="GVS9" s="128"/>
      <c r="GVT9" s="128"/>
      <c r="GVU9" s="128"/>
      <c r="GVV9" s="128"/>
      <c r="GVW9" s="128"/>
      <c r="GVX9" s="128"/>
      <c r="GVY9" s="128"/>
      <c r="GVZ9" s="128"/>
      <c r="GWA9" s="128"/>
      <c r="GWB9" s="128"/>
      <c r="GWC9" s="128"/>
      <c r="GWD9" s="128"/>
      <c r="GWE9" s="128"/>
      <c r="GWF9" s="128"/>
      <c r="GWG9" s="128"/>
      <c r="GWH9" s="128"/>
      <c r="GWI9" s="128"/>
      <c r="GWJ9" s="128"/>
      <c r="GWK9" s="128"/>
      <c r="GWL9" s="128"/>
      <c r="GWM9" s="128"/>
      <c r="GWN9" s="128"/>
      <c r="GWO9" s="128"/>
      <c r="GWP9" s="128"/>
      <c r="GWQ9" s="128"/>
      <c r="GWR9" s="128"/>
      <c r="GWS9" s="128"/>
      <c r="GWT9" s="128"/>
      <c r="GWU9" s="128"/>
      <c r="GWV9" s="128"/>
      <c r="GWW9" s="128"/>
      <c r="GWX9" s="128"/>
      <c r="GWY9" s="128"/>
      <c r="GWZ9" s="128"/>
      <c r="GXA9" s="128"/>
      <c r="GXB9" s="128"/>
      <c r="GXC9" s="128"/>
      <c r="GXD9" s="128"/>
      <c r="GXE9" s="128"/>
      <c r="GXF9" s="128"/>
      <c r="GXG9" s="128"/>
      <c r="GXH9" s="128"/>
      <c r="GXI9" s="128"/>
      <c r="GXJ9" s="128"/>
      <c r="GXK9" s="128"/>
      <c r="GXL9" s="128"/>
      <c r="GXM9" s="128"/>
      <c r="GXN9" s="128"/>
      <c r="GXO9" s="128"/>
      <c r="GXP9" s="128"/>
      <c r="GXQ9" s="128"/>
      <c r="GXR9" s="128"/>
      <c r="GXS9" s="128"/>
      <c r="GXT9" s="128"/>
      <c r="GXU9" s="128"/>
      <c r="GXV9" s="128"/>
      <c r="GXW9" s="128"/>
      <c r="GXX9" s="128"/>
      <c r="GXY9" s="128"/>
      <c r="GXZ9" s="128"/>
      <c r="GYA9" s="128"/>
      <c r="GYB9" s="128"/>
      <c r="GYC9" s="128"/>
      <c r="GYD9" s="128"/>
      <c r="GYE9" s="128"/>
      <c r="GYF9" s="128"/>
      <c r="GYG9" s="128"/>
      <c r="GYH9" s="128"/>
      <c r="GYI9" s="128"/>
      <c r="GYJ9" s="128"/>
      <c r="GYK9" s="128"/>
      <c r="GYL9" s="128"/>
      <c r="GYM9" s="128"/>
      <c r="GYN9" s="128"/>
      <c r="GYO9" s="128"/>
      <c r="GYP9" s="128"/>
      <c r="GYQ9" s="128"/>
      <c r="GYR9" s="128"/>
      <c r="GYS9" s="128"/>
      <c r="GYT9" s="128"/>
      <c r="GYU9" s="128"/>
      <c r="GYV9" s="128"/>
      <c r="GYW9" s="128"/>
      <c r="GYX9" s="128"/>
      <c r="GYY9" s="128"/>
      <c r="GYZ9" s="128"/>
      <c r="GZA9" s="128"/>
      <c r="GZB9" s="128"/>
      <c r="GZC9" s="128"/>
      <c r="GZD9" s="128"/>
      <c r="GZE9" s="128"/>
      <c r="GZF9" s="128"/>
      <c r="GZG9" s="128"/>
      <c r="GZH9" s="128"/>
      <c r="GZI9" s="128"/>
      <c r="GZJ9" s="128"/>
      <c r="GZK9" s="128"/>
      <c r="GZL9" s="128"/>
      <c r="GZM9" s="128"/>
      <c r="GZN9" s="128"/>
      <c r="GZO9" s="128"/>
      <c r="GZP9" s="128"/>
      <c r="GZQ9" s="128"/>
      <c r="GZR9" s="128"/>
      <c r="GZS9" s="128"/>
      <c r="GZT9" s="128"/>
      <c r="GZU9" s="128"/>
      <c r="GZV9" s="128"/>
      <c r="GZW9" s="128"/>
      <c r="GZX9" s="128"/>
      <c r="GZY9" s="128"/>
      <c r="GZZ9" s="128"/>
      <c r="HAA9" s="128"/>
      <c r="HAB9" s="128"/>
      <c r="HAC9" s="128"/>
      <c r="HAD9" s="128"/>
      <c r="HAE9" s="128"/>
      <c r="HAF9" s="128"/>
      <c r="HAG9" s="128"/>
      <c r="HAH9" s="128"/>
      <c r="HAI9" s="128"/>
      <c r="HAJ9" s="128"/>
      <c r="HAK9" s="128"/>
      <c r="HAL9" s="128"/>
      <c r="HAM9" s="128"/>
      <c r="HAN9" s="128"/>
      <c r="HAO9" s="128"/>
      <c r="HAP9" s="128"/>
      <c r="HAQ9" s="128"/>
      <c r="HAR9" s="128"/>
      <c r="HAS9" s="128"/>
      <c r="HAT9" s="128"/>
      <c r="HAU9" s="128"/>
      <c r="HAV9" s="128"/>
      <c r="HAW9" s="128"/>
      <c r="HAX9" s="128"/>
      <c r="HAY9" s="128"/>
      <c r="HAZ9" s="128"/>
      <c r="HBA9" s="128"/>
      <c r="HBB9" s="128"/>
      <c r="HBC9" s="128"/>
      <c r="HBD9" s="128"/>
      <c r="HBE9" s="128"/>
      <c r="HBF9" s="128"/>
      <c r="HBG9" s="128"/>
      <c r="HBH9" s="128"/>
      <c r="HBI9" s="128"/>
      <c r="HBJ9" s="128"/>
      <c r="HBK9" s="128"/>
      <c r="HBL9" s="128"/>
      <c r="HBM9" s="128"/>
      <c r="HBN9" s="128"/>
      <c r="HBO9" s="128"/>
      <c r="HBP9" s="128"/>
      <c r="HBQ9" s="128"/>
      <c r="HBR9" s="128"/>
      <c r="HBS9" s="128"/>
      <c r="HBT9" s="128"/>
      <c r="HBU9" s="128"/>
      <c r="HBV9" s="128"/>
      <c r="HBW9" s="128"/>
      <c r="HBX9" s="128"/>
      <c r="HBY9" s="128"/>
      <c r="HBZ9" s="128"/>
      <c r="HCA9" s="128"/>
      <c r="HCB9" s="128"/>
      <c r="HCC9" s="128"/>
      <c r="HCD9" s="128"/>
      <c r="HCE9" s="128"/>
      <c r="HCF9" s="128"/>
      <c r="HCG9" s="128"/>
      <c r="HCH9" s="128"/>
      <c r="HCI9" s="128"/>
      <c r="HCJ9" s="128"/>
      <c r="HCK9" s="128"/>
      <c r="HCL9" s="128"/>
      <c r="HCM9" s="128"/>
      <c r="HCN9" s="128"/>
      <c r="HCO9" s="128"/>
      <c r="HCP9" s="128"/>
      <c r="HCQ9" s="128"/>
      <c r="HCR9" s="128"/>
      <c r="HCS9" s="128"/>
      <c r="HCT9" s="128"/>
      <c r="HCU9" s="128"/>
      <c r="HCV9" s="128"/>
      <c r="HCW9" s="128"/>
      <c r="HCX9" s="128"/>
      <c r="HCY9" s="128"/>
      <c r="HCZ9" s="128"/>
      <c r="HDA9" s="128"/>
      <c r="HDB9" s="128"/>
      <c r="HDC9" s="128"/>
      <c r="HDD9" s="128"/>
      <c r="HDE9" s="128"/>
      <c r="HDF9" s="128"/>
      <c r="HDG9" s="128"/>
      <c r="HDH9" s="128"/>
      <c r="HDI9" s="128"/>
      <c r="HDJ9" s="128"/>
      <c r="HDK9" s="128"/>
      <c r="HDL9" s="128"/>
      <c r="HDM9" s="128"/>
      <c r="HDN9" s="128"/>
      <c r="HDO9" s="128"/>
      <c r="HDP9" s="128"/>
      <c r="HDQ9" s="128"/>
      <c r="HDR9" s="128"/>
      <c r="HDS9" s="128"/>
      <c r="HDT9" s="128"/>
      <c r="HDU9" s="128"/>
      <c r="HDV9" s="128"/>
      <c r="HDW9" s="128"/>
      <c r="HDX9" s="128"/>
      <c r="HDY9" s="128"/>
      <c r="HDZ9" s="128"/>
      <c r="HEA9" s="128"/>
      <c r="HEB9" s="128"/>
      <c r="HEC9" s="128"/>
      <c r="HED9" s="128"/>
      <c r="HEE9" s="128"/>
      <c r="HEF9" s="128"/>
      <c r="HEG9" s="128"/>
      <c r="HEH9" s="128"/>
      <c r="HEI9" s="128"/>
      <c r="HEJ9" s="128"/>
      <c r="HEK9" s="128"/>
      <c r="HEL9" s="128"/>
      <c r="HEM9" s="128"/>
      <c r="HEN9" s="128"/>
      <c r="HEO9" s="128"/>
      <c r="HEP9" s="128"/>
      <c r="HEQ9" s="128"/>
      <c r="HER9" s="128"/>
      <c r="HES9" s="128"/>
      <c r="HET9" s="128"/>
      <c r="HEU9" s="128"/>
      <c r="HEV9" s="128"/>
      <c r="HEW9" s="128"/>
      <c r="HEX9" s="128"/>
      <c r="HEY9" s="128"/>
      <c r="HEZ9" s="128"/>
      <c r="HFA9" s="128"/>
      <c r="HFB9" s="128"/>
      <c r="HFC9" s="128"/>
      <c r="HFD9" s="128"/>
      <c r="HFE9" s="128"/>
      <c r="HFF9" s="128"/>
      <c r="HFG9" s="128"/>
      <c r="HFH9" s="128"/>
      <c r="HFI9" s="128"/>
      <c r="HFJ9" s="128"/>
      <c r="HFK9" s="128"/>
      <c r="HFL9" s="128"/>
      <c r="HFM9" s="128"/>
      <c r="HFN9" s="128"/>
      <c r="HFO9" s="128"/>
      <c r="HFP9" s="128"/>
      <c r="HFQ9" s="128"/>
      <c r="HFR9" s="128"/>
      <c r="HFS9" s="128"/>
      <c r="HFT9" s="128"/>
      <c r="HFU9" s="128"/>
      <c r="HFV9" s="128"/>
      <c r="HFW9" s="128"/>
      <c r="HFX9" s="128"/>
      <c r="HFY9" s="128"/>
      <c r="HFZ9" s="128"/>
      <c r="HGA9" s="128"/>
      <c r="HGB9" s="128"/>
      <c r="HGC9" s="128"/>
      <c r="HGD9" s="128"/>
      <c r="HGE9" s="128"/>
      <c r="HGF9" s="128"/>
      <c r="HGG9" s="128"/>
      <c r="HGH9" s="128"/>
      <c r="HGI9" s="128"/>
      <c r="HGJ9" s="128"/>
      <c r="HGK9" s="128"/>
      <c r="HGL9" s="128"/>
      <c r="HGM9" s="128"/>
      <c r="HGN9" s="128"/>
      <c r="HGO9" s="128"/>
      <c r="HGP9" s="128"/>
      <c r="HGQ9" s="128"/>
      <c r="HGR9" s="128"/>
      <c r="HGS9" s="128"/>
      <c r="HGT9" s="128"/>
      <c r="HGU9" s="128"/>
      <c r="HGV9" s="128"/>
      <c r="HGW9" s="128"/>
      <c r="HGX9" s="128"/>
      <c r="HGY9" s="128"/>
      <c r="HGZ9" s="128"/>
      <c r="HHA9" s="128"/>
      <c r="HHB9" s="128"/>
      <c r="HHC9" s="128"/>
      <c r="HHD9" s="128"/>
      <c r="HHE9" s="128"/>
      <c r="HHF9" s="128"/>
      <c r="HHG9" s="128"/>
      <c r="HHH9" s="128"/>
      <c r="HHI9" s="128"/>
      <c r="HHJ9" s="128"/>
      <c r="HHK9" s="128"/>
      <c r="HHL9" s="128"/>
      <c r="HHM9" s="128"/>
      <c r="HHN9" s="128"/>
      <c r="HHO9" s="128"/>
      <c r="HHP9" s="128"/>
      <c r="HHQ9" s="128"/>
      <c r="HHR9" s="128"/>
      <c r="HHS9" s="128"/>
      <c r="HHT9" s="128"/>
      <c r="HHU9" s="128"/>
      <c r="HHV9" s="128"/>
      <c r="HHW9" s="128"/>
      <c r="HHX9" s="128"/>
      <c r="HHY9" s="128"/>
      <c r="HHZ9" s="128"/>
      <c r="HIA9" s="128"/>
      <c r="HIB9" s="128"/>
      <c r="HIC9" s="128"/>
      <c r="HID9" s="128"/>
      <c r="HIE9" s="128"/>
      <c r="HIF9" s="128"/>
      <c r="HIG9" s="128"/>
      <c r="HIH9" s="128"/>
      <c r="HII9" s="128"/>
      <c r="HIJ9" s="128"/>
      <c r="HIK9" s="128"/>
      <c r="HIL9" s="128"/>
      <c r="HIM9" s="128"/>
      <c r="HIN9" s="128"/>
      <c r="HIO9" s="128"/>
      <c r="HIP9" s="128"/>
      <c r="HIQ9" s="128"/>
      <c r="HIR9" s="128"/>
      <c r="HIS9" s="128"/>
      <c r="HIT9" s="128"/>
      <c r="HIU9" s="128"/>
      <c r="HIV9" s="128"/>
      <c r="HIW9" s="128"/>
      <c r="HIX9" s="128"/>
      <c r="HIY9" s="128"/>
      <c r="HIZ9" s="128"/>
      <c r="HJA9" s="128"/>
      <c r="HJB9" s="128"/>
      <c r="HJC9" s="128"/>
      <c r="HJD9" s="128"/>
      <c r="HJE9" s="128"/>
      <c r="HJF9" s="128"/>
      <c r="HJG9" s="128"/>
      <c r="HJH9" s="128"/>
      <c r="HJI9" s="128"/>
      <c r="HJJ9" s="128"/>
      <c r="HJK9" s="128"/>
      <c r="HJL9" s="128"/>
      <c r="HJM9" s="128"/>
      <c r="HJN9" s="128"/>
      <c r="HJO9" s="128"/>
      <c r="HJP9" s="128"/>
      <c r="HJQ9" s="128"/>
      <c r="HJR9" s="128"/>
      <c r="HJS9" s="128"/>
      <c r="HJT9" s="128"/>
      <c r="HJU9" s="128"/>
      <c r="HJV9" s="128"/>
      <c r="HJW9" s="128"/>
      <c r="HJX9" s="128"/>
      <c r="HJY9" s="128"/>
      <c r="HJZ9" s="128"/>
      <c r="HKA9" s="128"/>
      <c r="HKB9" s="128"/>
      <c r="HKC9" s="128"/>
      <c r="HKD9" s="128"/>
      <c r="HKE9" s="128"/>
      <c r="HKF9" s="128"/>
      <c r="HKG9" s="128"/>
      <c r="HKH9" s="128"/>
      <c r="HKI9" s="128"/>
      <c r="HKJ9" s="128"/>
      <c r="HKK9" s="128"/>
      <c r="HKL9" s="128"/>
      <c r="HKM9" s="128"/>
      <c r="HKN9" s="128"/>
      <c r="HKO9" s="128"/>
      <c r="HKP9" s="128"/>
      <c r="HKQ9" s="128"/>
      <c r="HKR9" s="128"/>
      <c r="HKS9" s="128"/>
      <c r="HKT9" s="128"/>
      <c r="HKU9" s="128"/>
      <c r="HKV9" s="128"/>
      <c r="HKW9" s="128"/>
      <c r="HKX9" s="128"/>
      <c r="HKY9" s="128"/>
      <c r="HKZ9" s="128"/>
      <c r="HLA9" s="128"/>
      <c r="HLB9" s="128"/>
      <c r="HLC9" s="128"/>
      <c r="HLD9" s="128"/>
      <c r="HLE9" s="128"/>
      <c r="HLF9" s="128"/>
      <c r="HLG9" s="128"/>
      <c r="HLH9" s="128"/>
      <c r="HLI9" s="128"/>
      <c r="HLJ9" s="128"/>
      <c r="HLK9" s="128"/>
      <c r="HLL9" s="128"/>
      <c r="HLM9" s="128"/>
      <c r="HLN9" s="128"/>
      <c r="HLO9" s="128"/>
      <c r="HLP9" s="128"/>
      <c r="HLQ9" s="128"/>
      <c r="HLR9" s="128"/>
      <c r="HLS9" s="128"/>
      <c r="HLT9" s="128"/>
      <c r="HLU9" s="128"/>
      <c r="HLV9" s="128"/>
      <c r="HLW9" s="128"/>
      <c r="HLX9" s="128"/>
      <c r="HLY9" s="128"/>
      <c r="HLZ9" s="128"/>
      <c r="HMA9" s="128"/>
      <c r="HMB9" s="128"/>
      <c r="HMC9" s="128"/>
      <c r="HMD9" s="128"/>
      <c r="HME9" s="128"/>
      <c r="HMF9" s="128"/>
      <c r="HMG9" s="128"/>
      <c r="HMH9" s="128"/>
      <c r="HMI9" s="128"/>
      <c r="HMJ9" s="128"/>
      <c r="HMK9" s="128"/>
      <c r="HML9" s="128"/>
      <c r="HMM9" s="128"/>
      <c r="HMN9" s="128"/>
      <c r="HMO9" s="128"/>
      <c r="HMP9" s="128"/>
      <c r="HMQ9" s="128"/>
      <c r="HMR9" s="128"/>
      <c r="HMS9" s="128"/>
      <c r="HMT9" s="128"/>
      <c r="HMU9" s="128"/>
      <c r="HMV9" s="128"/>
      <c r="HMW9" s="128"/>
      <c r="HMX9" s="128"/>
      <c r="HMY9" s="128"/>
      <c r="HMZ9" s="128"/>
      <c r="HNA9" s="128"/>
      <c r="HNB9" s="128"/>
      <c r="HNC9" s="128"/>
      <c r="HND9" s="128"/>
      <c r="HNE9" s="128"/>
      <c r="HNF9" s="128"/>
      <c r="HNG9" s="128"/>
      <c r="HNH9" s="128"/>
      <c r="HNI9" s="128"/>
      <c r="HNJ9" s="128"/>
      <c r="HNK9" s="128"/>
      <c r="HNL9" s="128"/>
      <c r="HNM9" s="128"/>
      <c r="HNN9" s="128"/>
      <c r="HNO9" s="128"/>
      <c r="HNP9" s="128"/>
      <c r="HNQ9" s="128"/>
      <c r="HNR9" s="128"/>
      <c r="HNS9" s="128"/>
      <c r="HNT9" s="128"/>
      <c r="HNU9" s="128"/>
      <c r="HNV9" s="128"/>
      <c r="HNW9" s="128"/>
      <c r="HNX9" s="128"/>
      <c r="HNY9" s="128"/>
      <c r="HNZ9" s="128"/>
      <c r="HOA9" s="128"/>
      <c r="HOB9" s="128"/>
      <c r="HOC9" s="128"/>
      <c r="HOD9" s="128"/>
      <c r="HOE9" s="128"/>
      <c r="HOF9" s="128"/>
      <c r="HOG9" s="128"/>
      <c r="HOH9" s="128"/>
      <c r="HOI9" s="128"/>
      <c r="HOJ9" s="128"/>
      <c r="HOK9" s="128"/>
      <c r="HOL9" s="128"/>
      <c r="HOM9" s="128"/>
      <c r="HON9" s="128"/>
      <c r="HOO9" s="128"/>
      <c r="HOP9" s="128"/>
      <c r="HOQ9" s="128"/>
      <c r="HOR9" s="128"/>
      <c r="HOS9" s="128"/>
      <c r="HOT9" s="128"/>
      <c r="HOU9" s="128"/>
      <c r="HOV9" s="128"/>
      <c r="HOW9" s="128"/>
      <c r="HOX9" s="128"/>
      <c r="HOY9" s="128"/>
      <c r="HOZ9" s="128"/>
      <c r="HPA9" s="128"/>
      <c r="HPB9" s="128"/>
      <c r="HPC9" s="128"/>
      <c r="HPD9" s="128"/>
      <c r="HPE9" s="128"/>
      <c r="HPF9" s="128"/>
      <c r="HPG9" s="128"/>
      <c r="HPH9" s="128"/>
      <c r="HPI9" s="128"/>
      <c r="HPJ9" s="128"/>
      <c r="HPK9" s="128"/>
      <c r="HPL9" s="128"/>
      <c r="HPM9" s="128"/>
      <c r="HPN9" s="128"/>
      <c r="HPO9" s="128"/>
      <c r="HPP9" s="128"/>
      <c r="HPQ9" s="128"/>
      <c r="HPR9" s="128"/>
      <c r="HPS9" s="128"/>
      <c r="HPT9" s="128"/>
      <c r="HPU9" s="128"/>
      <c r="HPV9" s="128"/>
      <c r="HPW9" s="128"/>
      <c r="HPX9" s="128"/>
      <c r="HPY9" s="128"/>
      <c r="HPZ9" s="128"/>
      <c r="HQA9" s="128"/>
      <c r="HQB9" s="128"/>
      <c r="HQC9" s="128"/>
      <c r="HQD9" s="128"/>
      <c r="HQE9" s="128"/>
      <c r="HQF9" s="128"/>
      <c r="HQG9" s="128"/>
      <c r="HQH9" s="128"/>
      <c r="HQI9" s="128"/>
      <c r="HQJ9" s="128"/>
      <c r="HQK9" s="128"/>
      <c r="HQL9" s="128"/>
      <c r="HQM9" s="128"/>
      <c r="HQN9" s="128"/>
      <c r="HQO9" s="128"/>
      <c r="HQP9" s="128"/>
      <c r="HQQ9" s="128"/>
      <c r="HQR9" s="128"/>
      <c r="HQS9" s="128"/>
      <c r="HQT9" s="128"/>
      <c r="HQU9" s="128"/>
      <c r="HQV9" s="128"/>
      <c r="HQW9" s="128"/>
      <c r="HQX9" s="128"/>
      <c r="HQY9" s="128"/>
      <c r="HQZ9" s="128"/>
      <c r="HRA9" s="128"/>
      <c r="HRB9" s="128"/>
      <c r="HRC9" s="128"/>
      <c r="HRD9" s="128"/>
      <c r="HRE9" s="128"/>
      <c r="HRF9" s="128"/>
      <c r="HRG9" s="128"/>
      <c r="HRH9" s="128"/>
      <c r="HRI9" s="128"/>
      <c r="HRJ9" s="128"/>
      <c r="HRK9" s="128"/>
      <c r="HRL9" s="128"/>
      <c r="HRM9" s="128"/>
      <c r="HRN9" s="128"/>
      <c r="HRO9" s="128"/>
      <c r="HRP9" s="128"/>
      <c r="HRQ9" s="128"/>
      <c r="HRR9" s="128"/>
      <c r="HRS9" s="128"/>
      <c r="HRT9" s="128"/>
      <c r="HRU9" s="128"/>
      <c r="HRV9" s="128"/>
      <c r="HRW9" s="128"/>
      <c r="HRX9" s="128"/>
      <c r="HRY9" s="128"/>
      <c r="HRZ9" s="128"/>
      <c r="HSA9" s="128"/>
      <c r="HSB9" s="128"/>
      <c r="HSC9" s="128"/>
      <c r="HSD9" s="128"/>
      <c r="HSE9" s="128"/>
      <c r="HSF9" s="128"/>
      <c r="HSG9" s="128"/>
      <c r="HSH9" s="128"/>
      <c r="HSI9" s="128"/>
      <c r="HSJ9" s="128"/>
      <c r="HSK9" s="128"/>
      <c r="HSL9" s="128"/>
      <c r="HSM9" s="128"/>
      <c r="HSN9" s="128"/>
      <c r="HSO9" s="128"/>
      <c r="HSP9" s="128"/>
      <c r="HSQ9" s="128"/>
      <c r="HSR9" s="128"/>
      <c r="HSS9" s="128"/>
      <c r="HST9" s="128"/>
      <c r="HSU9" s="128"/>
      <c r="HSV9" s="128"/>
      <c r="HSW9" s="128"/>
      <c r="HSX9" s="128"/>
      <c r="HSY9" s="128"/>
      <c r="HSZ9" s="128"/>
      <c r="HTA9" s="128"/>
      <c r="HTB9" s="128"/>
      <c r="HTC9" s="128"/>
      <c r="HTD9" s="128"/>
      <c r="HTE9" s="128"/>
      <c r="HTF9" s="128"/>
      <c r="HTG9" s="128"/>
      <c r="HTH9" s="128"/>
      <c r="HTI9" s="128"/>
      <c r="HTJ9" s="128"/>
      <c r="HTK9" s="128"/>
      <c r="HTL9" s="128"/>
      <c r="HTM9" s="128"/>
      <c r="HTN9" s="128"/>
      <c r="HTO9" s="128"/>
      <c r="HTP9" s="128"/>
      <c r="HTQ9" s="128"/>
      <c r="HTR9" s="128"/>
      <c r="HTS9" s="128"/>
      <c r="HTT9" s="128"/>
      <c r="HTU9" s="128"/>
      <c r="HTV9" s="128"/>
      <c r="HTW9" s="128"/>
      <c r="HTX9" s="128"/>
      <c r="HTY9" s="128"/>
      <c r="HTZ9" s="128"/>
      <c r="HUA9" s="128"/>
      <c r="HUB9" s="128"/>
      <c r="HUC9" s="128"/>
      <c r="HUD9" s="128"/>
      <c r="HUE9" s="128"/>
      <c r="HUF9" s="128"/>
      <c r="HUG9" s="128"/>
      <c r="HUH9" s="128"/>
      <c r="HUI9" s="128"/>
      <c r="HUJ9" s="128"/>
      <c r="HUK9" s="128"/>
      <c r="HUL9" s="128"/>
      <c r="HUM9" s="128"/>
      <c r="HUN9" s="128"/>
      <c r="HUO9" s="128"/>
      <c r="HUP9" s="128"/>
      <c r="HUQ9" s="128"/>
      <c r="HUR9" s="128"/>
      <c r="HUS9" s="128"/>
      <c r="HUT9" s="128"/>
      <c r="HUU9" s="128"/>
      <c r="HUV9" s="128"/>
      <c r="HUW9" s="128"/>
      <c r="HUX9" s="128"/>
      <c r="HUY9" s="128"/>
      <c r="HUZ9" s="128"/>
      <c r="HVA9" s="128"/>
      <c r="HVB9" s="128"/>
      <c r="HVC9" s="128"/>
      <c r="HVD9" s="128"/>
      <c r="HVE9" s="128"/>
      <c r="HVF9" s="128"/>
      <c r="HVG9" s="128"/>
      <c r="HVH9" s="128"/>
      <c r="HVI9" s="128"/>
      <c r="HVJ9" s="128"/>
      <c r="HVK9" s="128"/>
      <c r="HVL9" s="128"/>
      <c r="HVM9" s="128"/>
      <c r="HVN9" s="128"/>
      <c r="HVO9" s="128"/>
      <c r="HVP9" s="128"/>
      <c r="HVQ9" s="128"/>
      <c r="HVR9" s="128"/>
      <c r="HVS9" s="128"/>
      <c r="HVT9" s="128"/>
      <c r="HVU9" s="128"/>
      <c r="HVV9" s="128"/>
      <c r="HVW9" s="128"/>
      <c r="HVX9" s="128"/>
      <c r="HVY9" s="128"/>
      <c r="HVZ9" s="128"/>
      <c r="HWA9" s="128"/>
      <c r="HWB9" s="128"/>
      <c r="HWC9" s="128"/>
      <c r="HWD9" s="128"/>
      <c r="HWE9" s="128"/>
      <c r="HWF9" s="128"/>
      <c r="HWG9" s="128"/>
      <c r="HWH9" s="128"/>
      <c r="HWI9" s="128"/>
      <c r="HWJ9" s="128"/>
      <c r="HWK9" s="128"/>
      <c r="HWL9" s="128"/>
      <c r="HWM9" s="128"/>
      <c r="HWN9" s="128"/>
      <c r="HWO9" s="128"/>
      <c r="HWP9" s="128"/>
      <c r="HWQ9" s="128"/>
      <c r="HWR9" s="128"/>
      <c r="HWS9" s="128"/>
      <c r="HWT9" s="128"/>
      <c r="HWU9" s="128"/>
      <c r="HWV9" s="128"/>
      <c r="HWW9" s="128"/>
      <c r="HWX9" s="128"/>
      <c r="HWY9" s="128"/>
      <c r="HWZ9" s="128"/>
      <c r="HXA9" s="128"/>
      <c r="HXB9" s="128"/>
      <c r="HXC9" s="128"/>
      <c r="HXD9" s="128"/>
      <c r="HXE9" s="128"/>
      <c r="HXF9" s="128"/>
      <c r="HXG9" s="128"/>
      <c r="HXH9" s="128"/>
      <c r="HXI9" s="128"/>
      <c r="HXJ9" s="128"/>
      <c r="HXK9" s="128"/>
      <c r="HXL9" s="128"/>
      <c r="HXM9" s="128"/>
      <c r="HXN9" s="128"/>
      <c r="HXO9" s="128"/>
      <c r="HXP9" s="128"/>
      <c r="HXQ9" s="128"/>
      <c r="HXR9" s="128"/>
      <c r="HXS9" s="128"/>
      <c r="HXT9" s="128"/>
      <c r="HXU9" s="128"/>
      <c r="HXV9" s="128"/>
      <c r="HXW9" s="128"/>
      <c r="HXX9" s="128"/>
      <c r="HXY9" s="128"/>
      <c r="HXZ9" s="128"/>
      <c r="HYA9" s="128"/>
      <c r="HYB9" s="128"/>
      <c r="HYC9" s="128"/>
      <c r="HYD9" s="128"/>
      <c r="HYE9" s="128"/>
      <c r="HYF9" s="128"/>
      <c r="HYG9" s="128"/>
      <c r="HYH9" s="128"/>
      <c r="HYI9" s="128"/>
      <c r="HYJ9" s="128"/>
      <c r="HYK9" s="128"/>
      <c r="HYL9" s="128"/>
      <c r="HYM9" s="128"/>
      <c r="HYN9" s="128"/>
      <c r="HYO9" s="128"/>
      <c r="HYP9" s="128"/>
      <c r="HYQ9" s="128"/>
      <c r="HYR9" s="128"/>
      <c r="HYS9" s="128"/>
      <c r="HYT9" s="128"/>
      <c r="HYU9" s="128"/>
      <c r="HYV9" s="128"/>
      <c r="HYW9" s="128"/>
      <c r="HYX9" s="128"/>
      <c r="HYY9" s="128"/>
      <c r="HYZ9" s="128"/>
      <c r="HZA9" s="128"/>
      <c r="HZB9" s="128"/>
      <c r="HZC9" s="128"/>
      <c r="HZD9" s="128"/>
      <c r="HZE9" s="128"/>
      <c r="HZF9" s="128"/>
      <c r="HZG9" s="128"/>
      <c r="HZH9" s="128"/>
      <c r="HZI9" s="128"/>
      <c r="HZJ9" s="128"/>
      <c r="HZK9" s="128"/>
      <c r="HZL9" s="128"/>
      <c r="HZM9" s="128"/>
      <c r="HZN9" s="128"/>
      <c r="HZO9" s="128"/>
      <c r="HZP9" s="128"/>
      <c r="HZQ9" s="128"/>
      <c r="HZR9" s="128"/>
      <c r="HZS9" s="128"/>
      <c r="HZT9" s="128"/>
      <c r="HZU9" s="128"/>
      <c r="HZV9" s="128"/>
      <c r="HZW9" s="128"/>
      <c r="HZX9" s="128"/>
      <c r="HZY9" s="128"/>
      <c r="HZZ9" s="128"/>
      <c r="IAA9" s="128"/>
      <c r="IAB9" s="128"/>
      <c r="IAC9" s="128"/>
      <c r="IAD9" s="128"/>
      <c r="IAE9" s="128"/>
      <c r="IAF9" s="128"/>
      <c r="IAG9" s="128"/>
      <c r="IAH9" s="128"/>
      <c r="IAI9" s="128"/>
      <c r="IAJ9" s="128"/>
      <c r="IAK9" s="128"/>
      <c r="IAL9" s="128"/>
      <c r="IAM9" s="128"/>
      <c r="IAN9" s="128"/>
      <c r="IAO9" s="128"/>
      <c r="IAP9" s="128"/>
      <c r="IAQ9" s="128"/>
      <c r="IAR9" s="128"/>
      <c r="IAS9" s="128"/>
      <c r="IAT9" s="128"/>
      <c r="IAU9" s="128"/>
      <c r="IAV9" s="128"/>
      <c r="IAW9" s="128"/>
      <c r="IAX9" s="128"/>
      <c r="IAY9" s="128"/>
      <c r="IAZ9" s="128"/>
      <c r="IBA9" s="128"/>
      <c r="IBB9" s="128"/>
      <c r="IBC9" s="128"/>
      <c r="IBD9" s="128"/>
      <c r="IBE9" s="128"/>
      <c r="IBF9" s="128"/>
      <c r="IBG9" s="128"/>
      <c r="IBH9" s="128"/>
      <c r="IBI9" s="128"/>
      <c r="IBJ9" s="128"/>
      <c r="IBK9" s="128"/>
      <c r="IBL9" s="128"/>
      <c r="IBM9" s="128"/>
      <c r="IBN9" s="128"/>
      <c r="IBO9" s="128"/>
      <c r="IBP9" s="128"/>
      <c r="IBQ9" s="128"/>
      <c r="IBR9" s="128"/>
      <c r="IBS9" s="128"/>
      <c r="IBT9" s="128"/>
      <c r="IBU9" s="128"/>
      <c r="IBV9" s="128"/>
      <c r="IBW9" s="128"/>
      <c r="IBX9" s="128"/>
      <c r="IBY9" s="128"/>
      <c r="IBZ9" s="128"/>
      <c r="ICA9" s="128"/>
      <c r="ICB9" s="128"/>
      <c r="ICC9" s="128"/>
      <c r="ICD9" s="128"/>
      <c r="ICE9" s="128"/>
      <c r="ICF9" s="128"/>
      <c r="ICG9" s="128"/>
      <c r="ICH9" s="128"/>
      <c r="ICI9" s="128"/>
      <c r="ICJ9" s="128"/>
      <c r="ICK9" s="128"/>
      <c r="ICL9" s="128"/>
      <c r="ICM9" s="128"/>
      <c r="ICN9" s="128"/>
      <c r="ICO9" s="128"/>
      <c r="ICP9" s="128"/>
      <c r="ICQ9" s="128"/>
      <c r="ICR9" s="128"/>
      <c r="ICS9" s="128"/>
      <c r="ICT9" s="128"/>
      <c r="ICU9" s="128"/>
      <c r="ICV9" s="128"/>
      <c r="ICW9" s="128"/>
      <c r="ICX9" s="128"/>
      <c r="ICY9" s="128"/>
      <c r="ICZ9" s="128"/>
      <c r="IDA9" s="128"/>
      <c r="IDB9" s="128"/>
      <c r="IDC9" s="128"/>
      <c r="IDD9" s="128"/>
      <c r="IDE9" s="128"/>
      <c r="IDF9" s="128"/>
      <c r="IDG9" s="128"/>
      <c r="IDH9" s="128"/>
      <c r="IDI9" s="128"/>
      <c r="IDJ9" s="128"/>
      <c r="IDK9" s="128"/>
      <c r="IDL9" s="128"/>
      <c r="IDM9" s="128"/>
      <c r="IDN9" s="128"/>
      <c r="IDO9" s="128"/>
      <c r="IDP9" s="128"/>
      <c r="IDQ9" s="128"/>
      <c r="IDR9" s="128"/>
      <c r="IDS9" s="128"/>
      <c r="IDT9" s="128"/>
      <c r="IDU9" s="128"/>
      <c r="IDV9" s="128"/>
      <c r="IDW9" s="128"/>
      <c r="IDX9" s="128"/>
      <c r="IDY9" s="128"/>
      <c r="IDZ9" s="128"/>
      <c r="IEA9" s="128"/>
      <c r="IEB9" s="128"/>
      <c r="IEC9" s="128"/>
      <c r="IED9" s="128"/>
      <c r="IEE9" s="128"/>
      <c r="IEF9" s="128"/>
      <c r="IEG9" s="128"/>
      <c r="IEH9" s="128"/>
      <c r="IEI9" s="128"/>
      <c r="IEJ9" s="128"/>
      <c r="IEK9" s="128"/>
      <c r="IEL9" s="128"/>
      <c r="IEM9" s="128"/>
      <c r="IEN9" s="128"/>
      <c r="IEO9" s="128"/>
      <c r="IEP9" s="128"/>
      <c r="IEQ9" s="128"/>
      <c r="IER9" s="128"/>
      <c r="IES9" s="128"/>
      <c r="IET9" s="128"/>
      <c r="IEU9" s="128"/>
      <c r="IEV9" s="128"/>
      <c r="IEW9" s="128"/>
      <c r="IEX9" s="128"/>
      <c r="IEY9" s="128"/>
      <c r="IEZ9" s="128"/>
      <c r="IFA9" s="128"/>
      <c r="IFB9" s="128"/>
      <c r="IFC9" s="128"/>
      <c r="IFD9" s="128"/>
      <c r="IFE9" s="128"/>
      <c r="IFF9" s="128"/>
      <c r="IFG9" s="128"/>
      <c r="IFH9" s="128"/>
      <c r="IFI9" s="128"/>
      <c r="IFJ9" s="128"/>
      <c r="IFK9" s="128"/>
      <c r="IFL9" s="128"/>
      <c r="IFM9" s="128"/>
      <c r="IFN9" s="128"/>
      <c r="IFO9" s="128"/>
      <c r="IFP9" s="128"/>
      <c r="IFQ9" s="128"/>
      <c r="IFR9" s="128"/>
      <c r="IFS9" s="128"/>
      <c r="IFT9" s="128"/>
      <c r="IFU9" s="128"/>
      <c r="IFV9" s="128"/>
      <c r="IFW9" s="128"/>
      <c r="IFX9" s="128"/>
      <c r="IFY9" s="128"/>
      <c r="IFZ9" s="128"/>
      <c r="IGA9" s="128"/>
      <c r="IGB9" s="128"/>
      <c r="IGC9" s="128"/>
      <c r="IGD9" s="128"/>
      <c r="IGE9" s="128"/>
      <c r="IGF9" s="128"/>
      <c r="IGG9" s="128"/>
      <c r="IGH9" s="128"/>
      <c r="IGI9" s="128"/>
      <c r="IGJ9" s="128"/>
      <c r="IGK9" s="128"/>
      <c r="IGL9" s="128"/>
      <c r="IGM9" s="128"/>
      <c r="IGN9" s="128"/>
      <c r="IGO9" s="128"/>
      <c r="IGP9" s="128"/>
      <c r="IGQ9" s="128"/>
      <c r="IGR9" s="128"/>
      <c r="IGS9" s="128"/>
      <c r="IGT9" s="128"/>
      <c r="IGU9" s="128"/>
      <c r="IGV9" s="128"/>
      <c r="IGW9" s="128"/>
      <c r="IGX9" s="128"/>
      <c r="IGY9" s="128"/>
      <c r="IGZ9" s="128"/>
      <c r="IHA9" s="128"/>
      <c r="IHB9" s="128"/>
      <c r="IHC9" s="128"/>
      <c r="IHD9" s="128"/>
      <c r="IHE9" s="128"/>
      <c r="IHF9" s="128"/>
      <c r="IHG9" s="128"/>
      <c r="IHH9" s="128"/>
      <c r="IHI9" s="128"/>
      <c r="IHJ9" s="128"/>
      <c r="IHK9" s="128"/>
      <c r="IHL9" s="128"/>
      <c r="IHM9" s="128"/>
      <c r="IHN9" s="128"/>
      <c r="IHO9" s="128"/>
      <c r="IHP9" s="128"/>
      <c r="IHQ9" s="128"/>
      <c r="IHR9" s="128"/>
      <c r="IHS9" s="128"/>
      <c r="IHT9" s="128"/>
      <c r="IHU9" s="128"/>
      <c r="IHV9" s="128"/>
      <c r="IHW9" s="128"/>
      <c r="IHX9" s="128"/>
      <c r="IHY9" s="128"/>
      <c r="IHZ9" s="128"/>
      <c r="IIA9" s="128"/>
      <c r="IIB9" s="128"/>
      <c r="IIC9" s="128"/>
      <c r="IID9" s="128"/>
      <c r="IIE9" s="128"/>
      <c r="IIF9" s="128"/>
      <c r="IIG9" s="128"/>
      <c r="IIH9" s="128"/>
      <c r="III9" s="128"/>
      <c r="IIJ9" s="128"/>
      <c r="IIK9" s="128"/>
      <c r="IIL9" s="128"/>
      <c r="IIM9" s="128"/>
      <c r="IIN9" s="128"/>
      <c r="IIO9" s="128"/>
      <c r="IIP9" s="128"/>
      <c r="IIQ9" s="128"/>
      <c r="IIR9" s="128"/>
      <c r="IIS9" s="128"/>
      <c r="IIT9" s="128"/>
      <c r="IIU9" s="128"/>
      <c r="IIV9" s="128"/>
      <c r="IIW9" s="128"/>
      <c r="IIX9" s="128"/>
      <c r="IIY9" s="128"/>
      <c r="IIZ9" s="128"/>
      <c r="IJA9" s="128"/>
      <c r="IJB9" s="128"/>
      <c r="IJC9" s="128"/>
      <c r="IJD9" s="128"/>
      <c r="IJE9" s="128"/>
      <c r="IJF9" s="128"/>
      <c r="IJG9" s="128"/>
      <c r="IJH9" s="128"/>
      <c r="IJI9" s="128"/>
      <c r="IJJ9" s="128"/>
      <c r="IJK9" s="128"/>
      <c r="IJL9" s="128"/>
      <c r="IJM9" s="128"/>
      <c r="IJN9" s="128"/>
      <c r="IJO9" s="128"/>
      <c r="IJP9" s="128"/>
      <c r="IJQ9" s="128"/>
      <c r="IJR9" s="128"/>
      <c r="IJS9" s="128"/>
      <c r="IJT9" s="128"/>
      <c r="IJU9" s="128"/>
      <c r="IJV9" s="128"/>
      <c r="IJW9" s="128"/>
      <c r="IJX9" s="128"/>
      <c r="IJY9" s="128"/>
      <c r="IJZ9" s="128"/>
      <c r="IKA9" s="128"/>
      <c r="IKB9" s="128"/>
      <c r="IKC9" s="128"/>
      <c r="IKD9" s="128"/>
      <c r="IKE9" s="128"/>
      <c r="IKF9" s="128"/>
      <c r="IKG9" s="128"/>
      <c r="IKH9" s="128"/>
      <c r="IKI9" s="128"/>
      <c r="IKJ9" s="128"/>
      <c r="IKK9" s="128"/>
      <c r="IKL9" s="128"/>
      <c r="IKM9" s="128"/>
      <c r="IKN9" s="128"/>
      <c r="IKO9" s="128"/>
      <c r="IKP9" s="128"/>
      <c r="IKQ9" s="128"/>
      <c r="IKR9" s="128"/>
      <c r="IKS9" s="128"/>
      <c r="IKT9" s="128"/>
      <c r="IKU9" s="128"/>
      <c r="IKV9" s="128"/>
      <c r="IKW9" s="128"/>
      <c r="IKX9" s="128"/>
      <c r="IKY9" s="128"/>
      <c r="IKZ9" s="128"/>
      <c r="ILA9" s="128"/>
      <c r="ILB9" s="128"/>
      <c r="ILC9" s="128"/>
      <c r="ILD9" s="128"/>
      <c r="ILE9" s="128"/>
      <c r="ILF9" s="128"/>
      <c r="ILG9" s="128"/>
      <c r="ILH9" s="128"/>
      <c r="ILI9" s="128"/>
      <c r="ILJ9" s="128"/>
      <c r="ILK9" s="128"/>
      <c r="ILL9" s="128"/>
      <c r="ILM9" s="128"/>
      <c r="ILN9" s="128"/>
      <c r="ILO9" s="128"/>
      <c r="ILP9" s="128"/>
      <c r="ILQ9" s="128"/>
      <c r="ILR9" s="128"/>
      <c r="ILS9" s="128"/>
      <c r="ILT9" s="128"/>
      <c r="ILU9" s="128"/>
      <c r="ILV9" s="128"/>
      <c r="ILW9" s="128"/>
      <c r="ILX9" s="128"/>
      <c r="ILY9" s="128"/>
      <c r="ILZ9" s="128"/>
      <c r="IMA9" s="128"/>
      <c r="IMB9" s="128"/>
      <c r="IMC9" s="128"/>
      <c r="IMD9" s="128"/>
      <c r="IME9" s="128"/>
      <c r="IMF9" s="128"/>
      <c r="IMG9" s="128"/>
      <c r="IMH9" s="128"/>
      <c r="IMI9" s="128"/>
      <c r="IMJ9" s="128"/>
      <c r="IMK9" s="128"/>
      <c r="IML9" s="128"/>
      <c r="IMM9" s="128"/>
      <c r="IMN9" s="128"/>
      <c r="IMO9" s="128"/>
      <c r="IMP9" s="128"/>
      <c r="IMQ9" s="128"/>
      <c r="IMR9" s="128"/>
      <c r="IMS9" s="128"/>
      <c r="IMT9" s="128"/>
      <c r="IMU9" s="128"/>
      <c r="IMV9" s="128"/>
      <c r="IMW9" s="128"/>
      <c r="IMX9" s="128"/>
      <c r="IMY9" s="128"/>
      <c r="IMZ9" s="128"/>
      <c r="INA9" s="128"/>
      <c r="INB9" s="128"/>
      <c r="INC9" s="128"/>
      <c r="IND9" s="128"/>
      <c r="INE9" s="128"/>
      <c r="INF9" s="128"/>
      <c r="ING9" s="128"/>
      <c r="INH9" s="128"/>
      <c r="INI9" s="128"/>
      <c r="INJ9" s="128"/>
      <c r="INK9" s="128"/>
      <c r="INL9" s="128"/>
      <c r="INM9" s="128"/>
      <c r="INN9" s="128"/>
      <c r="INO9" s="128"/>
      <c r="INP9" s="128"/>
      <c r="INQ9" s="128"/>
      <c r="INR9" s="128"/>
      <c r="INS9" s="128"/>
      <c r="INT9" s="128"/>
      <c r="INU9" s="128"/>
      <c r="INV9" s="128"/>
      <c r="INW9" s="128"/>
      <c r="INX9" s="128"/>
      <c r="INY9" s="128"/>
      <c r="INZ9" s="128"/>
      <c r="IOA9" s="128"/>
      <c r="IOB9" s="128"/>
      <c r="IOC9" s="128"/>
      <c r="IOD9" s="128"/>
      <c r="IOE9" s="128"/>
      <c r="IOF9" s="128"/>
      <c r="IOG9" s="128"/>
      <c r="IOH9" s="128"/>
      <c r="IOI9" s="128"/>
      <c r="IOJ9" s="128"/>
      <c r="IOK9" s="128"/>
      <c r="IOL9" s="128"/>
      <c r="IOM9" s="128"/>
      <c r="ION9" s="128"/>
      <c r="IOO9" s="128"/>
      <c r="IOP9" s="128"/>
      <c r="IOQ9" s="128"/>
      <c r="IOR9" s="128"/>
      <c r="IOS9" s="128"/>
      <c r="IOT9" s="128"/>
      <c r="IOU9" s="128"/>
      <c r="IOV9" s="128"/>
      <c r="IOW9" s="128"/>
      <c r="IOX9" s="128"/>
      <c r="IOY9" s="128"/>
      <c r="IOZ9" s="128"/>
      <c r="IPA9" s="128"/>
      <c r="IPB9" s="128"/>
      <c r="IPC9" s="128"/>
      <c r="IPD9" s="128"/>
      <c r="IPE9" s="128"/>
      <c r="IPF9" s="128"/>
      <c r="IPG9" s="128"/>
      <c r="IPH9" s="128"/>
      <c r="IPI9" s="128"/>
      <c r="IPJ9" s="128"/>
      <c r="IPK9" s="128"/>
      <c r="IPL9" s="128"/>
      <c r="IPM9" s="128"/>
      <c r="IPN9" s="128"/>
      <c r="IPO9" s="128"/>
      <c r="IPP9" s="128"/>
      <c r="IPQ9" s="128"/>
      <c r="IPR9" s="128"/>
      <c r="IPS9" s="128"/>
      <c r="IPT9" s="128"/>
      <c r="IPU9" s="128"/>
      <c r="IPV9" s="128"/>
      <c r="IPW9" s="128"/>
      <c r="IPX9" s="128"/>
      <c r="IPY9" s="128"/>
      <c r="IPZ9" s="128"/>
      <c r="IQA9" s="128"/>
      <c r="IQB9" s="128"/>
      <c r="IQC9" s="128"/>
      <c r="IQD9" s="128"/>
      <c r="IQE9" s="128"/>
      <c r="IQF9" s="128"/>
      <c r="IQG9" s="128"/>
      <c r="IQH9" s="128"/>
      <c r="IQI9" s="128"/>
      <c r="IQJ9" s="128"/>
      <c r="IQK9" s="128"/>
      <c r="IQL9" s="128"/>
      <c r="IQM9" s="128"/>
      <c r="IQN9" s="128"/>
      <c r="IQO9" s="128"/>
      <c r="IQP9" s="128"/>
      <c r="IQQ9" s="128"/>
      <c r="IQR9" s="128"/>
      <c r="IQS9" s="128"/>
      <c r="IQT9" s="128"/>
      <c r="IQU9" s="128"/>
      <c r="IQV9" s="128"/>
      <c r="IQW9" s="128"/>
      <c r="IQX9" s="128"/>
      <c r="IQY9" s="128"/>
      <c r="IQZ9" s="128"/>
      <c r="IRA9" s="128"/>
      <c r="IRB9" s="128"/>
      <c r="IRC9" s="128"/>
      <c r="IRD9" s="128"/>
      <c r="IRE9" s="128"/>
      <c r="IRF9" s="128"/>
      <c r="IRG9" s="128"/>
      <c r="IRH9" s="128"/>
      <c r="IRI9" s="128"/>
      <c r="IRJ9" s="128"/>
      <c r="IRK9" s="128"/>
      <c r="IRL9" s="128"/>
      <c r="IRM9" s="128"/>
      <c r="IRN9" s="128"/>
      <c r="IRO9" s="128"/>
      <c r="IRP9" s="128"/>
      <c r="IRQ9" s="128"/>
      <c r="IRR9" s="128"/>
      <c r="IRS9" s="128"/>
      <c r="IRT9" s="128"/>
      <c r="IRU9" s="128"/>
      <c r="IRV9" s="128"/>
      <c r="IRW9" s="128"/>
      <c r="IRX9" s="128"/>
      <c r="IRY9" s="128"/>
      <c r="IRZ9" s="128"/>
      <c r="ISA9" s="128"/>
      <c r="ISB9" s="128"/>
      <c r="ISC9" s="128"/>
      <c r="ISD9" s="128"/>
      <c r="ISE9" s="128"/>
      <c r="ISF9" s="128"/>
      <c r="ISG9" s="128"/>
      <c r="ISH9" s="128"/>
      <c r="ISI9" s="128"/>
      <c r="ISJ9" s="128"/>
      <c r="ISK9" s="128"/>
      <c r="ISL9" s="128"/>
      <c r="ISM9" s="128"/>
      <c r="ISN9" s="128"/>
      <c r="ISO9" s="128"/>
      <c r="ISP9" s="128"/>
      <c r="ISQ9" s="128"/>
      <c r="ISR9" s="128"/>
      <c r="ISS9" s="128"/>
      <c r="IST9" s="128"/>
      <c r="ISU9" s="128"/>
      <c r="ISV9" s="128"/>
      <c r="ISW9" s="128"/>
      <c r="ISX9" s="128"/>
      <c r="ISY9" s="128"/>
      <c r="ISZ9" s="128"/>
      <c r="ITA9" s="128"/>
      <c r="ITB9" s="128"/>
      <c r="ITC9" s="128"/>
      <c r="ITD9" s="128"/>
      <c r="ITE9" s="128"/>
      <c r="ITF9" s="128"/>
      <c r="ITG9" s="128"/>
      <c r="ITH9" s="128"/>
      <c r="ITI9" s="128"/>
      <c r="ITJ9" s="128"/>
      <c r="ITK9" s="128"/>
      <c r="ITL9" s="128"/>
      <c r="ITM9" s="128"/>
      <c r="ITN9" s="128"/>
      <c r="ITO9" s="128"/>
      <c r="ITP9" s="128"/>
      <c r="ITQ9" s="128"/>
      <c r="ITR9" s="128"/>
      <c r="ITS9" s="128"/>
      <c r="ITT9" s="128"/>
      <c r="ITU9" s="128"/>
      <c r="ITV9" s="128"/>
      <c r="ITW9" s="128"/>
      <c r="ITX9" s="128"/>
      <c r="ITY9" s="128"/>
      <c r="ITZ9" s="128"/>
      <c r="IUA9" s="128"/>
      <c r="IUB9" s="128"/>
      <c r="IUC9" s="128"/>
      <c r="IUD9" s="128"/>
      <c r="IUE9" s="128"/>
      <c r="IUF9" s="128"/>
      <c r="IUG9" s="128"/>
      <c r="IUH9" s="128"/>
      <c r="IUI9" s="128"/>
      <c r="IUJ9" s="128"/>
      <c r="IUK9" s="128"/>
      <c r="IUL9" s="128"/>
      <c r="IUM9" s="128"/>
      <c r="IUN9" s="128"/>
      <c r="IUO9" s="128"/>
      <c r="IUP9" s="128"/>
      <c r="IUQ9" s="128"/>
      <c r="IUR9" s="128"/>
      <c r="IUS9" s="128"/>
      <c r="IUT9" s="128"/>
      <c r="IUU9" s="128"/>
      <c r="IUV9" s="128"/>
      <c r="IUW9" s="128"/>
      <c r="IUX9" s="128"/>
      <c r="IUY9" s="128"/>
      <c r="IUZ9" s="128"/>
      <c r="IVA9" s="128"/>
      <c r="IVB9" s="128"/>
      <c r="IVC9" s="128"/>
      <c r="IVD9" s="128"/>
      <c r="IVE9" s="128"/>
      <c r="IVF9" s="128"/>
      <c r="IVG9" s="128"/>
      <c r="IVH9" s="128"/>
      <c r="IVI9" s="128"/>
      <c r="IVJ9" s="128"/>
      <c r="IVK9" s="128"/>
      <c r="IVL9" s="128"/>
      <c r="IVM9" s="128"/>
      <c r="IVN9" s="128"/>
      <c r="IVO9" s="128"/>
      <c r="IVP9" s="128"/>
      <c r="IVQ9" s="128"/>
      <c r="IVR9" s="128"/>
      <c r="IVS9" s="128"/>
      <c r="IVT9" s="128"/>
      <c r="IVU9" s="128"/>
      <c r="IVV9" s="128"/>
      <c r="IVW9" s="128"/>
      <c r="IVX9" s="128"/>
      <c r="IVY9" s="128"/>
      <c r="IVZ9" s="128"/>
      <c r="IWA9" s="128"/>
      <c r="IWB9" s="128"/>
      <c r="IWC9" s="128"/>
      <c r="IWD9" s="128"/>
      <c r="IWE9" s="128"/>
      <c r="IWF9" s="128"/>
      <c r="IWG9" s="128"/>
      <c r="IWH9" s="128"/>
      <c r="IWI9" s="128"/>
      <c r="IWJ9" s="128"/>
      <c r="IWK9" s="128"/>
      <c r="IWL9" s="128"/>
      <c r="IWM9" s="128"/>
      <c r="IWN9" s="128"/>
      <c r="IWO9" s="128"/>
      <c r="IWP9" s="128"/>
      <c r="IWQ9" s="128"/>
      <c r="IWR9" s="128"/>
      <c r="IWS9" s="128"/>
      <c r="IWT9" s="128"/>
      <c r="IWU9" s="128"/>
      <c r="IWV9" s="128"/>
      <c r="IWW9" s="128"/>
      <c r="IWX9" s="128"/>
      <c r="IWY9" s="128"/>
      <c r="IWZ9" s="128"/>
      <c r="IXA9" s="128"/>
      <c r="IXB9" s="128"/>
      <c r="IXC9" s="128"/>
      <c r="IXD9" s="128"/>
      <c r="IXE9" s="128"/>
      <c r="IXF9" s="128"/>
      <c r="IXG9" s="128"/>
      <c r="IXH9" s="128"/>
      <c r="IXI9" s="128"/>
      <c r="IXJ9" s="128"/>
      <c r="IXK9" s="128"/>
      <c r="IXL9" s="128"/>
      <c r="IXM9" s="128"/>
      <c r="IXN9" s="128"/>
      <c r="IXO9" s="128"/>
      <c r="IXP9" s="128"/>
      <c r="IXQ9" s="128"/>
      <c r="IXR9" s="128"/>
      <c r="IXS9" s="128"/>
      <c r="IXT9" s="128"/>
      <c r="IXU9" s="128"/>
      <c r="IXV9" s="128"/>
      <c r="IXW9" s="128"/>
      <c r="IXX9" s="128"/>
      <c r="IXY9" s="128"/>
      <c r="IXZ9" s="128"/>
      <c r="IYA9" s="128"/>
      <c r="IYB9" s="128"/>
      <c r="IYC9" s="128"/>
      <c r="IYD9" s="128"/>
      <c r="IYE9" s="128"/>
      <c r="IYF9" s="128"/>
      <c r="IYG9" s="128"/>
      <c r="IYH9" s="128"/>
      <c r="IYI9" s="128"/>
      <c r="IYJ9" s="128"/>
      <c r="IYK9" s="128"/>
      <c r="IYL9" s="128"/>
      <c r="IYM9" s="128"/>
      <c r="IYN9" s="128"/>
      <c r="IYO9" s="128"/>
      <c r="IYP9" s="128"/>
      <c r="IYQ9" s="128"/>
      <c r="IYR9" s="128"/>
      <c r="IYS9" s="128"/>
      <c r="IYT9" s="128"/>
      <c r="IYU9" s="128"/>
      <c r="IYV9" s="128"/>
      <c r="IYW9" s="128"/>
      <c r="IYX9" s="128"/>
      <c r="IYY9" s="128"/>
      <c r="IYZ9" s="128"/>
      <c r="IZA9" s="128"/>
      <c r="IZB9" s="128"/>
      <c r="IZC9" s="128"/>
      <c r="IZD9" s="128"/>
      <c r="IZE9" s="128"/>
      <c r="IZF9" s="128"/>
      <c r="IZG9" s="128"/>
      <c r="IZH9" s="128"/>
      <c r="IZI9" s="128"/>
      <c r="IZJ9" s="128"/>
      <c r="IZK9" s="128"/>
      <c r="IZL9" s="128"/>
      <c r="IZM9" s="128"/>
      <c r="IZN9" s="128"/>
      <c r="IZO9" s="128"/>
      <c r="IZP9" s="128"/>
      <c r="IZQ9" s="128"/>
      <c r="IZR9" s="128"/>
      <c r="IZS9" s="128"/>
      <c r="IZT9" s="128"/>
      <c r="IZU9" s="128"/>
      <c r="IZV9" s="128"/>
      <c r="IZW9" s="128"/>
      <c r="IZX9" s="128"/>
      <c r="IZY9" s="128"/>
      <c r="IZZ9" s="128"/>
      <c r="JAA9" s="128"/>
      <c r="JAB9" s="128"/>
      <c r="JAC9" s="128"/>
      <c r="JAD9" s="128"/>
      <c r="JAE9" s="128"/>
      <c r="JAF9" s="128"/>
      <c r="JAG9" s="128"/>
      <c r="JAH9" s="128"/>
      <c r="JAI9" s="128"/>
      <c r="JAJ9" s="128"/>
      <c r="JAK9" s="128"/>
      <c r="JAL9" s="128"/>
      <c r="JAM9" s="128"/>
      <c r="JAN9" s="128"/>
      <c r="JAO9" s="128"/>
      <c r="JAP9" s="128"/>
      <c r="JAQ9" s="128"/>
      <c r="JAR9" s="128"/>
      <c r="JAS9" s="128"/>
      <c r="JAT9" s="128"/>
      <c r="JAU9" s="128"/>
      <c r="JAV9" s="128"/>
      <c r="JAW9" s="128"/>
      <c r="JAX9" s="128"/>
      <c r="JAY9" s="128"/>
      <c r="JAZ9" s="128"/>
      <c r="JBA9" s="128"/>
      <c r="JBB9" s="128"/>
      <c r="JBC9" s="128"/>
      <c r="JBD9" s="128"/>
      <c r="JBE9" s="128"/>
      <c r="JBF9" s="128"/>
      <c r="JBG9" s="128"/>
      <c r="JBH9" s="128"/>
      <c r="JBI9" s="128"/>
      <c r="JBJ9" s="128"/>
      <c r="JBK9" s="128"/>
      <c r="JBL9" s="128"/>
      <c r="JBM9" s="128"/>
      <c r="JBN9" s="128"/>
      <c r="JBO9" s="128"/>
      <c r="JBP9" s="128"/>
      <c r="JBQ9" s="128"/>
      <c r="JBR9" s="128"/>
      <c r="JBS9" s="128"/>
      <c r="JBT9" s="128"/>
      <c r="JBU9" s="128"/>
      <c r="JBV9" s="128"/>
      <c r="JBW9" s="128"/>
      <c r="JBX9" s="128"/>
      <c r="JBY9" s="128"/>
      <c r="JBZ9" s="128"/>
      <c r="JCA9" s="128"/>
      <c r="JCB9" s="128"/>
      <c r="JCC9" s="128"/>
      <c r="JCD9" s="128"/>
      <c r="JCE9" s="128"/>
      <c r="JCF9" s="128"/>
      <c r="JCG9" s="128"/>
      <c r="JCH9" s="128"/>
      <c r="JCI9" s="128"/>
      <c r="JCJ9" s="128"/>
      <c r="JCK9" s="128"/>
      <c r="JCL9" s="128"/>
      <c r="JCM9" s="128"/>
      <c r="JCN9" s="128"/>
      <c r="JCO9" s="128"/>
      <c r="JCP9" s="128"/>
      <c r="JCQ9" s="128"/>
      <c r="JCR9" s="128"/>
      <c r="JCS9" s="128"/>
      <c r="JCT9" s="128"/>
      <c r="JCU9" s="128"/>
      <c r="JCV9" s="128"/>
      <c r="JCW9" s="128"/>
      <c r="JCX9" s="128"/>
      <c r="JCY9" s="128"/>
      <c r="JCZ9" s="128"/>
      <c r="JDA9" s="128"/>
      <c r="JDB9" s="128"/>
      <c r="JDC9" s="128"/>
      <c r="JDD9" s="128"/>
      <c r="JDE9" s="128"/>
      <c r="JDF9" s="128"/>
      <c r="JDG9" s="128"/>
      <c r="JDH9" s="128"/>
      <c r="JDI9" s="128"/>
      <c r="JDJ9" s="128"/>
      <c r="JDK9" s="128"/>
      <c r="JDL9" s="128"/>
      <c r="JDM9" s="128"/>
      <c r="JDN9" s="128"/>
      <c r="JDO9" s="128"/>
      <c r="JDP9" s="128"/>
      <c r="JDQ9" s="128"/>
      <c r="JDR9" s="128"/>
      <c r="JDS9" s="128"/>
      <c r="JDT9" s="128"/>
      <c r="JDU9" s="128"/>
      <c r="JDV9" s="128"/>
      <c r="JDW9" s="128"/>
      <c r="JDX9" s="128"/>
      <c r="JDY9" s="128"/>
      <c r="JDZ9" s="128"/>
      <c r="JEA9" s="128"/>
      <c r="JEB9" s="128"/>
      <c r="JEC9" s="128"/>
      <c r="JED9" s="128"/>
      <c r="JEE9" s="128"/>
      <c r="JEF9" s="128"/>
      <c r="JEG9" s="128"/>
      <c r="JEH9" s="128"/>
      <c r="JEI9" s="128"/>
      <c r="JEJ9" s="128"/>
      <c r="JEK9" s="128"/>
      <c r="JEL9" s="128"/>
      <c r="JEM9" s="128"/>
      <c r="JEN9" s="128"/>
      <c r="JEO9" s="128"/>
      <c r="JEP9" s="128"/>
      <c r="JEQ9" s="128"/>
      <c r="JER9" s="128"/>
      <c r="JES9" s="128"/>
      <c r="JET9" s="128"/>
      <c r="JEU9" s="128"/>
      <c r="JEV9" s="128"/>
      <c r="JEW9" s="128"/>
      <c r="JEX9" s="128"/>
      <c r="JEY9" s="128"/>
      <c r="JEZ9" s="128"/>
      <c r="JFA9" s="128"/>
      <c r="JFB9" s="128"/>
      <c r="JFC9" s="128"/>
      <c r="JFD9" s="128"/>
      <c r="JFE9" s="128"/>
      <c r="JFF9" s="128"/>
      <c r="JFG9" s="128"/>
      <c r="JFH9" s="128"/>
      <c r="JFI9" s="128"/>
      <c r="JFJ9" s="128"/>
      <c r="JFK9" s="128"/>
      <c r="JFL9" s="128"/>
      <c r="JFM9" s="128"/>
      <c r="JFN9" s="128"/>
      <c r="JFO9" s="128"/>
      <c r="JFP9" s="128"/>
      <c r="JFQ9" s="128"/>
      <c r="JFR9" s="128"/>
      <c r="JFS9" s="128"/>
      <c r="JFT9" s="128"/>
      <c r="JFU9" s="128"/>
      <c r="JFV9" s="128"/>
      <c r="JFW9" s="128"/>
      <c r="JFX9" s="128"/>
      <c r="JFY9" s="128"/>
      <c r="JFZ9" s="128"/>
      <c r="JGA9" s="128"/>
      <c r="JGB9" s="128"/>
      <c r="JGC9" s="128"/>
      <c r="JGD9" s="128"/>
      <c r="JGE9" s="128"/>
      <c r="JGF9" s="128"/>
      <c r="JGG9" s="128"/>
      <c r="JGH9" s="128"/>
      <c r="JGI9" s="128"/>
      <c r="JGJ9" s="128"/>
      <c r="JGK9" s="128"/>
      <c r="JGL9" s="128"/>
      <c r="JGM9" s="128"/>
      <c r="JGN9" s="128"/>
      <c r="JGO9" s="128"/>
      <c r="JGP9" s="128"/>
      <c r="JGQ9" s="128"/>
      <c r="JGR9" s="128"/>
      <c r="JGS9" s="128"/>
      <c r="JGT9" s="128"/>
      <c r="JGU9" s="128"/>
      <c r="JGV9" s="128"/>
      <c r="JGW9" s="128"/>
      <c r="JGX9" s="128"/>
      <c r="JGY9" s="128"/>
      <c r="JGZ9" s="128"/>
      <c r="JHA9" s="128"/>
      <c r="JHB9" s="128"/>
      <c r="JHC9" s="128"/>
      <c r="JHD9" s="128"/>
      <c r="JHE9" s="128"/>
      <c r="JHF9" s="128"/>
      <c r="JHG9" s="128"/>
      <c r="JHH9" s="128"/>
      <c r="JHI9" s="128"/>
      <c r="JHJ9" s="128"/>
      <c r="JHK9" s="128"/>
      <c r="JHL9" s="128"/>
      <c r="JHM9" s="128"/>
      <c r="JHN9" s="128"/>
      <c r="JHO9" s="128"/>
      <c r="JHP9" s="128"/>
      <c r="JHQ9" s="128"/>
      <c r="JHR9" s="128"/>
      <c r="JHS9" s="128"/>
      <c r="JHT9" s="128"/>
      <c r="JHU9" s="128"/>
      <c r="JHV9" s="128"/>
      <c r="JHW9" s="128"/>
      <c r="JHX9" s="128"/>
      <c r="JHY9" s="128"/>
      <c r="JHZ9" s="128"/>
      <c r="JIA9" s="128"/>
      <c r="JIB9" s="128"/>
      <c r="JIC9" s="128"/>
      <c r="JID9" s="128"/>
      <c r="JIE9" s="128"/>
      <c r="JIF9" s="128"/>
      <c r="JIG9" s="128"/>
      <c r="JIH9" s="128"/>
      <c r="JII9" s="128"/>
      <c r="JIJ9" s="128"/>
      <c r="JIK9" s="128"/>
      <c r="JIL9" s="128"/>
      <c r="JIM9" s="128"/>
      <c r="JIN9" s="128"/>
      <c r="JIO9" s="128"/>
      <c r="JIP9" s="128"/>
      <c r="JIQ9" s="128"/>
      <c r="JIR9" s="128"/>
      <c r="JIS9" s="128"/>
      <c r="JIT9" s="128"/>
      <c r="JIU9" s="128"/>
      <c r="JIV9" s="128"/>
      <c r="JIW9" s="128"/>
      <c r="JIX9" s="128"/>
      <c r="JIY9" s="128"/>
      <c r="JIZ9" s="128"/>
      <c r="JJA9" s="128"/>
      <c r="JJB9" s="128"/>
      <c r="JJC9" s="128"/>
      <c r="JJD9" s="128"/>
      <c r="JJE9" s="128"/>
      <c r="JJF9" s="128"/>
      <c r="JJG9" s="128"/>
      <c r="JJH9" s="128"/>
      <c r="JJI9" s="128"/>
      <c r="JJJ9" s="128"/>
      <c r="JJK9" s="128"/>
      <c r="JJL9" s="128"/>
      <c r="JJM9" s="128"/>
      <c r="JJN9" s="128"/>
      <c r="JJO9" s="128"/>
      <c r="JJP9" s="128"/>
      <c r="JJQ9" s="128"/>
      <c r="JJR9" s="128"/>
      <c r="JJS9" s="128"/>
      <c r="JJT9" s="128"/>
      <c r="JJU9" s="128"/>
      <c r="JJV9" s="128"/>
      <c r="JJW9" s="128"/>
      <c r="JJX9" s="128"/>
      <c r="JJY9" s="128"/>
      <c r="JJZ9" s="128"/>
      <c r="JKA9" s="128"/>
      <c r="JKB9" s="128"/>
      <c r="JKC9" s="128"/>
      <c r="JKD9" s="128"/>
      <c r="JKE9" s="128"/>
      <c r="JKF9" s="128"/>
      <c r="JKG9" s="128"/>
      <c r="JKH9" s="128"/>
      <c r="JKI9" s="128"/>
      <c r="JKJ9" s="128"/>
      <c r="JKK9" s="128"/>
      <c r="JKL9" s="128"/>
      <c r="JKM9" s="128"/>
      <c r="JKN9" s="128"/>
      <c r="JKO9" s="128"/>
      <c r="JKP9" s="128"/>
      <c r="JKQ9" s="128"/>
      <c r="JKR9" s="128"/>
      <c r="JKS9" s="128"/>
      <c r="JKT9" s="128"/>
      <c r="JKU9" s="128"/>
      <c r="JKV9" s="128"/>
      <c r="JKW9" s="128"/>
      <c r="JKX9" s="128"/>
      <c r="JKY9" s="128"/>
      <c r="JKZ9" s="128"/>
      <c r="JLA9" s="128"/>
      <c r="JLB9" s="128"/>
      <c r="JLC9" s="128"/>
      <c r="JLD9" s="128"/>
      <c r="JLE9" s="128"/>
      <c r="JLF9" s="128"/>
      <c r="JLG9" s="128"/>
      <c r="JLH9" s="128"/>
      <c r="JLI9" s="128"/>
      <c r="JLJ9" s="128"/>
      <c r="JLK9" s="128"/>
      <c r="JLL9" s="128"/>
      <c r="JLM9" s="128"/>
      <c r="JLN9" s="128"/>
      <c r="JLO9" s="128"/>
      <c r="JLP9" s="128"/>
      <c r="JLQ9" s="128"/>
      <c r="JLR9" s="128"/>
      <c r="JLS9" s="128"/>
      <c r="JLT9" s="128"/>
      <c r="JLU9" s="128"/>
      <c r="JLV9" s="128"/>
      <c r="JLW9" s="128"/>
      <c r="JLX9" s="128"/>
      <c r="JLY9" s="128"/>
      <c r="JLZ9" s="128"/>
      <c r="JMA9" s="128"/>
      <c r="JMB9" s="128"/>
      <c r="JMC9" s="128"/>
      <c r="JMD9" s="128"/>
      <c r="JME9" s="128"/>
      <c r="JMF9" s="128"/>
      <c r="JMG9" s="128"/>
      <c r="JMH9" s="128"/>
      <c r="JMI9" s="128"/>
      <c r="JMJ9" s="128"/>
      <c r="JMK9" s="128"/>
      <c r="JML9" s="128"/>
      <c r="JMM9" s="128"/>
      <c r="JMN9" s="128"/>
      <c r="JMO9" s="128"/>
      <c r="JMP9" s="128"/>
      <c r="JMQ9" s="128"/>
      <c r="JMR9" s="128"/>
      <c r="JMS9" s="128"/>
      <c r="JMT9" s="128"/>
      <c r="JMU9" s="128"/>
      <c r="JMV9" s="128"/>
      <c r="JMW9" s="128"/>
      <c r="JMX9" s="128"/>
      <c r="JMY9" s="128"/>
      <c r="JMZ9" s="128"/>
      <c r="JNA9" s="128"/>
      <c r="JNB9" s="128"/>
      <c r="JNC9" s="128"/>
      <c r="JND9" s="128"/>
      <c r="JNE9" s="128"/>
      <c r="JNF9" s="128"/>
      <c r="JNG9" s="128"/>
      <c r="JNH9" s="128"/>
      <c r="JNI9" s="128"/>
      <c r="JNJ9" s="128"/>
      <c r="JNK9" s="128"/>
      <c r="JNL9" s="128"/>
      <c r="JNM9" s="128"/>
      <c r="JNN9" s="128"/>
      <c r="JNO9" s="128"/>
      <c r="JNP9" s="128"/>
      <c r="JNQ9" s="128"/>
      <c r="JNR9" s="128"/>
      <c r="JNS9" s="128"/>
      <c r="JNT9" s="128"/>
      <c r="JNU9" s="128"/>
      <c r="JNV9" s="128"/>
      <c r="JNW9" s="128"/>
      <c r="JNX9" s="128"/>
      <c r="JNY9" s="128"/>
      <c r="JNZ9" s="128"/>
      <c r="JOA9" s="128"/>
      <c r="JOB9" s="128"/>
      <c r="JOC9" s="128"/>
      <c r="JOD9" s="128"/>
      <c r="JOE9" s="128"/>
      <c r="JOF9" s="128"/>
      <c r="JOG9" s="128"/>
      <c r="JOH9" s="128"/>
      <c r="JOI9" s="128"/>
      <c r="JOJ9" s="128"/>
      <c r="JOK9" s="128"/>
      <c r="JOL9" s="128"/>
      <c r="JOM9" s="128"/>
      <c r="JON9" s="128"/>
      <c r="JOO9" s="128"/>
      <c r="JOP9" s="128"/>
      <c r="JOQ9" s="128"/>
      <c r="JOR9" s="128"/>
      <c r="JOS9" s="128"/>
      <c r="JOT9" s="128"/>
      <c r="JOU9" s="128"/>
      <c r="JOV9" s="128"/>
      <c r="JOW9" s="128"/>
      <c r="JOX9" s="128"/>
      <c r="JOY9" s="128"/>
      <c r="JOZ9" s="128"/>
      <c r="JPA9" s="128"/>
      <c r="JPB9" s="128"/>
      <c r="JPC9" s="128"/>
      <c r="JPD9" s="128"/>
      <c r="JPE9" s="128"/>
      <c r="JPF9" s="128"/>
      <c r="JPG9" s="128"/>
      <c r="JPH9" s="128"/>
      <c r="JPI9" s="128"/>
      <c r="JPJ9" s="128"/>
      <c r="JPK9" s="128"/>
      <c r="JPL9" s="128"/>
      <c r="JPM9" s="128"/>
      <c r="JPN9" s="128"/>
      <c r="JPO9" s="128"/>
      <c r="JPP9" s="128"/>
      <c r="JPQ9" s="128"/>
      <c r="JPR9" s="128"/>
      <c r="JPS9" s="128"/>
      <c r="JPT9" s="128"/>
      <c r="JPU9" s="128"/>
      <c r="JPV9" s="128"/>
      <c r="JPW9" s="128"/>
      <c r="JPX9" s="128"/>
      <c r="JPY9" s="128"/>
      <c r="JPZ9" s="128"/>
      <c r="JQA9" s="128"/>
      <c r="JQB9" s="128"/>
      <c r="JQC9" s="128"/>
      <c r="JQD9" s="128"/>
      <c r="JQE9" s="128"/>
      <c r="JQF9" s="128"/>
      <c r="JQG9" s="128"/>
      <c r="JQH9" s="128"/>
      <c r="JQI9" s="128"/>
      <c r="JQJ9" s="128"/>
      <c r="JQK9" s="128"/>
      <c r="JQL9" s="128"/>
      <c r="JQM9" s="128"/>
      <c r="JQN9" s="128"/>
      <c r="JQO9" s="128"/>
      <c r="JQP9" s="128"/>
      <c r="JQQ9" s="128"/>
      <c r="JQR9" s="128"/>
      <c r="JQS9" s="128"/>
      <c r="JQT9" s="128"/>
      <c r="JQU9" s="128"/>
      <c r="JQV9" s="128"/>
      <c r="JQW9" s="128"/>
      <c r="JQX9" s="128"/>
      <c r="JQY9" s="128"/>
      <c r="JQZ9" s="128"/>
      <c r="JRA9" s="128"/>
      <c r="JRB9" s="128"/>
      <c r="JRC9" s="128"/>
      <c r="JRD9" s="128"/>
      <c r="JRE9" s="128"/>
      <c r="JRF9" s="128"/>
      <c r="JRG9" s="128"/>
      <c r="JRH9" s="128"/>
      <c r="JRI9" s="128"/>
      <c r="JRJ9" s="128"/>
      <c r="JRK9" s="128"/>
      <c r="JRL9" s="128"/>
      <c r="JRM9" s="128"/>
      <c r="JRN9" s="128"/>
      <c r="JRO9" s="128"/>
      <c r="JRP9" s="128"/>
      <c r="JRQ9" s="128"/>
      <c r="JRR9" s="128"/>
      <c r="JRS9" s="128"/>
      <c r="JRT9" s="128"/>
      <c r="JRU9" s="128"/>
      <c r="JRV9" s="128"/>
      <c r="JRW9" s="128"/>
      <c r="JRX9" s="128"/>
      <c r="JRY9" s="128"/>
      <c r="JRZ9" s="128"/>
      <c r="JSA9" s="128"/>
      <c r="JSB9" s="128"/>
      <c r="JSC9" s="128"/>
      <c r="JSD9" s="128"/>
      <c r="JSE9" s="128"/>
      <c r="JSF9" s="128"/>
      <c r="JSG9" s="128"/>
      <c r="JSH9" s="128"/>
      <c r="JSI9" s="128"/>
      <c r="JSJ9" s="128"/>
      <c r="JSK9" s="128"/>
      <c r="JSL9" s="128"/>
      <c r="JSM9" s="128"/>
      <c r="JSN9" s="128"/>
      <c r="JSO9" s="128"/>
      <c r="JSP9" s="128"/>
      <c r="JSQ9" s="128"/>
      <c r="JSR9" s="128"/>
      <c r="JSS9" s="128"/>
      <c r="JST9" s="128"/>
      <c r="JSU9" s="128"/>
      <c r="JSV9" s="128"/>
      <c r="JSW9" s="128"/>
      <c r="JSX9" s="128"/>
      <c r="JSY9" s="128"/>
      <c r="JSZ9" s="128"/>
      <c r="JTA9" s="128"/>
      <c r="JTB9" s="128"/>
      <c r="JTC9" s="128"/>
      <c r="JTD9" s="128"/>
      <c r="JTE9" s="128"/>
      <c r="JTF9" s="128"/>
      <c r="JTG9" s="128"/>
      <c r="JTH9" s="128"/>
      <c r="JTI9" s="128"/>
      <c r="JTJ9" s="128"/>
      <c r="JTK9" s="128"/>
      <c r="JTL9" s="128"/>
      <c r="JTM9" s="128"/>
      <c r="JTN9" s="128"/>
      <c r="JTO9" s="128"/>
      <c r="JTP9" s="128"/>
      <c r="JTQ9" s="128"/>
      <c r="JTR9" s="128"/>
      <c r="JTS9" s="128"/>
      <c r="JTT9" s="128"/>
      <c r="JTU9" s="128"/>
      <c r="JTV9" s="128"/>
      <c r="JTW9" s="128"/>
      <c r="JTX9" s="128"/>
      <c r="JTY9" s="128"/>
      <c r="JTZ9" s="128"/>
      <c r="JUA9" s="128"/>
      <c r="JUB9" s="128"/>
      <c r="JUC9" s="128"/>
      <c r="JUD9" s="128"/>
      <c r="JUE9" s="128"/>
      <c r="JUF9" s="128"/>
      <c r="JUG9" s="128"/>
      <c r="JUH9" s="128"/>
      <c r="JUI9" s="128"/>
      <c r="JUJ9" s="128"/>
      <c r="JUK9" s="128"/>
      <c r="JUL9" s="128"/>
      <c r="JUM9" s="128"/>
      <c r="JUN9" s="128"/>
      <c r="JUO9" s="128"/>
      <c r="JUP9" s="128"/>
      <c r="JUQ9" s="128"/>
      <c r="JUR9" s="128"/>
      <c r="JUS9" s="128"/>
      <c r="JUT9" s="128"/>
      <c r="JUU9" s="128"/>
      <c r="JUV9" s="128"/>
      <c r="JUW9" s="128"/>
      <c r="JUX9" s="128"/>
      <c r="JUY9" s="128"/>
      <c r="JUZ9" s="128"/>
      <c r="JVA9" s="128"/>
      <c r="JVB9" s="128"/>
      <c r="JVC9" s="128"/>
      <c r="JVD9" s="128"/>
      <c r="JVE9" s="128"/>
      <c r="JVF9" s="128"/>
      <c r="JVG9" s="128"/>
      <c r="JVH9" s="128"/>
      <c r="JVI9" s="128"/>
      <c r="JVJ9" s="128"/>
      <c r="JVK9" s="128"/>
      <c r="JVL9" s="128"/>
      <c r="JVM9" s="128"/>
      <c r="JVN9" s="128"/>
      <c r="JVO9" s="128"/>
      <c r="JVP9" s="128"/>
      <c r="JVQ9" s="128"/>
      <c r="JVR9" s="128"/>
      <c r="JVS9" s="128"/>
      <c r="JVT9" s="128"/>
      <c r="JVU9" s="128"/>
      <c r="JVV9" s="128"/>
      <c r="JVW9" s="128"/>
      <c r="JVX9" s="128"/>
      <c r="JVY9" s="128"/>
      <c r="JVZ9" s="128"/>
      <c r="JWA9" s="128"/>
      <c r="JWB9" s="128"/>
      <c r="JWC9" s="128"/>
      <c r="JWD9" s="128"/>
      <c r="JWE9" s="128"/>
      <c r="JWF9" s="128"/>
      <c r="JWG9" s="128"/>
      <c r="JWH9" s="128"/>
      <c r="JWI9" s="128"/>
      <c r="JWJ9" s="128"/>
      <c r="JWK9" s="128"/>
      <c r="JWL9" s="128"/>
      <c r="JWM9" s="128"/>
      <c r="JWN9" s="128"/>
      <c r="JWO9" s="128"/>
      <c r="JWP9" s="128"/>
      <c r="JWQ9" s="128"/>
      <c r="JWR9" s="128"/>
      <c r="JWS9" s="128"/>
      <c r="JWT9" s="128"/>
      <c r="JWU9" s="128"/>
      <c r="JWV9" s="128"/>
      <c r="JWW9" s="128"/>
      <c r="JWX9" s="128"/>
      <c r="JWY9" s="128"/>
      <c r="JWZ9" s="128"/>
      <c r="JXA9" s="128"/>
      <c r="JXB9" s="128"/>
      <c r="JXC9" s="128"/>
      <c r="JXD9" s="128"/>
      <c r="JXE9" s="128"/>
      <c r="JXF9" s="128"/>
      <c r="JXG9" s="128"/>
      <c r="JXH9" s="128"/>
      <c r="JXI9" s="128"/>
      <c r="JXJ9" s="128"/>
      <c r="JXK9" s="128"/>
      <c r="JXL9" s="128"/>
      <c r="JXM9" s="128"/>
      <c r="JXN9" s="128"/>
      <c r="JXO9" s="128"/>
      <c r="JXP9" s="128"/>
      <c r="JXQ9" s="128"/>
      <c r="JXR9" s="128"/>
      <c r="JXS9" s="128"/>
      <c r="JXT9" s="128"/>
      <c r="JXU9" s="128"/>
      <c r="JXV9" s="128"/>
      <c r="JXW9" s="128"/>
      <c r="JXX9" s="128"/>
      <c r="JXY9" s="128"/>
      <c r="JXZ9" s="128"/>
      <c r="JYA9" s="128"/>
      <c r="JYB9" s="128"/>
      <c r="JYC9" s="128"/>
      <c r="JYD9" s="128"/>
      <c r="JYE9" s="128"/>
      <c r="JYF9" s="128"/>
      <c r="JYG9" s="128"/>
      <c r="JYH9" s="128"/>
      <c r="JYI9" s="128"/>
      <c r="JYJ9" s="128"/>
      <c r="JYK9" s="128"/>
      <c r="JYL9" s="128"/>
      <c r="JYM9" s="128"/>
      <c r="JYN9" s="128"/>
      <c r="JYO9" s="128"/>
      <c r="JYP9" s="128"/>
      <c r="JYQ9" s="128"/>
      <c r="JYR9" s="128"/>
      <c r="JYS9" s="128"/>
      <c r="JYT9" s="128"/>
      <c r="JYU9" s="128"/>
      <c r="JYV9" s="128"/>
      <c r="JYW9" s="128"/>
      <c r="JYX9" s="128"/>
      <c r="JYY9" s="128"/>
      <c r="JYZ9" s="128"/>
      <c r="JZA9" s="128"/>
      <c r="JZB9" s="128"/>
      <c r="JZC9" s="128"/>
      <c r="JZD9" s="128"/>
      <c r="JZE9" s="128"/>
      <c r="JZF9" s="128"/>
      <c r="JZG9" s="128"/>
      <c r="JZH9" s="128"/>
      <c r="JZI9" s="128"/>
      <c r="JZJ9" s="128"/>
      <c r="JZK9" s="128"/>
      <c r="JZL9" s="128"/>
      <c r="JZM9" s="128"/>
      <c r="JZN9" s="128"/>
      <c r="JZO9" s="128"/>
      <c r="JZP9" s="128"/>
      <c r="JZQ9" s="128"/>
      <c r="JZR9" s="128"/>
      <c r="JZS9" s="128"/>
      <c r="JZT9" s="128"/>
      <c r="JZU9" s="128"/>
      <c r="JZV9" s="128"/>
      <c r="JZW9" s="128"/>
      <c r="JZX9" s="128"/>
      <c r="JZY9" s="128"/>
      <c r="JZZ9" s="128"/>
      <c r="KAA9" s="128"/>
      <c r="KAB9" s="128"/>
      <c r="KAC9" s="128"/>
      <c r="KAD9" s="128"/>
      <c r="KAE9" s="128"/>
      <c r="KAF9" s="128"/>
      <c r="KAG9" s="128"/>
      <c r="KAH9" s="128"/>
      <c r="KAI9" s="128"/>
      <c r="KAJ9" s="128"/>
      <c r="KAK9" s="128"/>
      <c r="KAL9" s="128"/>
      <c r="KAM9" s="128"/>
      <c r="KAN9" s="128"/>
      <c r="KAO9" s="128"/>
      <c r="KAP9" s="128"/>
      <c r="KAQ9" s="128"/>
      <c r="KAR9" s="128"/>
      <c r="KAS9" s="128"/>
      <c r="KAT9" s="128"/>
      <c r="KAU9" s="128"/>
      <c r="KAV9" s="128"/>
      <c r="KAW9" s="128"/>
      <c r="KAX9" s="128"/>
      <c r="KAY9" s="128"/>
      <c r="KAZ9" s="128"/>
      <c r="KBA9" s="128"/>
      <c r="KBB9" s="128"/>
      <c r="KBC9" s="128"/>
      <c r="KBD9" s="128"/>
      <c r="KBE9" s="128"/>
      <c r="KBF9" s="128"/>
      <c r="KBG9" s="128"/>
      <c r="KBH9" s="128"/>
      <c r="KBI9" s="128"/>
      <c r="KBJ9" s="128"/>
      <c r="KBK9" s="128"/>
      <c r="KBL9" s="128"/>
      <c r="KBM9" s="128"/>
      <c r="KBN9" s="128"/>
      <c r="KBO9" s="128"/>
      <c r="KBP9" s="128"/>
      <c r="KBQ9" s="128"/>
      <c r="KBR9" s="128"/>
      <c r="KBS9" s="128"/>
      <c r="KBT9" s="128"/>
      <c r="KBU9" s="128"/>
      <c r="KBV9" s="128"/>
      <c r="KBW9" s="128"/>
      <c r="KBX9" s="128"/>
      <c r="KBY9" s="128"/>
      <c r="KBZ9" s="128"/>
      <c r="KCA9" s="128"/>
      <c r="KCB9" s="128"/>
      <c r="KCC9" s="128"/>
      <c r="KCD9" s="128"/>
      <c r="KCE9" s="128"/>
      <c r="KCF9" s="128"/>
      <c r="KCG9" s="128"/>
      <c r="KCH9" s="128"/>
      <c r="KCI9" s="128"/>
      <c r="KCJ9" s="128"/>
      <c r="KCK9" s="128"/>
      <c r="KCL9" s="128"/>
      <c r="KCM9" s="128"/>
      <c r="KCN9" s="128"/>
      <c r="KCO9" s="128"/>
      <c r="KCP9" s="128"/>
      <c r="KCQ9" s="128"/>
      <c r="KCR9" s="128"/>
      <c r="KCS9" s="128"/>
      <c r="KCT9" s="128"/>
      <c r="KCU9" s="128"/>
      <c r="KCV9" s="128"/>
      <c r="KCW9" s="128"/>
      <c r="KCX9" s="128"/>
      <c r="KCY9" s="128"/>
      <c r="KCZ9" s="128"/>
      <c r="KDA9" s="128"/>
      <c r="KDB9" s="128"/>
      <c r="KDC9" s="128"/>
      <c r="KDD9" s="128"/>
      <c r="KDE9" s="128"/>
      <c r="KDF9" s="128"/>
      <c r="KDG9" s="128"/>
      <c r="KDH9" s="128"/>
      <c r="KDI9" s="128"/>
      <c r="KDJ9" s="128"/>
      <c r="KDK9" s="128"/>
      <c r="KDL9" s="128"/>
      <c r="KDM9" s="128"/>
      <c r="KDN9" s="128"/>
      <c r="KDO9" s="128"/>
      <c r="KDP9" s="128"/>
      <c r="KDQ9" s="128"/>
      <c r="KDR9" s="128"/>
      <c r="KDS9" s="128"/>
      <c r="KDT9" s="128"/>
      <c r="KDU9" s="128"/>
      <c r="KDV9" s="128"/>
      <c r="KDW9" s="128"/>
      <c r="KDX9" s="128"/>
      <c r="KDY9" s="128"/>
      <c r="KDZ9" s="128"/>
      <c r="KEA9" s="128"/>
      <c r="KEB9" s="128"/>
      <c r="KEC9" s="128"/>
      <c r="KED9" s="128"/>
      <c r="KEE9" s="128"/>
      <c r="KEF9" s="128"/>
      <c r="KEG9" s="128"/>
      <c r="KEH9" s="128"/>
      <c r="KEI9" s="128"/>
      <c r="KEJ9" s="128"/>
      <c r="KEK9" s="128"/>
      <c r="KEL9" s="128"/>
      <c r="KEM9" s="128"/>
      <c r="KEN9" s="128"/>
      <c r="KEO9" s="128"/>
      <c r="KEP9" s="128"/>
      <c r="KEQ9" s="128"/>
      <c r="KER9" s="128"/>
      <c r="KES9" s="128"/>
      <c r="KET9" s="128"/>
      <c r="KEU9" s="128"/>
      <c r="KEV9" s="128"/>
      <c r="KEW9" s="128"/>
      <c r="KEX9" s="128"/>
      <c r="KEY9" s="128"/>
      <c r="KEZ9" s="128"/>
      <c r="KFA9" s="128"/>
      <c r="KFB9" s="128"/>
      <c r="KFC9" s="128"/>
      <c r="KFD9" s="128"/>
      <c r="KFE9" s="128"/>
      <c r="KFF9" s="128"/>
      <c r="KFG9" s="128"/>
      <c r="KFH9" s="128"/>
      <c r="KFI9" s="128"/>
      <c r="KFJ9" s="128"/>
      <c r="KFK9" s="128"/>
      <c r="KFL9" s="128"/>
      <c r="KFM9" s="128"/>
      <c r="KFN9" s="128"/>
      <c r="KFO9" s="128"/>
      <c r="KFP9" s="128"/>
      <c r="KFQ9" s="128"/>
      <c r="KFR9" s="128"/>
      <c r="KFS9" s="128"/>
      <c r="KFT9" s="128"/>
      <c r="KFU9" s="128"/>
      <c r="KFV9" s="128"/>
      <c r="KFW9" s="128"/>
      <c r="KFX9" s="128"/>
      <c r="KFY9" s="128"/>
      <c r="KFZ9" s="128"/>
      <c r="KGA9" s="128"/>
      <c r="KGB9" s="128"/>
      <c r="KGC9" s="128"/>
      <c r="KGD9" s="128"/>
      <c r="KGE9" s="128"/>
      <c r="KGF9" s="128"/>
      <c r="KGG9" s="128"/>
      <c r="KGH9" s="128"/>
      <c r="KGI9" s="128"/>
      <c r="KGJ9" s="128"/>
      <c r="KGK9" s="128"/>
      <c r="KGL9" s="128"/>
      <c r="KGM9" s="128"/>
      <c r="KGN9" s="128"/>
      <c r="KGO9" s="128"/>
      <c r="KGP9" s="128"/>
      <c r="KGQ9" s="128"/>
      <c r="KGR9" s="128"/>
      <c r="KGS9" s="128"/>
      <c r="KGT9" s="128"/>
      <c r="KGU9" s="128"/>
      <c r="KGV9" s="128"/>
      <c r="KGW9" s="128"/>
      <c r="KGX9" s="128"/>
      <c r="KGY9" s="128"/>
      <c r="KGZ9" s="128"/>
      <c r="KHA9" s="128"/>
      <c r="KHB9" s="128"/>
      <c r="KHC9" s="128"/>
      <c r="KHD9" s="128"/>
      <c r="KHE9" s="128"/>
      <c r="KHF9" s="128"/>
      <c r="KHG9" s="128"/>
      <c r="KHH9" s="128"/>
      <c r="KHI9" s="128"/>
      <c r="KHJ9" s="128"/>
      <c r="KHK9" s="128"/>
      <c r="KHL9" s="128"/>
      <c r="KHM9" s="128"/>
      <c r="KHN9" s="128"/>
      <c r="KHO9" s="128"/>
      <c r="KHP9" s="128"/>
      <c r="KHQ9" s="128"/>
      <c r="KHR9" s="128"/>
      <c r="KHS9" s="128"/>
      <c r="KHT9" s="128"/>
      <c r="KHU9" s="128"/>
      <c r="KHV9" s="128"/>
      <c r="KHW9" s="128"/>
      <c r="KHX9" s="128"/>
      <c r="KHY9" s="128"/>
      <c r="KHZ9" s="128"/>
      <c r="KIA9" s="128"/>
      <c r="KIB9" s="128"/>
      <c r="KIC9" s="128"/>
      <c r="KID9" s="128"/>
      <c r="KIE9" s="128"/>
      <c r="KIF9" s="128"/>
      <c r="KIG9" s="128"/>
      <c r="KIH9" s="128"/>
      <c r="KII9" s="128"/>
      <c r="KIJ9" s="128"/>
      <c r="KIK9" s="128"/>
      <c r="KIL9" s="128"/>
      <c r="KIM9" s="128"/>
      <c r="KIN9" s="128"/>
      <c r="KIO9" s="128"/>
      <c r="KIP9" s="128"/>
      <c r="KIQ9" s="128"/>
      <c r="KIR9" s="128"/>
      <c r="KIS9" s="128"/>
      <c r="KIT9" s="128"/>
      <c r="KIU9" s="128"/>
      <c r="KIV9" s="128"/>
      <c r="KIW9" s="128"/>
      <c r="KIX9" s="128"/>
      <c r="KIY9" s="128"/>
      <c r="KIZ9" s="128"/>
      <c r="KJA9" s="128"/>
      <c r="KJB9" s="128"/>
      <c r="KJC9" s="128"/>
      <c r="KJD9" s="128"/>
      <c r="KJE9" s="128"/>
      <c r="KJF9" s="128"/>
      <c r="KJG9" s="128"/>
      <c r="KJH9" s="128"/>
      <c r="KJI9" s="128"/>
      <c r="KJJ9" s="128"/>
      <c r="KJK9" s="128"/>
      <c r="KJL9" s="128"/>
      <c r="KJM9" s="128"/>
      <c r="KJN9" s="128"/>
      <c r="KJO9" s="128"/>
      <c r="KJP9" s="128"/>
      <c r="KJQ9" s="128"/>
      <c r="KJR9" s="128"/>
      <c r="KJS9" s="128"/>
      <c r="KJT9" s="128"/>
      <c r="KJU9" s="128"/>
      <c r="KJV9" s="128"/>
      <c r="KJW9" s="128"/>
      <c r="KJX9" s="128"/>
      <c r="KJY9" s="128"/>
      <c r="KJZ9" s="128"/>
      <c r="KKA9" s="128"/>
      <c r="KKB9" s="128"/>
      <c r="KKC9" s="128"/>
      <c r="KKD9" s="128"/>
      <c r="KKE9" s="128"/>
      <c r="KKF9" s="128"/>
      <c r="KKG9" s="128"/>
      <c r="KKH9" s="128"/>
      <c r="KKI9" s="128"/>
      <c r="KKJ9" s="128"/>
      <c r="KKK9" s="128"/>
      <c r="KKL9" s="128"/>
      <c r="KKM9" s="128"/>
      <c r="KKN9" s="128"/>
      <c r="KKO9" s="128"/>
      <c r="KKP9" s="128"/>
      <c r="KKQ9" s="128"/>
      <c r="KKR9" s="128"/>
      <c r="KKS9" s="128"/>
      <c r="KKT9" s="128"/>
      <c r="KKU9" s="128"/>
      <c r="KKV9" s="128"/>
      <c r="KKW9" s="128"/>
      <c r="KKX9" s="128"/>
      <c r="KKY9" s="128"/>
      <c r="KKZ9" s="128"/>
      <c r="KLA9" s="128"/>
      <c r="KLB9" s="128"/>
      <c r="KLC9" s="128"/>
      <c r="KLD9" s="128"/>
      <c r="KLE9" s="128"/>
      <c r="KLF9" s="128"/>
      <c r="KLG9" s="128"/>
      <c r="KLH9" s="128"/>
      <c r="KLI9" s="128"/>
      <c r="KLJ9" s="128"/>
      <c r="KLK9" s="128"/>
      <c r="KLL9" s="128"/>
      <c r="KLM9" s="128"/>
      <c r="KLN9" s="128"/>
      <c r="KLO9" s="128"/>
      <c r="KLP9" s="128"/>
      <c r="KLQ9" s="128"/>
      <c r="KLR9" s="128"/>
      <c r="KLS9" s="128"/>
      <c r="KLT9" s="128"/>
      <c r="KLU9" s="128"/>
      <c r="KLV9" s="128"/>
      <c r="KLW9" s="128"/>
      <c r="KLX9" s="128"/>
      <c r="KLY9" s="128"/>
      <c r="KLZ9" s="128"/>
      <c r="KMA9" s="128"/>
      <c r="KMB9" s="128"/>
      <c r="KMC9" s="128"/>
      <c r="KMD9" s="128"/>
      <c r="KME9" s="128"/>
      <c r="KMF9" s="128"/>
      <c r="KMG9" s="128"/>
      <c r="KMH9" s="128"/>
      <c r="KMI9" s="128"/>
      <c r="KMJ9" s="128"/>
      <c r="KMK9" s="128"/>
      <c r="KML9" s="128"/>
      <c r="KMM9" s="128"/>
      <c r="KMN9" s="128"/>
      <c r="KMO9" s="128"/>
      <c r="KMP9" s="128"/>
      <c r="KMQ9" s="128"/>
      <c r="KMR9" s="128"/>
      <c r="KMS9" s="128"/>
      <c r="KMT9" s="128"/>
      <c r="KMU9" s="128"/>
      <c r="KMV9" s="128"/>
      <c r="KMW9" s="128"/>
      <c r="KMX9" s="128"/>
      <c r="KMY9" s="128"/>
      <c r="KMZ9" s="128"/>
      <c r="KNA9" s="128"/>
      <c r="KNB9" s="128"/>
      <c r="KNC9" s="128"/>
      <c r="KND9" s="128"/>
      <c r="KNE9" s="128"/>
      <c r="KNF9" s="128"/>
      <c r="KNG9" s="128"/>
      <c r="KNH9" s="128"/>
      <c r="KNI9" s="128"/>
      <c r="KNJ9" s="128"/>
      <c r="KNK9" s="128"/>
      <c r="KNL9" s="128"/>
      <c r="KNM9" s="128"/>
      <c r="KNN9" s="128"/>
      <c r="KNO9" s="128"/>
      <c r="KNP9" s="128"/>
      <c r="KNQ9" s="128"/>
      <c r="KNR9" s="128"/>
      <c r="KNS9" s="128"/>
      <c r="KNT9" s="128"/>
      <c r="KNU9" s="128"/>
      <c r="KNV9" s="128"/>
      <c r="KNW9" s="128"/>
      <c r="KNX9" s="128"/>
      <c r="KNY9" s="128"/>
      <c r="KNZ9" s="128"/>
      <c r="KOA9" s="128"/>
      <c r="KOB9" s="128"/>
      <c r="KOC9" s="128"/>
      <c r="KOD9" s="128"/>
      <c r="KOE9" s="128"/>
      <c r="KOF9" s="128"/>
      <c r="KOG9" s="128"/>
      <c r="KOH9" s="128"/>
      <c r="KOI9" s="128"/>
      <c r="KOJ9" s="128"/>
      <c r="KOK9" s="128"/>
      <c r="KOL9" s="128"/>
      <c r="KOM9" s="128"/>
      <c r="KON9" s="128"/>
      <c r="KOO9" s="128"/>
      <c r="KOP9" s="128"/>
      <c r="KOQ9" s="128"/>
      <c r="KOR9" s="128"/>
      <c r="KOS9" s="128"/>
      <c r="KOT9" s="128"/>
      <c r="KOU9" s="128"/>
      <c r="KOV9" s="128"/>
      <c r="KOW9" s="128"/>
      <c r="KOX9" s="128"/>
      <c r="KOY9" s="128"/>
      <c r="KOZ9" s="128"/>
      <c r="KPA9" s="128"/>
      <c r="KPB9" s="128"/>
      <c r="KPC9" s="128"/>
      <c r="KPD9" s="128"/>
      <c r="KPE9" s="128"/>
      <c r="KPF9" s="128"/>
      <c r="KPG9" s="128"/>
      <c r="KPH9" s="128"/>
      <c r="KPI9" s="128"/>
      <c r="KPJ9" s="128"/>
      <c r="KPK9" s="128"/>
      <c r="KPL9" s="128"/>
      <c r="KPM9" s="128"/>
      <c r="KPN9" s="128"/>
      <c r="KPO9" s="128"/>
      <c r="KPP9" s="128"/>
      <c r="KPQ9" s="128"/>
      <c r="KPR9" s="128"/>
      <c r="KPS9" s="128"/>
      <c r="KPT9" s="128"/>
      <c r="KPU9" s="128"/>
      <c r="KPV9" s="128"/>
      <c r="KPW9" s="128"/>
      <c r="KPX9" s="128"/>
      <c r="KPY9" s="128"/>
      <c r="KPZ9" s="128"/>
      <c r="KQA9" s="128"/>
      <c r="KQB9" s="128"/>
      <c r="KQC9" s="128"/>
      <c r="KQD9" s="128"/>
      <c r="KQE9" s="128"/>
      <c r="KQF9" s="128"/>
      <c r="KQG9" s="128"/>
      <c r="KQH9" s="128"/>
      <c r="KQI9" s="128"/>
      <c r="KQJ9" s="128"/>
      <c r="KQK9" s="128"/>
      <c r="KQL9" s="128"/>
      <c r="KQM9" s="128"/>
      <c r="KQN9" s="128"/>
      <c r="KQO9" s="128"/>
      <c r="KQP9" s="128"/>
      <c r="KQQ9" s="128"/>
      <c r="KQR9" s="128"/>
      <c r="KQS9" s="128"/>
      <c r="KQT9" s="128"/>
      <c r="KQU9" s="128"/>
      <c r="KQV9" s="128"/>
      <c r="KQW9" s="128"/>
      <c r="KQX9" s="128"/>
      <c r="KQY9" s="128"/>
      <c r="KQZ9" s="128"/>
      <c r="KRA9" s="128"/>
      <c r="KRB9" s="128"/>
      <c r="KRC9" s="128"/>
      <c r="KRD9" s="128"/>
      <c r="KRE9" s="128"/>
      <c r="KRF9" s="128"/>
      <c r="KRG9" s="128"/>
      <c r="KRH9" s="128"/>
      <c r="KRI9" s="128"/>
      <c r="KRJ9" s="128"/>
      <c r="KRK9" s="128"/>
      <c r="KRL9" s="128"/>
      <c r="KRM9" s="128"/>
      <c r="KRN9" s="128"/>
      <c r="KRO9" s="128"/>
      <c r="KRP9" s="128"/>
      <c r="KRQ9" s="128"/>
      <c r="KRR9" s="128"/>
      <c r="KRS9" s="128"/>
      <c r="KRT9" s="128"/>
      <c r="KRU9" s="128"/>
      <c r="KRV9" s="128"/>
      <c r="KRW9" s="128"/>
      <c r="KRX9" s="128"/>
      <c r="KRY9" s="128"/>
      <c r="KRZ9" s="128"/>
      <c r="KSA9" s="128"/>
      <c r="KSB9" s="128"/>
      <c r="KSC9" s="128"/>
      <c r="KSD9" s="128"/>
      <c r="KSE9" s="128"/>
      <c r="KSF9" s="128"/>
      <c r="KSG9" s="128"/>
      <c r="KSH9" s="128"/>
      <c r="KSI9" s="128"/>
      <c r="KSJ9" s="128"/>
      <c r="KSK9" s="128"/>
      <c r="KSL9" s="128"/>
      <c r="KSM9" s="128"/>
      <c r="KSN9" s="128"/>
      <c r="KSO9" s="128"/>
      <c r="KSP9" s="128"/>
      <c r="KSQ9" s="128"/>
      <c r="KSR9" s="128"/>
      <c r="KSS9" s="128"/>
      <c r="KST9" s="128"/>
      <c r="KSU9" s="128"/>
      <c r="KSV9" s="128"/>
      <c r="KSW9" s="128"/>
      <c r="KSX9" s="128"/>
      <c r="KSY9" s="128"/>
      <c r="KSZ9" s="128"/>
      <c r="KTA9" s="128"/>
      <c r="KTB9" s="128"/>
      <c r="KTC9" s="128"/>
      <c r="KTD9" s="128"/>
      <c r="KTE9" s="128"/>
      <c r="KTF9" s="128"/>
      <c r="KTG9" s="128"/>
      <c r="KTH9" s="128"/>
      <c r="KTI9" s="128"/>
      <c r="KTJ9" s="128"/>
      <c r="KTK9" s="128"/>
      <c r="KTL9" s="128"/>
      <c r="KTM9" s="128"/>
      <c r="KTN9" s="128"/>
      <c r="KTO9" s="128"/>
      <c r="KTP9" s="128"/>
      <c r="KTQ9" s="128"/>
      <c r="KTR9" s="128"/>
      <c r="KTS9" s="128"/>
      <c r="KTT9" s="128"/>
      <c r="KTU9" s="128"/>
      <c r="KTV9" s="128"/>
      <c r="KTW9" s="128"/>
      <c r="KTX9" s="128"/>
      <c r="KTY9" s="128"/>
      <c r="KTZ9" s="128"/>
      <c r="KUA9" s="128"/>
      <c r="KUB9" s="128"/>
      <c r="KUC9" s="128"/>
      <c r="KUD9" s="128"/>
      <c r="KUE9" s="128"/>
      <c r="KUF9" s="128"/>
      <c r="KUG9" s="128"/>
      <c r="KUH9" s="128"/>
      <c r="KUI9" s="128"/>
      <c r="KUJ9" s="128"/>
      <c r="KUK9" s="128"/>
      <c r="KUL9" s="128"/>
      <c r="KUM9" s="128"/>
      <c r="KUN9" s="128"/>
      <c r="KUO9" s="128"/>
      <c r="KUP9" s="128"/>
      <c r="KUQ9" s="128"/>
      <c r="KUR9" s="128"/>
      <c r="KUS9" s="128"/>
      <c r="KUT9" s="128"/>
      <c r="KUU9" s="128"/>
      <c r="KUV9" s="128"/>
      <c r="KUW9" s="128"/>
      <c r="KUX9" s="128"/>
      <c r="KUY9" s="128"/>
      <c r="KUZ9" s="128"/>
      <c r="KVA9" s="128"/>
      <c r="KVB9" s="128"/>
      <c r="KVC9" s="128"/>
      <c r="KVD9" s="128"/>
      <c r="KVE9" s="128"/>
      <c r="KVF9" s="128"/>
      <c r="KVG9" s="128"/>
      <c r="KVH9" s="128"/>
      <c r="KVI9" s="128"/>
      <c r="KVJ9" s="128"/>
      <c r="KVK9" s="128"/>
      <c r="KVL9" s="128"/>
      <c r="KVM9" s="128"/>
      <c r="KVN9" s="128"/>
      <c r="KVO9" s="128"/>
      <c r="KVP9" s="128"/>
      <c r="KVQ9" s="128"/>
      <c r="KVR9" s="128"/>
      <c r="KVS9" s="128"/>
      <c r="KVT9" s="128"/>
      <c r="KVU9" s="128"/>
      <c r="KVV9" s="128"/>
      <c r="KVW9" s="128"/>
      <c r="KVX9" s="128"/>
      <c r="KVY9" s="128"/>
      <c r="KVZ9" s="128"/>
      <c r="KWA9" s="128"/>
      <c r="KWB9" s="128"/>
      <c r="KWC9" s="128"/>
      <c r="KWD9" s="128"/>
      <c r="KWE9" s="128"/>
      <c r="KWF9" s="128"/>
      <c r="KWG9" s="128"/>
      <c r="KWH9" s="128"/>
      <c r="KWI9" s="128"/>
      <c r="KWJ9" s="128"/>
      <c r="KWK9" s="128"/>
      <c r="KWL9" s="128"/>
      <c r="KWM9" s="128"/>
      <c r="KWN9" s="128"/>
      <c r="KWO9" s="128"/>
      <c r="KWP9" s="128"/>
      <c r="KWQ9" s="128"/>
      <c r="KWR9" s="128"/>
      <c r="KWS9" s="128"/>
      <c r="KWT9" s="128"/>
      <c r="KWU9" s="128"/>
      <c r="KWV9" s="128"/>
      <c r="KWW9" s="128"/>
      <c r="KWX9" s="128"/>
      <c r="KWY9" s="128"/>
      <c r="KWZ9" s="128"/>
      <c r="KXA9" s="128"/>
      <c r="KXB9" s="128"/>
      <c r="KXC9" s="128"/>
      <c r="KXD9" s="128"/>
      <c r="KXE9" s="128"/>
      <c r="KXF9" s="128"/>
      <c r="KXG9" s="128"/>
      <c r="KXH9" s="128"/>
      <c r="KXI9" s="128"/>
      <c r="KXJ9" s="128"/>
      <c r="KXK9" s="128"/>
      <c r="KXL9" s="128"/>
      <c r="KXM9" s="128"/>
      <c r="KXN9" s="128"/>
      <c r="KXO9" s="128"/>
      <c r="KXP9" s="128"/>
      <c r="KXQ9" s="128"/>
      <c r="KXR9" s="128"/>
      <c r="KXS9" s="128"/>
      <c r="KXT9" s="128"/>
      <c r="KXU9" s="128"/>
      <c r="KXV9" s="128"/>
      <c r="KXW9" s="128"/>
      <c r="KXX9" s="128"/>
      <c r="KXY9" s="128"/>
      <c r="KXZ9" s="128"/>
      <c r="KYA9" s="128"/>
      <c r="KYB9" s="128"/>
      <c r="KYC9" s="128"/>
      <c r="KYD9" s="128"/>
      <c r="KYE9" s="128"/>
      <c r="KYF9" s="128"/>
      <c r="KYG9" s="128"/>
      <c r="KYH9" s="128"/>
      <c r="KYI9" s="128"/>
      <c r="KYJ9" s="128"/>
      <c r="KYK9" s="128"/>
      <c r="KYL9" s="128"/>
      <c r="KYM9" s="128"/>
      <c r="KYN9" s="128"/>
      <c r="KYO9" s="128"/>
      <c r="KYP9" s="128"/>
      <c r="KYQ9" s="128"/>
      <c r="KYR9" s="128"/>
      <c r="KYS9" s="128"/>
      <c r="KYT9" s="128"/>
      <c r="KYU9" s="128"/>
      <c r="KYV9" s="128"/>
      <c r="KYW9" s="128"/>
      <c r="KYX9" s="128"/>
      <c r="KYY9" s="128"/>
      <c r="KYZ9" s="128"/>
      <c r="KZA9" s="128"/>
      <c r="KZB9" s="128"/>
      <c r="KZC9" s="128"/>
      <c r="KZD9" s="128"/>
      <c r="KZE9" s="128"/>
      <c r="KZF9" s="128"/>
      <c r="KZG9" s="128"/>
      <c r="KZH9" s="128"/>
      <c r="KZI9" s="128"/>
      <c r="KZJ9" s="128"/>
      <c r="KZK9" s="128"/>
      <c r="KZL9" s="128"/>
      <c r="KZM9" s="128"/>
      <c r="KZN9" s="128"/>
      <c r="KZO9" s="128"/>
      <c r="KZP9" s="128"/>
      <c r="KZQ9" s="128"/>
      <c r="KZR9" s="128"/>
      <c r="KZS9" s="128"/>
      <c r="KZT9" s="128"/>
      <c r="KZU9" s="128"/>
      <c r="KZV9" s="128"/>
      <c r="KZW9" s="128"/>
      <c r="KZX9" s="128"/>
      <c r="KZY9" s="128"/>
      <c r="KZZ9" s="128"/>
      <c r="LAA9" s="128"/>
      <c r="LAB9" s="128"/>
      <c r="LAC9" s="128"/>
      <c r="LAD9" s="128"/>
      <c r="LAE9" s="128"/>
      <c r="LAF9" s="128"/>
      <c r="LAG9" s="128"/>
      <c r="LAH9" s="128"/>
      <c r="LAI9" s="128"/>
      <c r="LAJ9" s="128"/>
      <c r="LAK9" s="128"/>
      <c r="LAL9" s="128"/>
      <c r="LAM9" s="128"/>
      <c r="LAN9" s="128"/>
      <c r="LAO9" s="128"/>
      <c r="LAP9" s="128"/>
      <c r="LAQ9" s="128"/>
      <c r="LAR9" s="128"/>
      <c r="LAS9" s="128"/>
      <c r="LAT9" s="128"/>
      <c r="LAU9" s="128"/>
      <c r="LAV9" s="128"/>
      <c r="LAW9" s="128"/>
      <c r="LAX9" s="128"/>
      <c r="LAY9" s="128"/>
      <c r="LAZ9" s="128"/>
      <c r="LBA9" s="128"/>
      <c r="LBB9" s="128"/>
      <c r="LBC9" s="128"/>
      <c r="LBD9" s="128"/>
      <c r="LBE9" s="128"/>
      <c r="LBF9" s="128"/>
      <c r="LBG9" s="128"/>
      <c r="LBH9" s="128"/>
      <c r="LBI9" s="128"/>
      <c r="LBJ9" s="128"/>
      <c r="LBK9" s="128"/>
      <c r="LBL9" s="128"/>
      <c r="LBM9" s="128"/>
      <c r="LBN9" s="128"/>
      <c r="LBO9" s="128"/>
      <c r="LBP9" s="128"/>
      <c r="LBQ9" s="128"/>
      <c r="LBR9" s="128"/>
      <c r="LBS9" s="128"/>
      <c r="LBT9" s="128"/>
      <c r="LBU9" s="128"/>
      <c r="LBV9" s="128"/>
      <c r="LBW9" s="128"/>
      <c r="LBX9" s="128"/>
      <c r="LBY9" s="128"/>
      <c r="LBZ9" s="128"/>
      <c r="LCA9" s="128"/>
      <c r="LCB9" s="128"/>
      <c r="LCC9" s="128"/>
      <c r="LCD9" s="128"/>
      <c r="LCE9" s="128"/>
      <c r="LCF9" s="128"/>
      <c r="LCG9" s="128"/>
      <c r="LCH9" s="128"/>
      <c r="LCI9" s="128"/>
      <c r="LCJ9" s="128"/>
      <c r="LCK9" s="128"/>
      <c r="LCL9" s="128"/>
      <c r="LCM9" s="128"/>
      <c r="LCN9" s="128"/>
      <c r="LCO9" s="128"/>
      <c r="LCP9" s="128"/>
      <c r="LCQ9" s="128"/>
      <c r="LCR9" s="128"/>
      <c r="LCS9" s="128"/>
      <c r="LCT9" s="128"/>
      <c r="LCU9" s="128"/>
      <c r="LCV9" s="128"/>
      <c r="LCW9" s="128"/>
      <c r="LCX9" s="128"/>
      <c r="LCY9" s="128"/>
      <c r="LCZ9" s="128"/>
      <c r="LDA9" s="128"/>
      <c r="LDB9" s="128"/>
      <c r="LDC9" s="128"/>
      <c r="LDD9" s="128"/>
      <c r="LDE9" s="128"/>
      <c r="LDF9" s="128"/>
      <c r="LDG9" s="128"/>
      <c r="LDH9" s="128"/>
      <c r="LDI9" s="128"/>
      <c r="LDJ9" s="128"/>
      <c r="LDK9" s="128"/>
      <c r="LDL9" s="128"/>
      <c r="LDM9" s="128"/>
      <c r="LDN9" s="128"/>
      <c r="LDO9" s="128"/>
      <c r="LDP9" s="128"/>
      <c r="LDQ9" s="128"/>
      <c r="LDR9" s="128"/>
      <c r="LDS9" s="128"/>
      <c r="LDT9" s="128"/>
      <c r="LDU9" s="128"/>
      <c r="LDV9" s="128"/>
      <c r="LDW9" s="128"/>
      <c r="LDX9" s="128"/>
      <c r="LDY9" s="128"/>
      <c r="LDZ9" s="128"/>
      <c r="LEA9" s="128"/>
      <c r="LEB9" s="128"/>
      <c r="LEC9" s="128"/>
      <c r="LED9" s="128"/>
      <c r="LEE9" s="128"/>
      <c r="LEF9" s="128"/>
      <c r="LEG9" s="128"/>
      <c r="LEH9" s="128"/>
      <c r="LEI9" s="128"/>
      <c r="LEJ9" s="128"/>
      <c r="LEK9" s="128"/>
      <c r="LEL9" s="128"/>
      <c r="LEM9" s="128"/>
      <c r="LEN9" s="128"/>
      <c r="LEO9" s="128"/>
      <c r="LEP9" s="128"/>
      <c r="LEQ9" s="128"/>
      <c r="LER9" s="128"/>
      <c r="LES9" s="128"/>
      <c r="LET9" s="128"/>
      <c r="LEU9" s="128"/>
      <c r="LEV9" s="128"/>
      <c r="LEW9" s="128"/>
      <c r="LEX9" s="128"/>
      <c r="LEY9" s="128"/>
      <c r="LEZ9" s="128"/>
      <c r="LFA9" s="128"/>
      <c r="LFB9" s="128"/>
      <c r="LFC9" s="128"/>
      <c r="LFD9" s="128"/>
      <c r="LFE9" s="128"/>
      <c r="LFF9" s="128"/>
      <c r="LFG9" s="128"/>
      <c r="LFH9" s="128"/>
      <c r="LFI9" s="128"/>
      <c r="LFJ9" s="128"/>
      <c r="LFK9" s="128"/>
      <c r="LFL9" s="128"/>
      <c r="LFM9" s="128"/>
      <c r="LFN9" s="128"/>
      <c r="LFO9" s="128"/>
      <c r="LFP9" s="128"/>
      <c r="LFQ9" s="128"/>
      <c r="LFR9" s="128"/>
      <c r="LFS9" s="128"/>
      <c r="LFT9" s="128"/>
      <c r="LFU9" s="128"/>
      <c r="LFV9" s="128"/>
      <c r="LFW9" s="128"/>
      <c r="LFX9" s="128"/>
      <c r="LFY9" s="128"/>
      <c r="LFZ9" s="128"/>
      <c r="LGA9" s="128"/>
      <c r="LGB9" s="128"/>
      <c r="LGC9" s="128"/>
      <c r="LGD9" s="128"/>
      <c r="LGE9" s="128"/>
      <c r="LGF9" s="128"/>
      <c r="LGG9" s="128"/>
      <c r="LGH9" s="128"/>
      <c r="LGI9" s="128"/>
      <c r="LGJ9" s="128"/>
      <c r="LGK9" s="128"/>
      <c r="LGL9" s="128"/>
      <c r="LGM9" s="128"/>
      <c r="LGN9" s="128"/>
      <c r="LGO9" s="128"/>
      <c r="LGP9" s="128"/>
      <c r="LGQ9" s="128"/>
      <c r="LGR9" s="128"/>
      <c r="LGS9" s="128"/>
      <c r="LGT9" s="128"/>
      <c r="LGU9" s="128"/>
      <c r="LGV9" s="128"/>
      <c r="LGW9" s="128"/>
      <c r="LGX9" s="128"/>
      <c r="LGY9" s="128"/>
      <c r="LGZ9" s="128"/>
      <c r="LHA9" s="128"/>
      <c r="LHB9" s="128"/>
      <c r="LHC9" s="128"/>
      <c r="LHD9" s="128"/>
      <c r="LHE9" s="128"/>
      <c r="LHF9" s="128"/>
      <c r="LHG9" s="128"/>
      <c r="LHH9" s="128"/>
      <c r="LHI9" s="128"/>
      <c r="LHJ9" s="128"/>
      <c r="LHK9" s="128"/>
      <c r="LHL9" s="128"/>
      <c r="LHM9" s="128"/>
      <c r="LHN9" s="128"/>
      <c r="LHO9" s="128"/>
      <c r="LHP9" s="128"/>
      <c r="LHQ9" s="128"/>
      <c r="LHR9" s="128"/>
      <c r="LHS9" s="128"/>
      <c r="LHT9" s="128"/>
      <c r="LHU9" s="128"/>
      <c r="LHV9" s="128"/>
      <c r="LHW9" s="128"/>
      <c r="LHX9" s="128"/>
      <c r="LHY9" s="128"/>
      <c r="LHZ9" s="128"/>
      <c r="LIA9" s="128"/>
      <c r="LIB9" s="128"/>
      <c r="LIC9" s="128"/>
      <c r="LID9" s="128"/>
      <c r="LIE9" s="128"/>
      <c r="LIF9" s="128"/>
      <c r="LIG9" s="128"/>
      <c r="LIH9" s="128"/>
      <c r="LII9" s="128"/>
      <c r="LIJ9" s="128"/>
      <c r="LIK9" s="128"/>
      <c r="LIL9" s="128"/>
      <c r="LIM9" s="128"/>
      <c r="LIN9" s="128"/>
      <c r="LIO9" s="128"/>
      <c r="LIP9" s="128"/>
      <c r="LIQ9" s="128"/>
      <c r="LIR9" s="128"/>
      <c r="LIS9" s="128"/>
      <c r="LIT9" s="128"/>
      <c r="LIU9" s="128"/>
      <c r="LIV9" s="128"/>
      <c r="LIW9" s="128"/>
      <c r="LIX9" s="128"/>
      <c r="LIY9" s="128"/>
      <c r="LIZ9" s="128"/>
      <c r="LJA9" s="128"/>
      <c r="LJB9" s="128"/>
      <c r="LJC9" s="128"/>
      <c r="LJD9" s="128"/>
      <c r="LJE9" s="128"/>
      <c r="LJF9" s="128"/>
      <c r="LJG9" s="128"/>
      <c r="LJH9" s="128"/>
      <c r="LJI9" s="128"/>
      <c r="LJJ9" s="128"/>
      <c r="LJK9" s="128"/>
      <c r="LJL9" s="128"/>
      <c r="LJM9" s="128"/>
      <c r="LJN9" s="128"/>
      <c r="LJO9" s="128"/>
      <c r="LJP9" s="128"/>
      <c r="LJQ9" s="128"/>
      <c r="LJR9" s="128"/>
      <c r="LJS9" s="128"/>
      <c r="LJT9" s="128"/>
      <c r="LJU9" s="128"/>
      <c r="LJV9" s="128"/>
      <c r="LJW9" s="128"/>
      <c r="LJX9" s="128"/>
      <c r="LJY9" s="128"/>
      <c r="LJZ9" s="128"/>
      <c r="LKA9" s="128"/>
      <c r="LKB9" s="128"/>
      <c r="LKC9" s="128"/>
      <c r="LKD9" s="128"/>
      <c r="LKE9" s="128"/>
      <c r="LKF9" s="128"/>
      <c r="LKG9" s="128"/>
      <c r="LKH9" s="128"/>
      <c r="LKI9" s="128"/>
      <c r="LKJ9" s="128"/>
      <c r="LKK9" s="128"/>
      <c r="LKL9" s="128"/>
      <c r="LKM9" s="128"/>
      <c r="LKN9" s="128"/>
      <c r="LKO9" s="128"/>
      <c r="LKP9" s="128"/>
      <c r="LKQ9" s="128"/>
      <c r="LKR9" s="128"/>
      <c r="LKS9" s="128"/>
      <c r="LKT9" s="128"/>
      <c r="LKU9" s="128"/>
      <c r="LKV9" s="128"/>
      <c r="LKW9" s="128"/>
      <c r="LKX9" s="128"/>
      <c r="LKY9" s="128"/>
      <c r="LKZ9" s="128"/>
      <c r="LLA9" s="128"/>
      <c r="LLB9" s="128"/>
      <c r="LLC9" s="128"/>
      <c r="LLD9" s="128"/>
      <c r="LLE9" s="128"/>
      <c r="LLF9" s="128"/>
      <c r="LLG9" s="128"/>
      <c r="LLH9" s="128"/>
      <c r="LLI9" s="128"/>
      <c r="LLJ9" s="128"/>
      <c r="LLK9" s="128"/>
      <c r="LLL9" s="128"/>
      <c r="LLM9" s="128"/>
      <c r="LLN9" s="128"/>
      <c r="LLO9" s="128"/>
      <c r="LLP9" s="128"/>
      <c r="LLQ9" s="128"/>
      <c r="LLR9" s="128"/>
      <c r="LLS9" s="128"/>
      <c r="LLT9" s="128"/>
      <c r="LLU9" s="128"/>
      <c r="LLV9" s="128"/>
      <c r="LLW9" s="128"/>
      <c r="LLX9" s="128"/>
      <c r="LLY9" s="128"/>
      <c r="LLZ9" s="128"/>
      <c r="LMA9" s="128"/>
      <c r="LMB9" s="128"/>
      <c r="LMC9" s="128"/>
      <c r="LMD9" s="128"/>
      <c r="LME9" s="128"/>
      <c r="LMF9" s="128"/>
      <c r="LMG9" s="128"/>
      <c r="LMH9" s="128"/>
      <c r="LMI9" s="128"/>
      <c r="LMJ9" s="128"/>
      <c r="LMK9" s="128"/>
      <c r="LML9" s="128"/>
      <c r="LMM9" s="128"/>
      <c r="LMN9" s="128"/>
      <c r="LMO9" s="128"/>
      <c r="LMP9" s="128"/>
      <c r="LMQ9" s="128"/>
      <c r="LMR9" s="128"/>
      <c r="LMS9" s="128"/>
      <c r="LMT9" s="128"/>
      <c r="LMU9" s="128"/>
      <c r="LMV9" s="128"/>
      <c r="LMW9" s="128"/>
      <c r="LMX9" s="128"/>
      <c r="LMY9" s="128"/>
      <c r="LMZ9" s="128"/>
      <c r="LNA9" s="128"/>
      <c r="LNB9" s="128"/>
      <c r="LNC9" s="128"/>
      <c r="LND9" s="128"/>
      <c r="LNE9" s="128"/>
      <c r="LNF9" s="128"/>
      <c r="LNG9" s="128"/>
      <c r="LNH9" s="128"/>
      <c r="LNI9" s="128"/>
      <c r="LNJ9" s="128"/>
      <c r="LNK9" s="128"/>
      <c r="LNL9" s="128"/>
      <c r="LNM9" s="128"/>
      <c r="LNN9" s="128"/>
      <c r="LNO9" s="128"/>
      <c r="LNP9" s="128"/>
      <c r="LNQ9" s="128"/>
      <c r="LNR9" s="128"/>
      <c r="LNS9" s="128"/>
      <c r="LNT9" s="128"/>
      <c r="LNU9" s="128"/>
      <c r="LNV9" s="128"/>
      <c r="LNW9" s="128"/>
      <c r="LNX9" s="128"/>
      <c r="LNY9" s="128"/>
      <c r="LNZ9" s="128"/>
      <c r="LOA9" s="128"/>
      <c r="LOB9" s="128"/>
      <c r="LOC9" s="128"/>
      <c r="LOD9" s="128"/>
      <c r="LOE9" s="128"/>
      <c r="LOF9" s="128"/>
      <c r="LOG9" s="128"/>
      <c r="LOH9" s="128"/>
      <c r="LOI9" s="128"/>
      <c r="LOJ9" s="128"/>
      <c r="LOK9" s="128"/>
      <c r="LOL9" s="128"/>
      <c r="LOM9" s="128"/>
      <c r="LON9" s="128"/>
      <c r="LOO9" s="128"/>
      <c r="LOP9" s="128"/>
      <c r="LOQ9" s="128"/>
      <c r="LOR9" s="128"/>
      <c r="LOS9" s="128"/>
      <c r="LOT9" s="128"/>
      <c r="LOU9" s="128"/>
      <c r="LOV9" s="128"/>
      <c r="LOW9" s="128"/>
      <c r="LOX9" s="128"/>
      <c r="LOY9" s="128"/>
      <c r="LOZ9" s="128"/>
      <c r="LPA9" s="128"/>
      <c r="LPB9" s="128"/>
      <c r="LPC9" s="128"/>
      <c r="LPD9" s="128"/>
      <c r="LPE9" s="128"/>
      <c r="LPF9" s="128"/>
      <c r="LPG9" s="128"/>
      <c r="LPH9" s="128"/>
      <c r="LPI9" s="128"/>
      <c r="LPJ9" s="128"/>
      <c r="LPK9" s="128"/>
      <c r="LPL9" s="128"/>
      <c r="LPM9" s="128"/>
      <c r="LPN9" s="128"/>
      <c r="LPO9" s="128"/>
      <c r="LPP9" s="128"/>
      <c r="LPQ9" s="128"/>
      <c r="LPR9" s="128"/>
      <c r="LPS9" s="128"/>
      <c r="LPT9" s="128"/>
      <c r="LPU9" s="128"/>
      <c r="LPV9" s="128"/>
      <c r="LPW9" s="128"/>
      <c r="LPX9" s="128"/>
      <c r="LPY9" s="128"/>
      <c r="LPZ9" s="128"/>
      <c r="LQA9" s="128"/>
      <c r="LQB9" s="128"/>
      <c r="LQC9" s="128"/>
      <c r="LQD9" s="128"/>
      <c r="LQE9" s="128"/>
      <c r="LQF9" s="128"/>
      <c r="LQG9" s="128"/>
      <c r="LQH9" s="128"/>
      <c r="LQI9" s="128"/>
      <c r="LQJ9" s="128"/>
      <c r="LQK9" s="128"/>
      <c r="LQL9" s="128"/>
      <c r="LQM9" s="128"/>
      <c r="LQN9" s="128"/>
      <c r="LQO9" s="128"/>
      <c r="LQP9" s="128"/>
      <c r="LQQ9" s="128"/>
      <c r="LQR9" s="128"/>
      <c r="LQS9" s="128"/>
      <c r="LQT9" s="128"/>
      <c r="LQU9" s="128"/>
      <c r="LQV9" s="128"/>
      <c r="LQW9" s="128"/>
      <c r="LQX9" s="128"/>
      <c r="LQY9" s="128"/>
      <c r="LQZ9" s="128"/>
      <c r="LRA9" s="128"/>
      <c r="LRB9" s="128"/>
      <c r="LRC9" s="128"/>
      <c r="LRD9" s="128"/>
      <c r="LRE9" s="128"/>
      <c r="LRF9" s="128"/>
      <c r="LRG9" s="128"/>
      <c r="LRH9" s="128"/>
      <c r="LRI9" s="128"/>
      <c r="LRJ9" s="128"/>
      <c r="LRK9" s="128"/>
      <c r="LRL9" s="128"/>
      <c r="LRM9" s="128"/>
      <c r="LRN9" s="128"/>
      <c r="LRO9" s="128"/>
      <c r="LRP9" s="128"/>
      <c r="LRQ9" s="128"/>
      <c r="LRR9" s="128"/>
      <c r="LRS9" s="128"/>
      <c r="LRT9" s="128"/>
      <c r="LRU9" s="128"/>
      <c r="LRV9" s="128"/>
      <c r="LRW9" s="128"/>
      <c r="LRX9" s="128"/>
      <c r="LRY9" s="128"/>
      <c r="LRZ9" s="128"/>
      <c r="LSA9" s="128"/>
      <c r="LSB9" s="128"/>
      <c r="LSC9" s="128"/>
      <c r="LSD9" s="128"/>
      <c r="LSE9" s="128"/>
      <c r="LSF9" s="128"/>
      <c r="LSG9" s="128"/>
      <c r="LSH9" s="128"/>
      <c r="LSI9" s="128"/>
      <c r="LSJ9" s="128"/>
      <c r="LSK9" s="128"/>
      <c r="LSL9" s="128"/>
      <c r="LSM9" s="128"/>
      <c r="LSN9" s="128"/>
      <c r="LSO9" s="128"/>
      <c r="LSP9" s="128"/>
      <c r="LSQ9" s="128"/>
      <c r="LSR9" s="128"/>
      <c r="LSS9" s="128"/>
      <c r="LST9" s="128"/>
      <c r="LSU9" s="128"/>
      <c r="LSV9" s="128"/>
      <c r="LSW9" s="128"/>
      <c r="LSX9" s="128"/>
      <c r="LSY9" s="128"/>
      <c r="LSZ9" s="128"/>
      <c r="LTA9" s="128"/>
      <c r="LTB9" s="128"/>
      <c r="LTC9" s="128"/>
      <c r="LTD9" s="128"/>
      <c r="LTE9" s="128"/>
      <c r="LTF9" s="128"/>
      <c r="LTG9" s="128"/>
      <c r="LTH9" s="128"/>
      <c r="LTI9" s="128"/>
      <c r="LTJ9" s="128"/>
      <c r="LTK9" s="128"/>
      <c r="LTL9" s="128"/>
      <c r="LTM9" s="128"/>
      <c r="LTN9" s="128"/>
      <c r="LTO9" s="128"/>
      <c r="LTP9" s="128"/>
      <c r="LTQ9" s="128"/>
      <c r="LTR9" s="128"/>
      <c r="LTS9" s="128"/>
      <c r="LTT9" s="128"/>
      <c r="LTU9" s="128"/>
      <c r="LTV9" s="128"/>
      <c r="LTW9" s="128"/>
      <c r="LTX9" s="128"/>
      <c r="LTY9" s="128"/>
      <c r="LTZ9" s="128"/>
      <c r="LUA9" s="128"/>
      <c r="LUB9" s="128"/>
      <c r="LUC9" s="128"/>
      <c r="LUD9" s="128"/>
      <c r="LUE9" s="128"/>
      <c r="LUF9" s="128"/>
      <c r="LUG9" s="128"/>
      <c r="LUH9" s="128"/>
      <c r="LUI9" s="128"/>
      <c r="LUJ9" s="128"/>
      <c r="LUK9" s="128"/>
      <c r="LUL9" s="128"/>
      <c r="LUM9" s="128"/>
      <c r="LUN9" s="128"/>
      <c r="LUO9" s="128"/>
      <c r="LUP9" s="128"/>
      <c r="LUQ9" s="128"/>
      <c r="LUR9" s="128"/>
      <c r="LUS9" s="128"/>
      <c r="LUT9" s="128"/>
      <c r="LUU9" s="128"/>
      <c r="LUV9" s="128"/>
      <c r="LUW9" s="128"/>
      <c r="LUX9" s="128"/>
      <c r="LUY9" s="128"/>
      <c r="LUZ9" s="128"/>
      <c r="LVA9" s="128"/>
      <c r="LVB9" s="128"/>
      <c r="LVC9" s="128"/>
      <c r="LVD9" s="128"/>
      <c r="LVE9" s="128"/>
      <c r="LVF9" s="128"/>
      <c r="LVG9" s="128"/>
      <c r="LVH9" s="128"/>
      <c r="LVI9" s="128"/>
      <c r="LVJ9" s="128"/>
      <c r="LVK9" s="128"/>
      <c r="LVL9" s="128"/>
      <c r="LVM9" s="128"/>
      <c r="LVN9" s="128"/>
      <c r="LVO9" s="128"/>
      <c r="LVP9" s="128"/>
      <c r="LVQ9" s="128"/>
      <c r="LVR9" s="128"/>
      <c r="LVS9" s="128"/>
      <c r="LVT9" s="128"/>
      <c r="LVU9" s="128"/>
      <c r="LVV9" s="128"/>
      <c r="LVW9" s="128"/>
      <c r="LVX9" s="128"/>
      <c r="LVY9" s="128"/>
      <c r="LVZ9" s="128"/>
      <c r="LWA9" s="128"/>
      <c r="LWB9" s="128"/>
      <c r="LWC9" s="128"/>
      <c r="LWD9" s="128"/>
      <c r="LWE9" s="128"/>
      <c r="LWF9" s="128"/>
      <c r="LWG9" s="128"/>
      <c r="LWH9" s="128"/>
      <c r="LWI9" s="128"/>
      <c r="LWJ9" s="128"/>
      <c r="LWK9" s="128"/>
      <c r="LWL9" s="128"/>
      <c r="LWM9" s="128"/>
      <c r="LWN9" s="128"/>
      <c r="LWO9" s="128"/>
      <c r="LWP9" s="128"/>
      <c r="LWQ9" s="128"/>
      <c r="LWR9" s="128"/>
      <c r="LWS9" s="128"/>
      <c r="LWT9" s="128"/>
      <c r="LWU9" s="128"/>
      <c r="LWV9" s="128"/>
      <c r="LWW9" s="128"/>
      <c r="LWX9" s="128"/>
      <c r="LWY9" s="128"/>
      <c r="LWZ9" s="128"/>
      <c r="LXA9" s="128"/>
      <c r="LXB9" s="128"/>
      <c r="LXC9" s="128"/>
      <c r="LXD9" s="128"/>
      <c r="LXE9" s="128"/>
      <c r="LXF9" s="128"/>
      <c r="LXG9" s="128"/>
      <c r="LXH9" s="128"/>
      <c r="LXI9" s="128"/>
      <c r="LXJ9" s="128"/>
      <c r="LXK9" s="128"/>
      <c r="LXL9" s="128"/>
      <c r="LXM9" s="128"/>
      <c r="LXN9" s="128"/>
      <c r="LXO9" s="128"/>
      <c r="LXP9" s="128"/>
      <c r="LXQ9" s="128"/>
      <c r="LXR9" s="128"/>
      <c r="LXS9" s="128"/>
      <c r="LXT9" s="128"/>
      <c r="LXU9" s="128"/>
      <c r="LXV9" s="128"/>
      <c r="LXW9" s="128"/>
      <c r="LXX9" s="128"/>
      <c r="LXY9" s="128"/>
      <c r="LXZ9" s="128"/>
      <c r="LYA9" s="128"/>
      <c r="LYB9" s="128"/>
      <c r="LYC9" s="128"/>
      <c r="LYD9" s="128"/>
      <c r="LYE9" s="128"/>
      <c r="LYF9" s="128"/>
      <c r="LYG9" s="128"/>
      <c r="LYH9" s="128"/>
      <c r="LYI9" s="128"/>
      <c r="LYJ9" s="128"/>
      <c r="LYK9" s="128"/>
      <c r="LYL9" s="128"/>
      <c r="LYM9" s="128"/>
      <c r="LYN9" s="128"/>
      <c r="LYO9" s="128"/>
      <c r="LYP9" s="128"/>
      <c r="LYQ9" s="128"/>
      <c r="LYR9" s="128"/>
      <c r="LYS9" s="128"/>
      <c r="LYT9" s="128"/>
      <c r="LYU9" s="128"/>
      <c r="LYV9" s="128"/>
      <c r="LYW9" s="128"/>
      <c r="LYX9" s="128"/>
      <c r="LYY9" s="128"/>
      <c r="LYZ9" s="128"/>
      <c r="LZA9" s="128"/>
      <c r="LZB9" s="128"/>
      <c r="LZC9" s="128"/>
      <c r="LZD9" s="128"/>
      <c r="LZE9" s="128"/>
      <c r="LZF9" s="128"/>
      <c r="LZG9" s="128"/>
      <c r="LZH9" s="128"/>
      <c r="LZI9" s="128"/>
      <c r="LZJ9" s="128"/>
      <c r="LZK9" s="128"/>
      <c r="LZL9" s="128"/>
      <c r="LZM9" s="128"/>
      <c r="LZN9" s="128"/>
      <c r="LZO9" s="128"/>
      <c r="LZP9" s="128"/>
      <c r="LZQ9" s="128"/>
      <c r="LZR9" s="128"/>
      <c r="LZS9" s="128"/>
      <c r="LZT9" s="128"/>
      <c r="LZU9" s="128"/>
      <c r="LZV9" s="128"/>
      <c r="LZW9" s="128"/>
      <c r="LZX9" s="128"/>
      <c r="LZY9" s="128"/>
      <c r="LZZ9" s="128"/>
      <c r="MAA9" s="128"/>
      <c r="MAB9" s="128"/>
      <c r="MAC9" s="128"/>
      <c r="MAD9" s="128"/>
      <c r="MAE9" s="128"/>
      <c r="MAF9" s="128"/>
      <c r="MAG9" s="128"/>
      <c r="MAH9" s="128"/>
      <c r="MAI9" s="128"/>
      <c r="MAJ9" s="128"/>
      <c r="MAK9" s="128"/>
      <c r="MAL9" s="128"/>
      <c r="MAM9" s="128"/>
      <c r="MAN9" s="128"/>
      <c r="MAO9" s="128"/>
      <c r="MAP9" s="128"/>
      <c r="MAQ9" s="128"/>
      <c r="MAR9" s="128"/>
      <c r="MAS9" s="128"/>
      <c r="MAT9" s="128"/>
      <c r="MAU9" s="128"/>
      <c r="MAV9" s="128"/>
      <c r="MAW9" s="128"/>
      <c r="MAX9" s="128"/>
      <c r="MAY9" s="128"/>
      <c r="MAZ9" s="128"/>
      <c r="MBA9" s="128"/>
      <c r="MBB9" s="128"/>
      <c r="MBC9" s="128"/>
      <c r="MBD9" s="128"/>
      <c r="MBE9" s="128"/>
      <c r="MBF9" s="128"/>
      <c r="MBG9" s="128"/>
      <c r="MBH9" s="128"/>
      <c r="MBI9" s="128"/>
      <c r="MBJ9" s="128"/>
      <c r="MBK9" s="128"/>
      <c r="MBL9" s="128"/>
      <c r="MBM9" s="128"/>
      <c r="MBN9" s="128"/>
      <c r="MBO9" s="128"/>
      <c r="MBP9" s="128"/>
      <c r="MBQ9" s="128"/>
      <c r="MBR9" s="128"/>
      <c r="MBS9" s="128"/>
      <c r="MBT9" s="128"/>
      <c r="MBU9" s="128"/>
      <c r="MBV9" s="128"/>
      <c r="MBW9" s="128"/>
      <c r="MBX9" s="128"/>
      <c r="MBY9" s="128"/>
      <c r="MBZ9" s="128"/>
      <c r="MCA9" s="128"/>
      <c r="MCB9" s="128"/>
      <c r="MCC9" s="128"/>
      <c r="MCD9" s="128"/>
      <c r="MCE9" s="128"/>
      <c r="MCF9" s="128"/>
      <c r="MCG9" s="128"/>
      <c r="MCH9" s="128"/>
      <c r="MCI9" s="128"/>
      <c r="MCJ9" s="128"/>
      <c r="MCK9" s="128"/>
      <c r="MCL9" s="128"/>
      <c r="MCM9" s="128"/>
      <c r="MCN9" s="128"/>
      <c r="MCO9" s="128"/>
      <c r="MCP9" s="128"/>
      <c r="MCQ9" s="128"/>
      <c r="MCR9" s="128"/>
      <c r="MCS9" s="128"/>
      <c r="MCT9" s="128"/>
      <c r="MCU9" s="128"/>
      <c r="MCV9" s="128"/>
      <c r="MCW9" s="128"/>
      <c r="MCX9" s="128"/>
      <c r="MCY9" s="128"/>
      <c r="MCZ9" s="128"/>
      <c r="MDA9" s="128"/>
      <c r="MDB9" s="128"/>
      <c r="MDC9" s="128"/>
      <c r="MDD9" s="128"/>
      <c r="MDE9" s="128"/>
      <c r="MDF9" s="128"/>
      <c r="MDG9" s="128"/>
      <c r="MDH9" s="128"/>
      <c r="MDI9" s="128"/>
      <c r="MDJ9" s="128"/>
      <c r="MDK9" s="128"/>
      <c r="MDL9" s="128"/>
      <c r="MDM9" s="128"/>
      <c r="MDN9" s="128"/>
      <c r="MDO9" s="128"/>
      <c r="MDP9" s="128"/>
      <c r="MDQ9" s="128"/>
      <c r="MDR9" s="128"/>
      <c r="MDS9" s="128"/>
      <c r="MDT9" s="128"/>
      <c r="MDU9" s="128"/>
      <c r="MDV9" s="128"/>
      <c r="MDW9" s="128"/>
      <c r="MDX9" s="128"/>
      <c r="MDY9" s="128"/>
      <c r="MDZ9" s="128"/>
      <c r="MEA9" s="128"/>
      <c r="MEB9" s="128"/>
      <c r="MEC9" s="128"/>
      <c r="MED9" s="128"/>
      <c r="MEE9" s="128"/>
      <c r="MEF9" s="128"/>
      <c r="MEG9" s="128"/>
      <c r="MEH9" s="128"/>
      <c r="MEI9" s="128"/>
      <c r="MEJ9" s="128"/>
      <c r="MEK9" s="128"/>
      <c r="MEL9" s="128"/>
      <c r="MEM9" s="128"/>
      <c r="MEN9" s="128"/>
      <c r="MEO9" s="128"/>
      <c r="MEP9" s="128"/>
      <c r="MEQ9" s="128"/>
      <c r="MER9" s="128"/>
      <c r="MES9" s="128"/>
      <c r="MET9" s="128"/>
      <c r="MEU9" s="128"/>
      <c r="MEV9" s="128"/>
      <c r="MEW9" s="128"/>
      <c r="MEX9" s="128"/>
      <c r="MEY9" s="128"/>
      <c r="MEZ9" s="128"/>
      <c r="MFA9" s="128"/>
      <c r="MFB9" s="128"/>
      <c r="MFC9" s="128"/>
      <c r="MFD9" s="128"/>
      <c r="MFE9" s="128"/>
      <c r="MFF9" s="128"/>
      <c r="MFG9" s="128"/>
      <c r="MFH9" s="128"/>
      <c r="MFI9" s="128"/>
      <c r="MFJ9" s="128"/>
      <c r="MFK9" s="128"/>
      <c r="MFL9" s="128"/>
      <c r="MFM9" s="128"/>
      <c r="MFN9" s="128"/>
      <c r="MFO9" s="128"/>
      <c r="MFP9" s="128"/>
      <c r="MFQ9" s="128"/>
      <c r="MFR9" s="128"/>
      <c r="MFS9" s="128"/>
      <c r="MFT9" s="128"/>
      <c r="MFU9" s="128"/>
      <c r="MFV9" s="128"/>
      <c r="MFW9" s="128"/>
      <c r="MFX9" s="128"/>
      <c r="MFY9" s="128"/>
      <c r="MFZ9" s="128"/>
      <c r="MGA9" s="128"/>
      <c r="MGB9" s="128"/>
      <c r="MGC9" s="128"/>
      <c r="MGD9" s="128"/>
      <c r="MGE9" s="128"/>
      <c r="MGF9" s="128"/>
      <c r="MGG9" s="128"/>
      <c r="MGH9" s="128"/>
      <c r="MGI9" s="128"/>
      <c r="MGJ9" s="128"/>
      <c r="MGK9" s="128"/>
      <c r="MGL9" s="128"/>
      <c r="MGM9" s="128"/>
      <c r="MGN9" s="128"/>
      <c r="MGO9" s="128"/>
      <c r="MGP9" s="128"/>
      <c r="MGQ9" s="128"/>
      <c r="MGR9" s="128"/>
      <c r="MGS9" s="128"/>
      <c r="MGT9" s="128"/>
      <c r="MGU9" s="128"/>
      <c r="MGV9" s="128"/>
      <c r="MGW9" s="128"/>
      <c r="MGX9" s="128"/>
      <c r="MGY9" s="128"/>
      <c r="MGZ9" s="128"/>
      <c r="MHA9" s="128"/>
      <c r="MHB9" s="128"/>
      <c r="MHC9" s="128"/>
      <c r="MHD9" s="128"/>
      <c r="MHE9" s="128"/>
      <c r="MHF9" s="128"/>
      <c r="MHG9" s="128"/>
      <c r="MHH9" s="128"/>
      <c r="MHI9" s="128"/>
      <c r="MHJ9" s="128"/>
      <c r="MHK9" s="128"/>
      <c r="MHL9" s="128"/>
      <c r="MHM9" s="128"/>
      <c r="MHN9" s="128"/>
      <c r="MHO9" s="128"/>
      <c r="MHP9" s="128"/>
      <c r="MHQ9" s="128"/>
      <c r="MHR9" s="128"/>
      <c r="MHS9" s="128"/>
      <c r="MHT9" s="128"/>
      <c r="MHU9" s="128"/>
      <c r="MHV9" s="128"/>
      <c r="MHW9" s="128"/>
      <c r="MHX9" s="128"/>
      <c r="MHY9" s="128"/>
      <c r="MHZ9" s="128"/>
      <c r="MIA9" s="128"/>
      <c r="MIB9" s="128"/>
      <c r="MIC9" s="128"/>
      <c r="MID9" s="128"/>
      <c r="MIE9" s="128"/>
      <c r="MIF9" s="128"/>
      <c r="MIG9" s="128"/>
      <c r="MIH9" s="128"/>
      <c r="MII9" s="128"/>
      <c r="MIJ9" s="128"/>
      <c r="MIK9" s="128"/>
      <c r="MIL9" s="128"/>
      <c r="MIM9" s="128"/>
      <c r="MIN9" s="128"/>
      <c r="MIO9" s="128"/>
      <c r="MIP9" s="128"/>
      <c r="MIQ9" s="128"/>
      <c r="MIR9" s="128"/>
      <c r="MIS9" s="128"/>
      <c r="MIT9" s="128"/>
      <c r="MIU9" s="128"/>
      <c r="MIV9" s="128"/>
      <c r="MIW9" s="128"/>
      <c r="MIX9" s="128"/>
      <c r="MIY9" s="128"/>
      <c r="MIZ9" s="128"/>
      <c r="MJA9" s="128"/>
      <c r="MJB9" s="128"/>
      <c r="MJC9" s="128"/>
      <c r="MJD9" s="128"/>
      <c r="MJE9" s="128"/>
      <c r="MJF9" s="128"/>
      <c r="MJG9" s="128"/>
      <c r="MJH9" s="128"/>
      <c r="MJI9" s="128"/>
      <c r="MJJ9" s="128"/>
      <c r="MJK9" s="128"/>
      <c r="MJL9" s="128"/>
      <c r="MJM9" s="128"/>
      <c r="MJN9" s="128"/>
      <c r="MJO9" s="128"/>
      <c r="MJP9" s="128"/>
      <c r="MJQ9" s="128"/>
      <c r="MJR9" s="128"/>
      <c r="MJS9" s="128"/>
      <c r="MJT9" s="128"/>
      <c r="MJU9" s="128"/>
      <c r="MJV9" s="128"/>
      <c r="MJW9" s="128"/>
      <c r="MJX9" s="128"/>
      <c r="MJY9" s="128"/>
      <c r="MJZ9" s="128"/>
      <c r="MKA9" s="128"/>
      <c r="MKB9" s="128"/>
      <c r="MKC9" s="128"/>
      <c r="MKD9" s="128"/>
      <c r="MKE9" s="128"/>
      <c r="MKF9" s="128"/>
      <c r="MKG9" s="128"/>
      <c r="MKH9" s="128"/>
      <c r="MKI9" s="128"/>
      <c r="MKJ9" s="128"/>
      <c r="MKK9" s="128"/>
      <c r="MKL9" s="128"/>
      <c r="MKM9" s="128"/>
      <c r="MKN9" s="128"/>
      <c r="MKO9" s="128"/>
      <c r="MKP9" s="128"/>
      <c r="MKQ9" s="128"/>
      <c r="MKR9" s="128"/>
      <c r="MKS9" s="128"/>
      <c r="MKT9" s="128"/>
      <c r="MKU9" s="128"/>
      <c r="MKV9" s="128"/>
      <c r="MKW9" s="128"/>
      <c r="MKX9" s="128"/>
      <c r="MKY9" s="128"/>
      <c r="MKZ9" s="128"/>
      <c r="MLA9" s="128"/>
      <c r="MLB9" s="128"/>
      <c r="MLC9" s="128"/>
      <c r="MLD9" s="128"/>
      <c r="MLE9" s="128"/>
      <c r="MLF9" s="128"/>
      <c r="MLG9" s="128"/>
      <c r="MLH9" s="128"/>
      <c r="MLI9" s="128"/>
      <c r="MLJ9" s="128"/>
      <c r="MLK9" s="128"/>
      <c r="MLL9" s="128"/>
      <c r="MLM9" s="128"/>
      <c r="MLN9" s="128"/>
      <c r="MLO9" s="128"/>
      <c r="MLP9" s="128"/>
      <c r="MLQ9" s="128"/>
      <c r="MLR9" s="128"/>
      <c r="MLS9" s="128"/>
      <c r="MLT9" s="128"/>
      <c r="MLU9" s="128"/>
      <c r="MLV9" s="128"/>
      <c r="MLW9" s="128"/>
      <c r="MLX9" s="128"/>
      <c r="MLY9" s="128"/>
      <c r="MLZ9" s="128"/>
      <c r="MMA9" s="128"/>
      <c r="MMB9" s="128"/>
      <c r="MMC9" s="128"/>
      <c r="MMD9" s="128"/>
      <c r="MME9" s="128"/>
      <c r="MMF9" s="128"/>
      <c r="MMG9" s="128"/>
      <c r="MMH9" s="128"/>
      <c r="MMI9" s="128"/>
      <c r="MMJ9" s="128"/>
      <c r="MMK9" s="128"/>
      <c r="MML9" s="128"/>
      <c r="MMM9" s="128"/>
      <c r="MMN9" s="128"/>
      <c r="MMO9" s="128"/>
      <c r="MMP9" s="128"/>
      <c r="MMQ9" s="128"/>
      <c r="MMR9" s="128"/>
      <c r="MMS9" s="128"/>
      <c r="MMT9" s="128"/>
      <c r="MMU9" s="128"/>
      <c r="MMV9" s="128"/>
      <c r="MMW9" s="128"/>
      <c r="MMX9" s="128"/>
      <c r="MMY9" s="128"/>
      <c r="MMZ9" s="128"/>
      <c r="MNA9" s="128"/>
      <c r="MNB9" s="128"/>
      <c r="MNC9" s="128"/>
      <c r="MND9" s="128"/>
      <c r="MNE9" s="128"/>
      <c r="MNF9" s="128"/>
      <c r="MNG9" s="128"/>
      <c r="MNH9" s="128"/>
      <c r="MNI9" s="128"/>
      <c r="MNJ9" s="128"/>
      <c r="MNK9" s="128"/>
      <c r="MNL9" s="128"/>
      <c r="MNM9" s="128"/>
      <c r="MNN9" s="128"/>
      <c r="MNO9" s="128"/>
      <c r="MNP9" s="128"/>
      <c r="MNQ9" s="128"/>
      <c r="MNR9" s="128"/>
      <c r="MNS9" s="128"/>
      <c r="MNT9" s="128"/>
      <c r="MNU9" s="128"/>
      <c r="MNV9" s="128"/>
      <c r="MNW9" s="128"/>
      <c r="MNX9" s="128"/>
      <c r="MNY9" s="128"/>
      <c r="MNZ9" s="128"/>
      <c r="MOA9" s="128"/>
      <c r="MOB9" s="128"/>
      <c r="MOC9" s="128"/>
      <c r="MOD9" s="128"/>
      <c r="MOE9" s="128"/>
      <c r="MOF9" s="128"/>
      <c r="MOG9" s="128"/>
      <c r="MOH9" s="128"/>
      <c r="MOI9" s="128"/>
      <c r="MOJ9" s="128"/>
      <c r="MOK9" s="128"/>
      <c r="MOL9" s="128"/>
      <c r="MOM9" s="128"/>
      <c r="MON9" s="128"/>
      <c r="MOO9" s="128"/>
      <c r="MOP9" s="128"/>
      <c r="MOQ9" s="128"/>
      <c r="MOR9" s="128"/>
      <c r="MOS9" s="128"/>
      <c r="MOT9" s="128"/>
      <c r="MOU9" s="128"/>
      <c r="MOV9" s="128"/>
      <c r="MOW9" s="128"/>
      <c r="MOX9" s="128"/>
      <c r="MOY9" s="128"/>
      <c r="MOZ9" s="128"/>
      <c r="MPA9" s="128"/>
      <c r="MPB9" s="128"/>
      <c r="MPC9" s="128"/>
      <c r="MPD9" s="128"/>
      <c r="MPE9" s="128"/>
      <c r="MPF9" s="128"/>
      <c r="MPG9" s="128"/>
      <c r="MPH9" s="128"/>
      <c r="MPI9" s="128"/>
      <c r="MPJ9" s="128"/>
      <c r="MPK9" s="128"/>
      <c r="MPL9" s="128"/>
      <c r="MPM9" s="128"/>
      <c r="MPN9" s="128"/>
      <c r="MPO9" s="128"/>
      <c r="MPP9" s="128"/>
      <c r="MPQ9" s="128"/>
      <c r="MPR9" s="128"/>
      <c r="MPS9" s="128"/>
      <c r="MPT9" s="128"/>
      <c r="MPU9" s="128"/>
      <c r="MPV9" s="128"/>
      <c r="MPW9" s="128"/>
      <c r="MPX9" s="128"/>
      <c r="MPY9" s="128"/>
      <c r="MPZ9" s="128"/>
      <c r="MQA9" s="128"/>
      <c r="MQB9" s="128"/>
      <c r="MQC9" s="128"/>
      <c r="MQD9" s="128"/>
      <c r="MQE9" s="128"/>
      <c r="MQF9" s="128"/>
      <c r="MQG9" s="128"/>
      <c r="MQH9" s="128"/>
      <c r="MQI9" s="128"/>
      <c r="MQJ9" s="128"/>
      <c r="MQK9" s="128"/>
      <c r="MQL9" s="128"/>
      <c r="MQM9" s="128"/>
      <c r="MQN9" s="128"/>
      <c r="MQO9" s="128"/>
      <c r="MQP9" s="128"/>
      <c r="MQQ9" s="128"/>
      <c r="MQR9" s="128"/>
      <c r="MQS9" s="128"/>
      <c r="MQT9" s="128"/>
      <c r="MQU9" s="128"/>
      <c r="MQV9" s="128"/>
      <c r="MQW9" s="128"/>
      <c r="MQX9" s="128"/>
      <c r="MQY9" s="128"/>
      <c r="MQZ9" s="128"/>
      <c r="MRA9" s="128"/>
      <c r="MRB9" s="128"/>
      <c r="MRC9" s="128"/>
      <c r="MRD9" s="128"/>
      <c r="MRE9" s="128"/>
      <c r="MRF9" s="128"/>
      <c r="MRG9" s="128"/>
      <c r="MRH9" s="128"/>
      <c r="MRI9" s="128"/>
      <c r="MRJ9" s="128"/>
      <c r="MRK9" s="128"/>
      <c r="MRL9" s="128"/>
      <c r="MRM9" s="128"/>
      <c r="MRN9" s="128"/>
      <c r="MRO9" s="128"/>
      <c r="MRP9" s="128"/>
      <c r="MRQ9" s="128"/>
      <c r="MRR9" s="128"/>
      <c r="MRS9" s="128"/>
      <c r="MRT9" s="128"/>
      <c r="MRU9" s="128"/>
      <c r="MRV9" s="128"/>
      <c r="MRW9" s="128"/>
      <c r="MRX9" s="128"/>
      <c r="MRY9" s="128"/>
      <c r="MRZ9" s="128"/>
      <c r="MSA9" s="128"/>
      <c r="MSB9" s="128"/>
      <c r="MSC9" s="128"/>
      <c r="MSD9" s="128"/>
      <c r="MSE9" s="128"/>
      <c r="MSF9" s="128"/>
      <c r="MSG9" s="128"/>
      <c r="MSH9" s="128"/>
      <c r="MSI9" s="128"/>
      <c r="MSJ9" s="128"/>
      <c r="MSK9" s="128"/>
      <c r="MSL9" s="128"/>
      <c r="MSM9" s="128"/>
      <c r="MSN9" s="128"/>
      <c r="MSO9" s="128"/>
      <c r="MSP9" s="128"/>
      <c r="MSQ9" s="128"/>
      <c r="MSR9" s="128"/>
      <c r="MSS9" s="128"/>
      <c r="MST9" s="128"/>
      <c r="MSU9" s="128"/>
      <c r="MSV9" s="128"/>
      <c r="MSW9" s="128"/>
      <c r="MSX9" s="128"/>
      <c r="MSY9" s="128"/>
      <c r="MSZ9" s="128"/>
      <c r="MTA9" s="128"/>
      <c r="MTB9" s="128"/>
      <c r="MTC9" s="128"/>
      <c r="MTD9" s="128"/>
      <c r="MTE9" s="128"/>
      <c r="MTF9" s="128"/>
      <c r="MTG9" s="128"/>
      <c r="MTH9" s="128"/>
      <c r="MTI9" s="128"/>
      <c r="MTJ9" s="128"/>
      <c r="MTK9" s="128"/>
      <c r="MTL9" s="128"/>
      <c r="MTM9" s="128"/>
      <c r="MTN9" s="128"/>
      <c r="MTO9" s="128"/>
      <c r="MTP9" s="128"/>
      <c r="MTQ9" s="128"/>
      <c r="MTR9" s="128"/>
      <c r="MTS9" s="128"/>
      <c r="MTT9" s="128"/>
      <c r="MTU9" s="128"/>
      <c r="MTV9" s="128"/>
      <c r="MTW9" s="128"/>
      <c r="MTX9" s="128"/>
      <c r="MTY9" s="128"/>
      <c r="MTZ9" s="128"/>
      <c r="MUA9" s="128"/>
      <c r="MUB9" s="128"/>
      <c r="MUC9" s="128"/>
      <c r="MUD9" s="128"/>
      <c r="MUE9" s="128"/>
      <c r="MUF9" s="128"/>
      <c r="MUG9" s="128"/>
      <c r="MUH9" s="128"/>
      <c r="MUI9" s="128"/>
      <c r="MUJ9" s="128"/>
      <c r="MUK9" s="128"/>
      <c r="MUL9" s="128"/>
      <c r="MUM9" s="128"/>
      <c r="MUN9" s="128"/>
      <c r="MUO9" s="128"/>
      <c r="MUP9" s="128"/>
      <c r="MUQ9" s="128"/>
      <c r="MUR9" s="128"/>
      <c r="MUS9" s="128"/>
      <c r="MUT9" s="128"/>
      <c r="MUU9" s="128"/>
      <c r="MUV9" s="128"/>
      <c r="MUW9" s="128"/>
      <c r="MUX9" s="128"/>
      <c r="MUY9" s="128"/>
      <c r="MUZ9" s="128"/>
      <c r="MVA9" s="128"/>
      <c r="MVB9" s="128"/>
      <c r="MVC9" s="128"/>
      <c r="MVD9" s="128"/>
      <c r="MVE9" s="128"/>
      <c r="MVF9" s="128"/>
      <c r="MVG9" s="128"/>
      <c r="MVH9" s="128"/>
      <c r="MVI9" s="128"/>
      <c r="MVJ9" s="128"/>
      <c r="MVK9" s="128"/>
      <c r="MVL9" s="128"/>
      <c r="MVM9" s="128"/>
      <c r="MVN9" s="128"/>
      <c r="MVO9" s="128"/>
      <c r="MVP9" s="128"/>
      <c r="MVQ9" s="128"/>
      <c r="MVR9" s="128"/>
      <c r="MVS9" s="128"/>
      <c r="MVT9" s="128"/>
      <c r="MVU9" s="128"/>
      <c r="MVV9" s="128"/>
      <c r="MVW9" s="128"/>
      <c r="MVX9" s="128"/>
      <c r="MVY9" s="128"/>
      <c r="MVZ9" s="128"/>
      <c r="MWA9" s="128"/>
      <c r="MWB9" s="128"/>
      <c r="MWC9" s="128"/>
      <c r="MWD9" s="128"/>
      <c r="MWE9" s="128"/>
      <c r="MWF9" s="128"/>
      <c r="MWG9" s="128"/>
      <c r="MWH9" s="128"/>
      <c r="MWI9" s="128"/>
      <c r="MWJ9" s="128"/>
      <c r="MWK9" s="128"/>
      <c r="MWL9" s="128"/>
      <c r="MWM9" s="128"/>
      <c r="MWN9" s="128"/>
      <c r="MWO9" s="128"/>
      <c r="MWP9" s="128"/>
      <c r="MWQ9" s="128"/>
      <c r="MWR9" s="128"/>
      <c r="MWS9" s="128"/>
      <c r="MWT9" s="128"/>
      <c r="MWU9" s="128"/>
      <c r="MWV9" s="128"/>
      <c r="MWW9" s="128"/>
      <c r="MWX9" s="128"/>
      <c r="MWY9" s="128"/>
      <c r="MWZ9" s="128"/>
      <c r="MXA9" s="128"/>
      <c r="MXB9" s="128"/>
      <c r="MXC9" s="128"/>
      <c r="MXD9" s="128"/>
      <c r="MXE9" s="128"/>
      <c r="MXF9" s="128"/>
      <c r="MXG9" s="128"/>
      <c r="MXH9" s="128"/>
      <c r="MXI9" s="128"/>
      <c r="MXJ9" s="128"/>
      <c r="MXK9" s="128"/>
      <c r="MXL9" s="128"/>
      <c r="MXM9" s="128"/>
      <c r="MXN9" s="128"/>
      <c r="MXO9" s="128"/>
      <c r="MXP9" s="128"/>
      <c r="MXQ9" s="128"/>
      <c r="MXR9" s="128"/>
      <c r="MXS9" s="128"/>
      <c r="MXT9" s="128"/>
      <c r="MXU9" s="128"/>
      <c r="MXV9" s="128"/>
      <c r="MXW9" s="128"/>
      <c r="MXX9" s="128"/>
      <c r="MXY9" s="128"/>
      <c r="MXZ9" s="128"/>
      <c r="MYA9" s="128"/>
      <c r="MYB9" s="128"/>
      <c r="MYC9" s="128"/>
      <c r="MYD9" s="128"/>
      <c r="MYE9" s="128"/>
      <c r="MYF9" s="128"/>
      <c r="MYG9" s="128"/>
      <c r="MYH9" s="128"/>
      <c r="MYI9" s="128"/>
      <c r="MYJ9" s="128"/>
      <c r="MYK9" s="128"/>
      <c r="MYL9" s="128"/>
      <c r="MYM9" s="128"/>
      <c r="MYN9" s="128"/>
      <c r="MYO9" s="128"/>
      <c r="MYP9" s="128"/>
      <c r="MYQ9" s="128"/>
      <c r="MYR9" s="128"/>
      <c r="MYS9" s="128"/>
      <c r="MYT9" s="128"/>
      <c r="MYU9" s="128"/>
      <c r="MYV9" s="128"/>
      <c r="MYW9" s="128"/>
      <c r="MYX9" s="128"/>
      <c r="MYY9" s="128"/>
      <c r="MYZ9" s="128"/>
      <c r="MZA9" s="128"/>
      <c r="MZB9" s="128"/>
      <c r="MZC9" s="128"/>
      <c r="MZD9" s="128"/>
      <c r="MZE9" s="128"/>
      <c r="MZF9" s="128"/>
      <c r="MZG9" s="128"/>
      <c r="MZH9" s="128"/>
      <c r="MZI9" s="128"/>
      <c r="MZJ9" s="128"/>
      <c r="MZK9" s="128"/>
      <c r="MZL9" s="128"/>
      <c r="MZM9" s="128"/>
      <c r="MZN9" s="128"/>
      <c r="MZO9" s="128"/>
      <c r="MZP9" s="128"/>
      <c r="MZQ9" s="128"/>
      <c r="MZR9" s="128"/>
      <c r="MZS9" s="128"/>
      <c r="MZT9" s="128"/>
      <c r="MZU9" s="128"/>
      <c r="MZV9" s="128"/>
      <c r="MZW9" s="128"/>
      <c r="MZX9" s="128"/>
      <c r="MZY9" s="128"/>
      <c r="MZZ9" s="128"/>
      <c r="NAA9" s="128"/>
      <c r="NAB9" s="128"/>
      <c r="NAC9" s="128"/>
      <c r="NAD9" s="128"/>
      <c r="NAE9" s="128"/>
      <c r="NAF9" s="128"/>
      <c r="NAG9" s="128"/>
      <c r="NAH9" s="128"/>
      <c r="NAI9" s="128"/>
      <c r="NAJ9" s="128"/>
      <c r="NAK9" s="128"/>
      <c r="NAL9" s="128"/>
      <c r="NAM9" s="128"/>
      <c r="NAN9" s="128"/>
      <c r="NAO9" s="128"/>
      <c r="NAP9" s="128"/>
      <c r="NAQ9" s="128"/>
      <c r="NAR9" s="128"/>
      <c r="NAS9" s="128"/>
      <c r="NAT9" s="128"/>
      <c r="NAU9" s="128"/>
      <c r="NAV9" s="128"/>
      <c r="NAW9" s="128"/>
      <c r="NAX9" s="128"/>
      <c r="NAY9" s="128"/>
      <c r="NAZ9" s="128"/>
      <c r="NBA9" s="128"/>
      <c r="NBB9" s="128"/>
      <c r="NBC9" s="128"/>
      <c r="NBD9" s="128"/>
      <c r="NBE9" s="128"/>
      <c r="NBF9" s="128"/>
      <c r="NBG9" s="128"/>
      <c r="NBH9" s="128"/>
      <c r="NBI9" s="128"/>
      <c r="NBJ9" s="128"/>
      <c r="NBK9" s="128"/>
      <c r="NBL9" s="128"/>
      <c r="NBM9" s="128"/>
      <c r="NBN9" s="128"/>
      <c r="NBO9" s="128"/>
      <c r="NBP9" s="128"/>
      <c r="NBQ9" s="128"/>
      <c r="NBR9" s="128"/>
      <c r="NBS9" s="128"/>
      <c r="NBT9" s="128"/>
      <c r="NBU9" s="128"/>
      <c r="NBV9" s="128"/>
      <c r="NBW9" s="128"/>
      <c r="NBX9" s="128"/>
      <c r="NBY9" s="128"/>
      <c r="NBZ9" s="128"/>
      <c r="NCA9" s="128"/>
      <c r="NCB9" s="128"/>
      <c r="NCC9" s="128"/>
      <c r="NCD9" s="128"/>
      <c r="NCE9" s="128"/>
      <c r="NCF9" s="128"/>
      <c r="NCG9" s="128"/>
      <c r="NCH9" s="128"/>
      <c r="NCI9" s="128"/>
      <c r="NCJ9" s="128"/>
      <c r="NCK9" s="128"/>
      <c r="NCL9" s="128"/>
      <c r="NCM9" s="128"/>
      <c r="NCN9" s="128"/>
      <c r="NCO9" s="128"/>
      <c r="NCP9" s="128"/>
      <c r="NCQ9" s="128"/>
      <c r="NCR9" s="128"/>
      <c r="NCS9" s="128"/>
      <c r="NCT9" s="128"/>
      <c r="NCU9" s="128"/>
      <c r="NCV9" s="128"/>
      <c r="NCW9" s="128"/>
      <c r="NCX9" s="128"/>
      <c r="NCY9" s="128"/>
      <c r="NCZ9" s="128"/>
      <c r="NDA9" s="128"/>
      <c r="NDB9" s="128"/>
      <c r="NDC9" s="128"/>
      <c r="NDD9" s="128"/>
      <c r="NDE9" s="128"/>
      <c r="NDF9" s="128"/>
      <c r="NDG9" s="128"/>
      <c r="NDH9" s="128"/>
      <c r="NDI9" s="128"/>
      <c r="NDJ9" s="128"/>
      <c r="NDK9" s="128"/>
      <c r="NDL9" s="128"/>
      <c r="NDM9" s="128"/>
      <c r="NDN9" s="128"/>
      <c r="NDO9" s="128"/>
      <c r="NDP9" s="128"/>
      <c r="NDQ9" s="128"/>
      <c r="NDR9" s="128"/>
      <c r="NDS9" s="128"/>
      <c r="NDT9" s="128"/>
      <c r="NDU9" s="128"/>
      <c r="NDV9" s="128"/>
      <c r="NDW9" s="128"/>
      <c r="NDX9" s="128"/>
      <c r="NDY9" s="128"/>
      <c r="NDZ9" s="128"/>
      <c r="NEA9" s="128"/>
      <c r="NEB9" s="128"/>
      <c r="NEC9" s="128"/>
      <c r="NED9" s="128"/>
      <c r="NEE9" s="128"/>
      <c r="NEF9" s="128"/>
      <c r="NEG9" s="128"/>
      <c r="NEH9" s="128"/>
      <c r="NEI9" s="128"/>
      <c r="NEJ9" s="128"/>
      <c r="NEK9" s="128"/>
      <c r="NEL9" s="128"/>
      <c r="NEM9" s="128"/>
      <c r="NEN9" s="128"/>
      <c r="NEO9" s="128"/>
      <c r="NEP9" s="128"/>
      <c r="NEQ9" s="128"/>
      <c r="NER9" s="128"/>
      <c r="NES9" s="128"/>
      <c r="NET9" s="128"/>
      <c r="NEU9" s="128"/>
      <c r="NEV9" s="128"/>
      <c r="NEW9" s="128"/>
      <c r="NEX9" s="128"/>
      <c r="NEY9" s="128"/>
      <c r="NEZ9" s="128"/>
      <c r="NFA9" s="128"/>
      <c r="NFB9" s="128"/>
      <c r="NFC9" s="128"/>
      <c r="NFD9" s="128"/>
      <c r="NFE9" s="128"/>
      <c r="NFF9" s="128"/>
      <c r="NFG9" s="128"/>
      <c r="NFH9" s="128"/>
      <c r="NFI9" s="128"/>
      <c r="NFJ9" s="128"/>
      <c r="NFK9" s="128"/>
      <c r="NFL9" s="128"/>
      <c r="NFM9" s="128"/>
      <c r="NFN9" s="128"/>
      <c r="NFO9" s="128"/>
      <c r="NFP9" s="128"/>
      <c r="NFQ9" s="128"/>
      <c r="NFR9" s="128"/>
      <c r="NFS9" s="128"/>
      <c r="NFT9" s="128"/>
      <c r="NFU9" s="128"/>
      <c r="NFV9" s="128"/>
      <c r="NFW9" s="128"/>
      <c r="NFX9" s="128"/>
      <c r="NFY9" s="128"/>
      <c r="NFZ9" s="128"/>
      <c r="NGA9" s="128"/>
      <c r="NGB9" s="128"/>
      <c r="NGC9" s="128"/>
      <c r="NGD9" s="128"/>
      <c r="NGE9" s="128"/>
      <c r="NGF9" s="128"/>
      <c r="NGG9" s="128"/>
      <c r="NGH9" s="128"/>
      <c r="NGI9" s="128"/>
      <c r="NGJ9" s="128"/>
      <c r="NGK9" s="128"/>
      <c r="NGL9" s="128"/>
      <c r="NGM9" s="128"/>
      <c r="NGN9" s="128"/>
      <c r="NGO9" s="128"/>
      <c r="NGP9" s="128"/>
      <c r="NGQ9" s="128"/>
      <c r="NGR9" s="128"/>
      <c r="NGS9" s="128"/>
      <c r="NGT9" s="128"/>
      <c r="NGU9" s="128"/>
      <c r="NGV9" s="128"/>
      <c r="NGW9" s="128"/>
      <c r="NGX9" s="128"/>
      <c r="NGY9" s="128"/>
      <c r="NGZ9" s="128"/>
      <c r="NHA9" s="128"/>
      <c r="NHB9" s="128"/>
      <c r="NHC9" s="128"/>
      <c r="NHD9" s="128"/>
      <c r="NHE9" s="128"/>
      <c r="NHF9" s="128"/>
      <c r="NHG9" s="128"/>
      <c r="NHH9" s="128"/>
      <c r="NHI9" s="128"/>
      <c r="NHJ9" s="128"/>
      <c r="NHK9" s="128"/>
      <c r="NHL9" s="128"/>
      <c r="NHM9" s="128"/>
      <c r="NHN9" s="128"/>
      <c r="NHO9" s="128"/>
      <c r="NHP9" s="128"/>
      <c r="NHQ9" s="128"/>
      <c r="NHR9" s="128"/>
      <c r="NHS9" s="128"/>
      <c r="NHT9" s="128"/>
      <c r="NHU9" s="128"/>
      <c r="NHV9" s="128"/>
      <c r="NHW9" s="128"/>
      <c r="NHX9" s="128"/>
      <c r="NHY9" s="128"/>
      <c r="NHZ9" s="128"/>
      <c r="NIA9" s="128"/>
      <c r="NIB9" s="128"/>
      <c r="NIC9" s="128"/>
      <c r="NID9" s="128"/>
      <c r="NIE9" s="128"/>
      <c r="NIF9" s="128"/>
      <c r="NIG9" s="128"/>
      <c r="NIH9" s="128"/>
      <c r="NII9" s="128"/>
      <c r="NIJ9" s="128"/>
      <c r="NIK9" s="128"/>
      <c r="NIL9" s="128"/>
      <c r="NIM9" s="128"/>
      <c r="NIN9" s="128"/>
      <c r="NIO9" s="128"/>
      <c r="NIP9" s="128"/>
      <c r="NIQ9" s="128"/>
      <c r="NIR9" s="128"/>
      <c r="NIS9" s="128"/>
      <c r="NIT9" s="128"/>
      <c r="NIU9" s="128"/>
      <c r="NIV9" s="128"/>
      <c r="NIW9" s="128"/>
      <c r="NIX9" s="128"/>
      <c r="NIY9" s="128"/>
      <c r="NIZ9" s="128"/>
      <c r="NJA9" s="128"/>
      <c r="NJB9" s="128"/>
      <c r="NJC9" s="128"/>
      <c r="NJD9" s="128"/>
      <c r="NJE9" s="128"/>
      <c r="NJF9" s="128"/>
      <c r="NJG9" s="128"/>
      <c r="NJH9" s="128"/>
      <c r="NJI9" s="128"/>
      <c r="NJJ9" s="128"/>
      <c r="NJK9" s="128"/>
      <c r="NJL9" s="128"/>
      <c r="NJM9" s="128"/>
      <c r="NJN9" s="128"/>
      <c r="NJO9" s="128"/>
      <c r="NJP9" s="128"/>
      <c r="NJQ9" s="128"/>
      <c r="NJR9" s="128"/>
      <c r="NJS9" s="128"/>
      <c r="NJT9" s="128"/>
      <c r="NJU9" s="128"/>
      <c r="NJV9" s="128"/>
      <c r="NJW9" s="128"/>
      <c r="NJX9" s="128"/>
      <c r="NJY9" s="128"/>
      <c r="NJZ9" s="128"/>
      <c r="NKA9" s="128"/>
      <c r="NKB9" s="128"/>
      <c r="NKC9" s="128"/>
      <c r="NKD9" s="128"/>
      <c r="NKE9" s="128"/>
      <c r="NKF9" s="128"/>
      <c r="NKG9" s="128"/>
      <c r="NKH9" s="128"/>
      <c r="NKI9" s="128"/>
      <c r="NKJ9" s="128"/>
      <c r="NKK9" s="128"/>
      <c r="NKL9" s="128"/>
      <c r="NKM9" s="128"/>
      <c r="NKN9" s="128"/>
      <c r="NKO9" s="128"/>
      <c r="NKP9" s="128"/>
      <c r="NKQ9" s="128"/>
      <c r="NKR9" s="128"/>
      <c r="NKS9" s="128"/>
      <c r="NKT9" s="128"/>
      <c r="NKU9" s="128"/>
      <c r="NKV9" s="128"/>
      <c r="NKW9" s="128"/>
      <c r="NKX9" s="128"/>
      <c r="NKY9" s="128"/>
      <c r="NKZ9" s="128"/>
      <c r="NLA9" s="128"/>
      <c r="NLB9" s="128"/>
      <c r="NLC9" s="128"/>
      <c r="NLD9" s="128"/>
      <c r="NLE9" s="128"/>
      <c r="NLF9" s="128"/>
      <c r="NLG9" s="128"/>
      <c r="NLH9" s="128"/>
      <c r="NLI9" s="128"/>
      <c r="NLJ9" s="128"/>
      <c r="NLK9" s="128"/>
      <c r="NLL9" s="128"/>
      <c r="NLM9" s="128"/>
      <c r="NLN9" s="128"/>
      <c r="NLO9" s="128"/>
      <c r="NLP9" s="128"/>
      <c r="NLQ9" s="128"/>
      <c r="NLR9" s="128"/>
      <c r="NLS9" s="128"/>
      <c r="NLT9" s="128"/>
      <c r="NLU9" s="128"/>
      <c r="NLV9" s="128"/>
      <c r="NLW9" s="128"/>
      <c r="NLX9" s="128"/>
      <c r="NLY9" s="128"/>
      <c r="NLZ9" s="128"/>
      <c r="NMA9" s="128"/>
      <c r="NMB9" s="128"/>
      <c r="NMC9" s="128"/>
      <c r="NMD9" s="128"/>
      <c r="NME9" s="128"/>
      <c r="NMF9" s="128"/>
      <c r="NMG9" s="128"/>
      <c r="NMH9" s="128"/>
      <c r="NMI9" s="128"/>
      <c r="NMJ9" s="128"/>
      <c r="NMK9" s="128"/>
      <c r="NML9" s="128"/>
      <c r="NMM9" s="128"/>
      <c r="NMN9" s="128"/>
      <c r="NMO9" s="128"/>
      <c r="NMP9" s="128"/>
      <c r="NMQ9" s="128"/>
      <c r="NMR9" s="128"/>
      <c r="NMS9" s="128"/>
      <c r="NMT9" s="128"/>
      <c r="NMU9" s="128"/>
      <c r="NMV9" s="128"/>
      <c r="NMW9" s="128"/>
      <c r="NMX9" s="128"/>
      <c r="NMY9" s="128"/>
      <c r="NMZ9" s="128"/>
      <c r="NNA9" s="128"/>
      <c r="NNB9" s="128"/>
      <c r="NNC9" s="128"/>
      <c r="NND9" s="128"/>
      <c r="NNE9" s="128"/>
      <c r="NNF9" s="128"/>
      <c r="NNG9" s="128"/>
      <c r="NNH9" s="128"/>
      <c r="NNI9" s="128"/>
      <c r="NNJ9" s="128"/>
      <c r="NNK9" s="128"/>
      <c r="NNL9" s="128"/>
      <c r="NNM9" s="128"/>
      <c r="NNN9" s="128"/>
      <c r="NNO9" s="128"/>
      <c r="NNP9" s="128"/>
      <c r="NNQ9" s="128"/>
      <c r="NNR9" s="128"/>
      <c r="NNS9" s="128"/>
      <c r="NNT9" s="128"/>
      <c r="NNU9" s="128"/>
      <c r="NNV9" s="128"/>
      <c r="NNW9" s="128"/>
      <c r="NNX9" s="128"/>
      <c r="NNY9" s="128"/>
      <c r="NNZ9" s="128"/>
      <c r="NOA9" s="128"/>
      <c r="NOB9" s="128"/>
      <c r="NOC9" s="128"/>
      <c r="NOD9" s="128"/>
      <c r="NOE9" s="128"/>
      <c r="NOF9" s="128"/>
      <c r="NOG9" s="128"/>
      <c r="NOH9" s="128"/>
      <c r="NOI9" s="128"/>
      <c r="NOJ9" s="128"/>
      <c r="NOK9" s="128"/>
      <c r="NOL9" s="128"/>
      <c r="NOM9" s="128"/>
      <c r="NON9" s="128"/>
      <c r="NOO9" s="128"/>
      <c r="NOP9" s="128"/>
      <c r="NOQ9" s="128"/>
      <c r="NOR9" s="128"/>
      <c r="NOS9" s="128"/>
      <c r="NOT9" s="128"/>
      <c r="NOU9" s="128"/>
      <c r="NOV9" s="128"/>
      <c r="NOW9" s="128"/>
      <c r="NOX9" s="128"/>
      <c r="NOY9" s="128"/>
      <c r="NOZ9" s="128"/>
      <c r="NPA9" s="128"/>
      <c r="NPB9" s="128"/>
      <c r="NPC9" s="128"/>
      <c r="NPD9" s="128"/>
      <c r="NPE9" s="128"/>
      <c r="NPF9" s="128"/>
      <c r="NPG9" s="128"/>
      <c r="NPH9" s="128"/>
      <c r="NPI9" s="128"/>
      <c r="NPJ9" s="128"/>
      <c r="NPK9" s="128"/>
      <c r="NPL9" s="128"/>
      <c r="NPM9" s="128"/>
      <c r="NPN9" s="128"/>
      <c r="NPO9" s="128"/>
      <c r="NPP9" s="128"/>
      <c r="NPQ9" s="128"/>
      <c r="NPR9" s="128"/>
      <c r="NPS9" s="128"/>
      <c r="NPT9" s="128"/>
      <c r="NPU9" s="128"/>
      <c r="NPV9" s="128"/>
      <c r="NPW9" s="128"/>
      <c r="NPX9" s="128"/>
      <c r="NPY9" s="128"/>
      <c r="NPZ9" s="128"/>
      <c r="NQA9" s="128"/>
      <c r="NQB9" s="128"/>
      <c r="NQC9" s="128"/>
      <c r="NQD9" s="128"/>
      <c r="NQE9" s="128"/>
      <c r="NQF9" s="128"/>
      <c r="NQG9" s="128"/>
      <c r="NQH9" s="128"/>
      <c r="NQI9" s="128"/>
      <c r="NQJ9" s="128"/>
      <c r="NQK9" s="128"/>
      <c r="NQL9" s="128"/>
      <c r="NQM9" s="128"/>
      <c r="NQN9" s="128"/>
      <c r="NQO9" s="128"/>
      <c r="NQP9" s="128"/>
      <c r="NQQ9" s="128"/>
      <c r="NQR9" s="128"/>
      <c r="NQS9" s="128"/>
      <c r="NQT9" s="128"/>
      <c r="NQU9" s="128"/>
      <c r="NQV9" s="128"/>
      <c r="NQW9" s="128"/>
      <c r="NQX9" s="128"/>
      <c r="NQY9" s="128"/>
      <c r="NQZ9" s="128"/>
      <c r="NRA9" s="128"/>
      <c r="NRB9" s="128"/>
      <c r="NRC9" s="128"/>
      <c r="NRD9" s="128"/>
      <c r="NRE9" s="128"/>
      <c r="NRF9" s="128"/>
      <c r="NRG9" s="128"/>
      <c r="NRH9" s="128"/>
      <c r="NRI9" s="128"/>
      <c r="NRJ9" s="128"/>
      <c r="NRK9" s="128"/>
      <c r="NRL9" s="128"/>
      <c r="NRM9" s="128"/>
      <c r="NRN9" s="128"/>
      <c r="NRO9" s="128"/>
      <c r="NRP9" s="128"/>
      <c r="NRQ9" s="128"/>
      <c r="NRR9" s="128"/>
      <c r="NRS9" s="128"/>
      <c r="NRT9" s="128"/>
      <c r="NRU9" s="128"/>
      <c r="NRV9" s="128"/>
      <c r="NRW9" s="128"/>
      <c r="NRX9" s="128"/>
      <c r="NRY9" s="128"/>
      <c r="NRZ9" s="128"/>
      <c r="NSA9" s="128"/>
      <c r="NSB9" s="128"/>
      <c r="NSC9" s="128"/>
      <c r="NSD9" s="128"/>
      <c r="NSE9" s="128"/>
      <c r="NSF9" s="128"/>
      <c r="NSG9" s="128"/>
      <c r="NSH9" s="128"/>
      <c r="NSI9" s="128"/>
      <c r="NSJ9" s="128"/>
      <c r="NSK9" s="128"/>
      <c r="NSL9" s="128"/>
      <c r="NSM9" s="128"/>
      <c r="NSN9" s="128"/>
      <c r="NSO9" s="128"/>
      <c r="NSP9" s="128"/>
      <c r="NSQ9" s="128"/>
      <c r="NSR9" s="128"/>
      <c r="NSS9" s="128"/>
      <c r="NST9" s="128"/>
      <c r="NSU9" s="128"/>
      <c r="NSV9" s="128"/>
      <c r="NSW9" s="128"/>
      <c r="NSX9" s="128"/>
      <c r="NSY9" s="128"/>
      <c r="NSZ9" s="128"/>
      <c r="NTA9" s="128"/>
      <c r="NTB9" s="128"/>
      <c r="NTC9" s="128"/>
      <c r="NTD9" s="128"/>
      <c r="NTE9" s="128"/>
      <c r="NTF9" s="128"/>
      <c r="NTG9" s="128"/>
      <c r="NTH9" s="128"/>
      <c r="NTI9" s="128"/>
      <c r="NTJ9" s="128"/>
      <c r="NTK9" s="128"/>
      <c r="NTL9" s="128"/>
      <c r="NTM9" s="128"/>
      <c r="NTN9" s="128"/>
      <c r="NTO9" s="128"/>
      <c r="NTP9" s="128"/>
      <c r="NTQ9" s="128"/>
      <c r="NTR9" s="128"/>
      <c r="NTS9" s="128"/>
      <c r="NTT9" s="128"/>
      <c r="NTU9" s="128"/>
      <c r="NTV9" s="128"/>
      <c r="NTW9" s="128"/>
      <c r="NTX9" s="128"/>
      <c r="NTY9" s="128"/>
      <c r="NTZ9" s="128"/>
      <c r="NUA9" s="128"/>
      <c r="NUB9" s="128"/>
      <c r="NUC9" s="128"/>
      <c r="NUD9" s="128"/>
      <c r="NUE9" s="128"/>
      <c r="NUF9" s="128"/>
      <c r="NUG9" s="128"/>
      <c r="NUH9" s="128"/>
      <c r="NUI9" s="128"/>
      <c r="NUJ9" s="128"/>
      <c r="NUK9" s="128"/>
      <c r="NUL9" s="128"/>
      <c r="NUM9" s="128"/>
      <c r="NUN9" s="128"/>
      <c r="NUO9" s="128"/>
      <c r="NUP9" s="128"/>
      <c r="NUQ9" s="128"/>
      <c r="NUR9" s="128"/>
      <c r="NUS9" s="128"/>
      <c r="NUT9" s="128"/>
      <c r="NUU9" s="128"/>
      <c r="NUV9" s="128"/>
      <c r="NUW9" s="128"/>
      <c r="NUX9" s="128"/>
      <c r="NUY9" s="128"/>
      <c r="NUZ9" s="128"/>
      <c r="NVA9" s="128"/>
      <c r="NVB9" s="128"/>
      <c r="NVC9" s="128"/>
      <c r="NVD9" s="128"/>
      <c r="NVE9" s="128"/>
      <c r="NVF9" s="128"/>
      <c r="NVG9" s="128"/>
      <c r="NVH9" s="128"/>
      <c r="NVI9" s="128"/>
      <c r="NVJ9" s="128"/>
      <c r="NVK9" s="128"/>
      <c r="NVL9" s="128"/>
      <c r="NVM9" s="128"/>
      <c r="NVN9" s="128"/>
      <c r="NVO9" s="128"/>
      <c r="NVP9" s="128"/>
      <c r="NVQ9" s="128"/>
      <c r="NVR9" s="128"/>
      <c r="NVS9" s="128"/>
      <c r="NVT9" s="128"/>
      <c r="NVU9" s="128"/>
      <c r="NVV9" s="128"/>
      <c r="NVW9" s="128"/>
      <c r="NVX9" s="128"/>
      <c r="NVY9" s="128"/>
      <c r="NVZ9" s="128"/>
      <c r="NWA9" s="128"/>
      <c r="NWB9" s="128"/>
      <c r="NWC9" s="128"/>
      <c r="NWD9" s="128"/>
      <c r="NWE9" s="128"/>
      <c r="NWF9" s="128"/>
      <c r="NWG9" s="128"/>
      <c r="NWH9" s="128"/>
      <c r="NWI9" s="128"/>
      <c r="NWJ9" s="128"/>
      <c r="NWK9" s="128"/>
      <c r="NWL9" s="128"/>
      <c r="NWM9" s="128"/>
      <c r="NWN9" s="128"/>
      <c r="NWO9" s="128"/>
      <c r="NWP9" s="128"/>
      <c r="NWQ9" s="128"/>
      <c r="NWR9" s="128"/>
      <c r="NWS9" s="128"/>
      <c r="NWT9" s="128"/>
      <c r="NWU9" s="128"/>
      <c r="NWV9" s="128"/>
      <c r="NWW9" s="128"/>
      <c r="NWX9" s="128"/>
      <c r="NWY9" s="128"/>
      <c r="NWZ9" s="128"/>
      <c r="NXA9" s="128"/>
      <c r="NXB9" s="128"/>
      <c r="NXC9" s="128"/>
      <c r="NXD9" s="128"/>
      <c r="NXE9" s="128"/>
      <c r="NXF9" s="128"/>
      <c r="NXG9" s="128"/>
      <c r="NXH9" s="128"/>
      <c r="NXI9" s="128"/>
      <c r="NXJ9" s="128"/>
      <c r="NXK9" s="128"/>
      <c r="NXL9" s="128"/>
      <c r="NXM9" s="128"/>
      <c r="NXN9" s="128"/>
      <c r="NXO9" s="128"/>
      <c r="NXP9" s="128"/>
      <c r="NXQ9" s="128"/>
      <c r="NXR9" s="128"/>
      <c r="NXS9" s="128"/>
      <c r="NXT9" s="128"/>
      <c r="NXU9" s="128"/>
      <c r="NXV9" s="128"/>
      <c r="NXW9" s="128"/>
      <c r="NXX9" s="128"/>
      <c r="NXY9" s="128"/>
      <c r="NXZ9" s="128"/>
      <c r="NYA9" s="128"/>
      <c r="NYB9" s="128"/>
      <c r="NYC9" s="128"/>
      <c r="NYD9" s="128"/>
      <c r="NYE9" s="128"/>
      <c r="NYF9" s="128"/>
      <c r="NYG9" s="128"/>
      <c r="NYH9" s="128"/>
      <c r="NYI9" s="128"/>
      <c r="NYJ9" s="128"/>
      <c r="NYK9" s="128"/>
      <c r="NYL9" s="128"/>
      <c r="NYM9" s="128"/>
      <c r="NYN9" s="128"/>
      <c r="NYO9" s="128"/>
      <c r="NYP9" s="128"/>
      <c r="NYQ9" s="128"/>
      <c r="NYR9" s="128"/>
      <c r="NYS9" s="128"/>
      <c r="NYT9" s="128"/>
      <c r="NYU9" s="128"/>
      <c r="NYV9" s="128"/>
      <c r="NYW9" s="128"/>
      <c r="NYX9" s="128"/>
      <c r="NYY9" s="128"/>
      <c r="NYZ9" s="128"/>
      <c r="NZA9" s="128"/>
      <c r="NZB9" s="128"/>
      <c r="NZC9" s="128"/>
      <c r="NZD9" s="128"/>
      <c r="NZE9" s="128"/>
      <c r="NZF9" s="128"/>
      <c r="NZG9" s="128"/>
      <c r="NZH9" s="128"/>
      <c r="NZI9" s="128"/>
      <c r="NZJ9" s="128"/>
      <c r="NZK9" s="128"/>
      <c r="NZL9" s="128"/>
      <c r="NZM9" s="128"/>
      <c r="NZN9" s="128"/>
      <c r="NZO9" s="128"/>
      <c r="NZP9" s="128"/>
      <c r="NZQ9" s="128"/>
      <c r="NZR9" s="128"/>
      <c r="NZS9" s="128"/>
      <c r="NZT9" s="128"/>
      <c r="NZU9" s="128"/>
      <c r="NZV9" s="128"/>
      <c r="NZW9" s="128"/>
      <c r="NZX9" s="128"/>
      <c r="NZY9" s="128"/>
      <c r="NZZ9" s="128"/>
      <c r="OAA9" s="128"/>
      <c r="OAB9" s="128"/>
      <c r="OAC9" s="128"/>
      <c r="OAD9" s="128"/>
      <c r="OAE9" s="128"/>
      <c r="OAF9" s="128"/>
      <c r="OAG9" s="128"/>
      <c r="OAH9" s="128"/>
      <c r="OAI9" s="128"/>
      <c r="OAJ9" s="128"/>
      <c r="OAK9" s="128"/>
      <c r="OAL9" s="128"/>
      <c r="OAM9" s="128"/>
      <c r="OAN9" s="128"/>
      <c r="OAO9" s="128"/>
      <c r="OAP9" s="128"/>
      <c r="OAQ9" s="128"/>
      <c r="OAR9" s="128"/>
      <c r="OAS9" s="128"/>
      <c r="OAT9" s="128"/>
      <c r="OAU9" s="128"/>
      <c r="OAV9" s="128"/>
      <c r="OAW9" s="128"/>
      <c r="OAX9" s="128"/>
      <c r="OAY9" s="128"/>
      <c r="OAZ9" s="128"/>
      <c r="OBA9" s="128"/>
      <c r="OBB9" s="128"/>
      <c r="OBC9" s="128"/>
      <c r="OBD9" s="128"/>
      <c r="OBE9" s="128"/>
      <c r="OBF9" s="128"/>
      <c r="OBG9" s="128"/>
      <c r="OBH9" s="128"/>
      <c r="OBI9" s="128"/>
      <c r="OBJ9" s="128"/>
      <c r="OBK9" s="128"/>
      <c r="OBL9" s="128"/>
      <c r="OBM9" s="128"/>
      <c r="OBN9" s="128"/>
      <c r="OBO9" s="128"/>
      <c r="OBP9" s="128"/>
      <c r="OBQ9" s="128"/>
      <c r="OBR9" s="128"/>
      <c r="OBS9" s="128"/>
      <c r="OBT9" s="128"/>
      <c r="OBU9" s="128"/>
      <c r="OBV9" s="128"/>
      <c r="OBW9" s="128"/>
      <c r="OBX9" s="128"/>
      <c r="OBY9" s="128"/>
      <c r="OBZ9" s="128"/>
      <c r="OCA9" s="128"/>
      <c r="OCB9" s="128"/>
      <c r="OCC9" s="128"/>
      <c r="OCD9" s="128"/>
      <c r="OCE9" s="128"/>
      <c r="OCF9" s="128"/>
      <c r="OCG9" s="128"/>
      <c r="OCH9" s="128"/>
      <c r="OCI9" s="128"/>
      <c r="OCJ9" s="128"/>
      <c r="OCK9" s="128"/>
      <c r="OCL9" s="128"/>
      <c r="OCM9" s="128"/>
      <c r="OCN9" s="128"/>
      <c r="OCO9" s="128"/>
      <c r="OCP9" s="128"/>
      <c r="OCQ9" s="128"/>
      <c r="OCR9" s="128"/>
      <c r="OCS9" s="128"/>
      <c r="OCT9" s="128"/>
      <c r="OCU9" s="128"/>
      <c r="OCV9" s="128"/>
      <c r="OCW9" s="128"/>
      <c r="OCX9" s="128"/>
      <c r="OCY9" s="128"/>
      <c r="OCZ9" s="128"/>
      <c r="ODA9" s="128"/>
      <c r="ODB9" s="128"/>
      <c r="ODC9" s="128"/>
      <c r="ODD9" s="128"/>
      <c r="ODE9" s="128"/>
      <c r="ODF9" s="128"/>
      <c r="ODG9" s="128"/>
      <c r="ODH9" s="128"/>
      <c r="ODI9" s="128"/>
      <c r="ODJ9" s="128"/>
      <c r="ODK9" s="128"/>
      <c r="ODL9" s="128"/>
      <c r="ODM9" s="128"/>
      <c r="ODN9" s="128"/>
      <c r="ODO9" s="128"/>
      <c r="ODP9" s="128"/>
      <c r="ODQ9" s="128"/>
      <c r="ODR9" s="128"/>
      <c r="ODS9" s="128"/>
      <c r="ODT9" s="128"/>
      <c r="ODU9" s="128"/>
      <c r="ODV9" s="128"/>
      <c r="ODW9" s="128"/>
      <c r="ODX9" s="128"/>
      <c r="ODY9" s="128"/>
      <c r="ODZ9" s="128"/>
      <c r="OEA9" s="128"/>
      <c r="OEB9" s="128"/>
      <c r="OEC9" s="128"/>
      <c r="OED9" s="128"/>
      <c r="OEE9" s="128"/>
      <c r="OEF9" s="128"/>
      <c r="OEG9" s="128"/>
      <c r="OEH9" s="128"/>
      <c r="OEI9" s="128"/>
      <c r="OEJ9" s="128"/>
      <c r="OEK9" s="128"/>
      <c r="OEL9" s="128"/>
      <c r="OEM9" s="128"/>
      <c r="OEN9" s="128"/>
      <c r="OEO9" s="128"/>
      <c r="OEP9" s="128"/>
      <c r="OEQ9" s="128"/>
      <c r="OER9" s="128"/>
      <c r="OES9" s="128"/>
      <c r="OET9" s="128"/>
      <c r="OEU9" s="128"/>
      <c r="OEV9" s="128"/>
      <c r="OEW9" s="128"/>
      <c r="OEX9" s="128"/>
      <c r="OEY9" s="128"/>
      <c r="OEZ9" s="128"/>
      <c r="OFA9" s="128"/>
      <c r="OFB9" s="128"/>
      <c r="OFC9" s="128"/>
      <c r="OFD9" s="128"/>
      <c r="OFE9" s="128"/>
      <c r="OFF9" s="128"/>
      <c r="OFG9" s="128"/>
      <c r="OFH9" s="128"/>
      <c r="OFI9" s="128"/>
      <c r="OFJ9" s="128"/>
      <c r="OFK9" s="128"/>
      <c r="OFL9" s="128"/>
      <c r="OFM9" s="128"/>
      <c r="OFN9" s="128"/>
      <c r="OFO9" s="128"/>
      <c r="OFP9" s="128"/>
      <c r="OFQ9" s="128"/>
      <c r="OFR9" s="128"/>
      <c r="OFS9" s="128"/>
      <c r="OFT9" s="128"/>
      <c r="OFU9" s="128"/>
      <c r="OFV9" s="128"/>
      <c r="OFW9" s="128"/>
      <c r="OFX9" s="128"/>
      <c r="OFY9" s="128"/>
      <c r="OFZ9" s="128"/>
      <c r="OGA9" s="128"/>
      <c r="OGB9" s="128"/>
      <c r="OGC9" s="128"/>
      <c r="OGD9" s="128"/>
      <c r="OGE9" s="128"/>
      <c r="OGF9" s="128"/>
      <c r="OGG9" s="128"/>
      <c r="OGH9" s="128"/>
      <c r="OGI9" s="128"/>
      <c r="OGJ9" s="128"/>
      <c r="OGK9" s="128"/>
      <c r="OGL9" s="128"/>
      <c r="OGM9" s="128"/>
      <c r="OGN9" s="128"/>
      <c r="OGO9" s="128"/>
      <c r="OGP9" s="128"/>
      <c r="OGQ9" s="128"/>
      <c r="OGR9" s="128"/>
      <c r="OGS9" s="128"/>
      <c r="OGT9" s="128"/>
      <c r="OGU9" s="128"/>
      <c r="OGV9" s="128"/>
      <c r="OGW9" s="128"/>
      <c r="OGX9" s="128"/>
      <c r="OGY9" s="128"/>
      <c r="OGZ9" s="128"/>
      <c r="OHA9" s="128"/>
      <c r="OHB9" s="128"/>
      <c r="OHC9" s="128"/>
      <c r="OHD9" s="128"/>
      <c r="OHE9" s="128"/>
      <c r="OHF9" s="128"/>
      <c r="OHG9" s="128"/>
      <c r="OHH9" s="128"/>
      <c r="OHI9" s="128"/>
      <c r="OHJ9" s="128"/>
      <c r="OHK9" s="128"/>
      <c r="OHL9" s="128"/>
      <c r="OHM9" s="128"/>
      <c r="OHN9" s="128"/>
      <c r="OHO9" s="128"/>
      <c r="OHP9" s="128"/>
      <c r="OHQ9" s="128"/>
      <c r="OHR9" s="128"/>
      <c r="OHS9" s="128"/>
      <c r="OHT9" s="128"/>
      <c r="OHU9" s="128"/>
      <c r="OHV9" s="128"/>
      <c r="OHW9" s="128"/>
      <c r="OHX9" s="128"/>
      <c r="OHY9" s="128"/>
      <c r="OHZ9" s="128"/>
      <c r="OIA9" s="128"/>
      <c r="OIB9" s="128"/>
      <c r="OIC9" s="128"/>
      <c r="OID9" s="128"/>
      <c r="OIE9" s="128"/>
      <c r="OIF9" s="128"/>
      <c r="OIG9" s="128"/>
      <c r="OIH9" s="128"/>
      <c r="OII9" s="128"/>
      <c r="OIJ9" s="128"/>
      <c r="OIK9" s="128"/>
      <c r="OIL9" s="128"/>
      <c r="OIM9" s="128"/>
      <c r="OIN9" s="128"/>
      <c r="OIO9" s="128"/>
      <c r="OIP9" s="128"/>
      <c r="OIQ9" s="128"/>
      <c r="OIR9" s="128"/>
      <c r="OIS9" s="128"/>
      <c r="OIT9" s="128"/>
      <c r="OIU9" s="128"/>
      <c r="OIV9" s="128"/>
      <c r="OIW9" s="128"/>
      <c r="OIX9" s="128"/>
      <c r="OIY9" s="128"/>
      <c r="OIZ9" s="128"/>
      <c r="OJA9" s="128"/>
      <c r="OJB9" s="128"/>
      <c r="OJC9" s="128"/>
      <c r="OJD9" s="128"/>
      <c r="OJE9" s="128"/>
      <c r="OJF9" s="128"/>
      <c r="OJG9" s="128"/>
      <c r="OJH9" s="128"/>
      <c r="OJI9" s="128"/>
      <c r="OJJ9" s="128"/>
      <c r="OJK9" s="128"/>
      <c r="OJL9" s="128"/>
      <c r="OJM9" s="128"/>
      <c r="OJN9" s="128"/>
      <c r="OJO9" s="128"/>
      <c r="OJP9" s="128"/>
      <c r="OJQ9" s="128"/>
      <c r="OJR9" s="128"/>
      <c r="OJS9" s="128"/>
      <c r="OJT9" s="128"/>
      <c r="OJU9" s="128"/>
      <c r="OJV9" s="128"/>
      <c r="OJW9" s="128"/>
      <c r="OJX9" s="128"/>
      <c r="OJY9" s="128"/>
      <c r="OJZ9" s="128"/>
      <c r="OKA9" s="128"/>
      <c r="OKB9" s="128"/>
      <c r="OKC9" s="128"/>
      <c r="OKD9" s="128"/>
      <c r="OKE9" s="128"/>
      <c r="OKF9" s="128"/>
      <c r="OKG9" s="128"/>
      <c r="OKH9" s="128"/>
      <c r="OKI9" s="128"/>
      <c r="OKJ9" s="128"/>
      <c r="OKK9" s="128"/>
      <c r="OKL9" s="128"/>
      <c r="OKM9" s="128"/>
      <c r="OKN9" s="128"/>
      <c r="OKO9" s="128"/>
      <c r="OKP9" s="128"/>
      <c r="OKQ9" s="128"/>
      <c r="OKR9" s="128"/>
      <c r="OKS9" s="128"/>
      <c r="OKT9" s="128"/>
      <c r="OKU9" s="128"/>
      <c r="OKV9" s="128"/>
      <c r="OKW9" s="128"/>
      <c r="OKX9" s="128"/>
      <c r="OKY9" s="128"/>
      <c r="OKZ9" s="128"/>
      <c r="OLA9" s="128"/>
      <c r="OLB9" s="128"/>
      <c r="OLC9" s="128"/>
      <c r="OLD9" s="128"/>
      <c r="OLE9" s="128"/>
      <c r="OLF9" s="128"/>
      <c r="OLG9" s="128"/>
      <c r="OLH9" s="128"/>
      <c r="OLI9" s="128"/>
      <c r="OLJ9" s="128"/>
      <c r="OLK9" s="128"/>
      <c r="OLL9" s="128"/>
      <c r="OLM9" s="128"/>
      <c r="OLN9" s="128"/>
      <c r="OLO9" s="128"/>
      <c r="OLP9" s="128"/>
      <c r="OLQ9" s="128"/>
      <c r="OLR9" s="128"/>
      <c r="OLS9" s="128"/>
      <c r="OLT9" s="128"/>
      <c r="OLU9" s="128"/>
      <c r="OLV9" s="128"/>
      <c r="OLW9" s="128"/>
      <c r="OLX9" s="128"/>
      <c r="OLY9" s="128"/>
      <c r="OLZ9" s="128"/>
      <c r="OMA9" s="128"/>
      <c r="OMB9" s="128"/>
      <c r="OMC9" s="128"/>
      <c r="OMD9" s="128"/>
      <c r="OME9" s="128"/>
      <c r="OMF9" s="128"/>
      <c r="OMG9" s="128"/>
      <c r="OMH9" s="128"/>
      <c r="OMI9" s="128"/>
      <c r="OMJ9" s="128"/>
      <c r="OMK9" s="128"/>
      <c r="OML9" s="128"/>
      <c r="OMM9" s="128"/>
      <c r="OMN9" s="128"/>
      <c r="OMO9" s="128"/>
      <c r="OMP9" s="128"/>
      <c r="OMQ9" s="128"/>
      <c r="OMR9" s="128"/>
      <c r="OMS9" s="128"/>
      <c r="OMT9" s="128"/>
      <c r="OMU9" s="128"/>
      <c r="OMV9" s="128"/>
      <c r="OMW9" s="128"/>
      <c r="OMX9" s="128"/>
      <c r="OMY9" s="128"/>
      <c r="OMZ9" s="128"/>
      <c r="ONA9" s="128"/>
      <c r="ONB9" s="128"/>
      <c r="ONC9" s="128"/>
      <c r="OND9" s="128"/>
      <c r="ONE9" s="128"/>
      <c r="ONF9" s="128"/>
      <c r="ONG9" s="128"/>
      <c r="ONH9" s="128"/>
      <c r="ONI9" s="128"/>
      <c r="ONJ9" s="128"/>
      <c r="ONK9" s="128"/>
      <c r="ONL9" s="128"/>
      <c r="ONM9" s="128"/>
      <c r="ONN9" s="128"/>
      <c r="ONO9" s="128"/>
      <c r="ONP9" s="128"/>
      <c r="ONQ9" s="128"/>
      <c r="ONR9" s="128"/>
      <c r="ONS9" s="128"/>
      <c r="ONT9" s="128"/>
      <c r="ONU9" s="128"/>
      <c r="ONV9" s="128"/>
      <c r="ONW9" s="128"/>
      <c r="ONX9" s="128"/>
      <c r="ONY9" s="128"/>
      <c r="ONZ9" s="128"/>
      <c r="OOA9" s="128"/>
      <c r="OOB9" s="128"/>
      <c r="OOC9" s="128"/>
      <c r="OOD9" s="128"/>
      <c r="OOE9" s="128"/>
      <c r="OOF9" s="128"/>
      <c r="OOG9" s="128"/>
      <c r="OOH9" s="128"/>
      <c r="OOI9" s="128"/>
      <c r="OOJ9" s="128"/>
      <c r="OOK9" s="128"/>
      <c r="OOL9" s="128"/>
      <c r="OOM9" s="128"/>
      <c r="OON9" s="128"/>
      <c r="OOO9" s="128"/>
      <c r="OOP9" s="128"/>
      <c r="OOQ9" s="128"/>
      <c r="OOR9" s="128"/>
      <c r="OOS9" s="128"/>
      <c r="OOT9" s="128"/>
      <c r="OOU9" s="128"/>
      <c r="OOV9" s="128"/>
      <c r="OOW9" s="128"/>
      <c r="OOX9" s="128"/>
      <c r="OOY9" s="128"/>
      <c r="OOZ9" s="128"/>
      <c r="OPA9" s="128"/>
      <c r="OPB9" s="128"/>
      <c r="OPC9" s="128"/>
      <c r="OPD9" s="128"/>
      <c r="OPE9" s="128"/>
      <c r="OPF9" s="128"/>
      <c r="OPG9" s="128"/>
      <c r="OPH9" s="128"/>
      <c r="OPI9" s="128"/>
      <c r="OPJ9" s="128"/>
      <c r="OPK9" s="128"/>
      <c r="OPL9" s="128"/>
      <c r="OPM9" s="128"/>
      <c r="OPN9" s="128"/>
      <c r="OPO9" s="128"/>
      <c r="OPP9" s="128"/>
      <c r="OPQ9" s="128"/>
      <c r="OPR9" s="128"/>
      <c r="OPS9" s="128"/>
      <c r="OPT9" s="128"/>
      <c r="OPU9" s="128"/>
      <c r="OPV9" s="128"/>
      <c r="OPW9" s="128"/>
      <c r="OPX9" s="128"/>
      <c r="OPY9" s="128"/>
      <c r="OPZ9" s="128"/>
      <c r="OQA9" s="128"/>
      <c r="OQB9" s="128"/>
      <c r="OQC9" s="128"/>
      <c r="OQD9" s="128"/>
      <c r="OQE9" s="128"/>
      <c r="OQF9" s="128"/>
      <c r="OQG9" s="128"/>
      <c r="OQH9" s="128"/>
      <c r="OQI9" s="128"/>
      <c r="OQJ9" s="128"/>
      <c r="OQK9" s="128"/>
      <c r="OQL9" s="128"/>
      <c r="OQM9" s="128"/>
      <c r="OQN9" s="128"/>
      <c r="OQO9" s="128"/>
      <c r="OQP9" s="128"/>
      <c r="OQQ9" s="128"/>
      <c r="OQR9" s="128"/>
      <c r="OQS9" s="128"/>
      <c r="OQT9" s="128"/>
      <c r="OQU9" s="128"/>
      <c r="OQV9" s="128"/>
      <c r="OQW9" s="128"/>
      <c r="OQX9" s="128"/>
      <c r="OQY9" s="128"/>
      <c r="OQZ9" s="128"/>
      <c r="ORA9" s="128"/>
      <c r="ORB9" s="128"/>
      <c r="ORC9" s="128"/>
      <c r="ORD9" s="128"/>
      <c r="ORE9" s="128"/>
      <c r="ORF9" s="128"/>
      <c r="ORG9" s="128"/>
      <c r="ORH9" s="128"/>
      <c r="ORI9" s="128"/>
      <c r="ORJ9" s="128"/>
      <c r="ORK9" s="128"/>
      <c r="ORL9" s="128"/>
      <c r="ORM9" s="128"/>
      <c r="ORN9" s="128"/>
      <c r="ORO9" s="128"/>
      <c r="ORP9" s="128"/>
      <c r="ORQ9" s="128"/>
      <c r="ORR9" s="128"/>
      <c r="ORS9" s="128"/>
      <c r="ORT9" s="128"/>
      <c r="ORU9" s="128"/>
      <c r="ORV9" s="128"/>
      <c r="ORW9" s="128"/>
      <c r="ORX9" s="128"/>
      <c r="ORY9" s="128"/>
      <c r="ORZ9" s="128"/>
      <c r="OSA9" s="128"/>
      <c r="OSB9" s="128"/>
      <c r="OSC9" s="128"/>
      <c r="OSD9" s="128"/>
      <c r="OSE9" s="128"/>
      <c r="OSF9" s="128"/>
      <c r="OSG9" s="128"/>
      <c r="OSH9" s="128"/>
      <c r="OSI9" s="128"/>
      <c r="OSJ9" s="128"/>
      <c r="OSK9" s="128"/>
      <c r="OSL9" s="128"/>
      <c r="OSM9" s="128"/>
      <c r="OSN9" s="128"/>
      <c r="OSO9" s="128"/>
      <c r="OSP9" s="128"/>
      <c r="OSQ9" s="128"/>
      <c r="OSR9" s="128"/>
      <c r="OSS9" s="128"/>
      <c r="OST9" s="128"/>
      <c r="OSU9" s="128"/>
      <c r="OSV9" s="128"/>
      <c r="OSW9" s="128"/>
      <c r="OSX9" s="128"/>
      <c r="OSY9" s="128"/>
      <c r="OSZ9" s="128"/>
      <c r="OTA9" s="128"/>
      <c r="OTB9" s="128"/>
      <c r="OTC9" s="128"/>
      <c r="OTD9" s="128"/>
      <c r="OTE9" s="128"/>
      <c r="OTF9" s="128"/>
      <c r="OTG9" s="128"/>
      <c r="OTH9" s="128"/>
      <c r="OTI9" s="128"/>
      <c r="OTJ9" s="128"/>
      <c r="OTK9" s="128"/>
      <c r="OTL9" s="128"/>
      <c r="OTM9" s="128"/>
      <c r="OTN9" s="128"/>
      <c r="OTO9" s="128"/>
      <c r="OTP9" s="128"/>
      <c r="OTQ9" s="128"/>
      <c r="OTR9" s="128"/>
      <c r="OTS9" s="128"/>
      <c r="OTT9" s="128"/>
      <c r="OTU9" s="128"/>
      <c r="OTV9" s="128"/>
      <c r="OTW9" s="128"/>
      <c r="OTX9" s="128"/>
      <c r="OTY9" s="128"/>
      <c r="OTZ9" s="128"/>
      <c r="OUA9" s="128"/>
      <c r="OUB9" s="128"/>
      <c r="OUC9" s="128"/>
      <c r="OUD9" s="128"/>
      <c r="OUE9" s="128"/>
      <c r="OUF9" s="128"/>
      <c r="OUG9" s="128"/>
      <c r="OUH9" s="128"/>
      <c r="OUI9" s="128"/>
      <c r="OUJ9" s="128"/>
      <c r="OUK9" s="128"/>
      <c r="OUL9" s="128"/>
      <c r="OUM9" s="128"/>
      <c r="OUN9" s="128"/>
      <c r="OUO9" s="128"/>
      <c r="OUP9" s="128"/>
      <c r="OUQ9" s="128"/>
      <c r="OUR9" s="128"/>
      <c r="OUS9" s="128"/>
      <c r="OUT9" s="128"/>
      <c r="OUU9" s="128"/>
      <c r="OUV9" s="128"/>
      <c r="OUW9" s="128"/>
      <c r="OUX9" s="128"/>
      <c r="OUY9" s="128"/>
      <c r="OUZ9" s="128"/>
      <c r="OVA9" s="128"/>
      <c r="OVB9" s="128"/>
      <c r="OVC9" s="128"/>
      <c r="OVD9" s="128"/>
      <c r="OVE9" s="128"/>
      <c r="OVF9" s="128"/>
      <c r="OVG9" s="128"/>
      <c r="OVH9" s="128"/>
      <c r="OVI9" s="128"/>
      <c r="OVJ9" s="128"/>
      <c r="OVK9" s="128"/>
      <c r="OVL9" s="128"/>
      <c r="OVM9" s="128"/>
      <c r="OVN9" s="128"/>
      <c r="OVO9" s="128"/>
      <c r="OVP9" s="128"/>
      <c r="OVQ9" s="128"/>
      <c r="OVR9" s="128"/>
      <c r="OVS9" s="128"/>
      <c r="OVT9" s="128"/>
      <c r="OVU9" s="128"/>
      <c r="OVV9" s="128"/>
      <c r="OVW9" s="128"/>
      <c r="OVX9" s="128"/>
      <c r="OVY9" s="128"/>
      <c r="OVZ9" s="128"/>
      <c r="OWA9" s="128"/>
      <c r="OWB9" s="128"/>
      <c r="OWC9" s="128"/>
      <c r="OWD9" s="128"/>
      <c r="OWE9" s="128"/>
      <c r="OWF9" s="128"/>
      <c r="OWG9" s="128"/>
      <c r="OWH9" s="128"/>
      <c r="OWI9" s="128"/>
      <c r="OWJ9" s="128"/>
      <c r="OWK9" s="128"/>
      <c r="OWL9" s="128"/>
      <c r="OWM9" s="128"/>
      <c r="OWN9" s="128"/>
      <c r="OWO9" s="128"/>
      <c r="OWP9" s="128"/>
      <c r="OWQ9" s="128"/>
      <c r="OWR9" s="128"/>
      <c r="OWS9" s="128"/>
      <c r="OWT9" s="128"/>
      <c r="OWU9" s="128"/>
      <c r="OWV9" s="128"/>
      <c r="OWW9" s="128"/>
      <c r="OWX9" s="128"/>
      <c r="OWY9" s="128"/>
      <c r="OWZ9" s="128"/>
      <c r="OXA9" s="128"/>
      <c r="OXB9" s="128"/>
      <c r="OXC9" s="128"/>
      <c r="OXD9" s="128"/>
      <c r="OXE9" s="128"/>
      <c r="OXF9" s="128"/>
      <c r="OXG9" s="128"/>
      <c r="OXH9" s="128"/>
      <c r="OXI9" s="128"/>
      <c r="OXJ9" s="128"/>
      <c r="OXK9" s="128"/>
      <c r="OXL9" s="128"/>
      <c r="OXM9" s="128"/>
      <c r="OXN9" s="128"/>
      <c r="OXO9" s="128"/>
      <c r="OXP9" s="128"/>
      <c r="OXQ9" s="128"/>
      <c r="OXR9" s="128"/>
      <c r="OXS9" s="128"/>
      <c r="OXT9" s="128"/>
      <c r="OXU9" s="128"/>
      <c r="OXV9" s="128"/>
      <c r="OXW9" s="128"/>
      <c r="OXX9" s="128"/>
      <c r="OXY9" s="128"/>
      <c r="OXZ9" s="128"/>
      <c r="OYA9" s="128"/>
      <c r="OYB9" s="128"/>
      <c r="OYC9" s="128"/>
      <c r="OYD9" s="128"/>
      <c r="OYE9" s="128"/>
      <c r="OYF9" s="128"/>
      <c r="OYG9" s="128"/>
      <c r="OYH9" s="128"/>
      <c r="OYI9" s="128"/>
      <c r="OYJ9" s="128"/>
      <c r="OYK9" s="128"/>
      <c r="OYL9" s="128"/>
      <c r="OYM9" s="128"/>
      <c r="OYN9" s="128"/>
      <c r="OYO9" s="128"/>
      <c r="OYP9" s="128"/>
      <c r="OYQ9" s="128"/>
      <c r="OYR9" s="128"/>
      <c r="OYS9" s="128"/>
      <c r="OYT9" s="128"/>
      <c r="OYU9" s="128"/>
      <c r="OYV9" s="128"/>
      <c r="OYW9" s="128"/>
      <c r="OYX9" s="128"/>
      <c r="OYY9" s="128"/>
      <c r="OYZ9" s="128"/>
      <c r="OZA9" s="128"/>
      <c r="OZB9" s="128"/>
      <c r="OZC9" s="128"/>
      <c r="OZD9" s="128"/>
      <c r="OZE9" s="128"/>
      <c r="OZF9" s="128"/>
      <c r="OZG9" s="128"/>
      <c r="OZH9" s="128"/>
      <c r="OZI9" s="128"/>
      <c r="OZJ9" s="128"/>
      <c r="OZK9" s="128"/>
      <c r="OZL9" s="128"/>
      <c r="OZM9" s="128"/>
      <c r="OZN9" s="128"/>
      <c r="OZO9" s="128"/>
      <c r="OZP9" s="128"/>
      <c r="OZQ9" s="128"/>
      <c r="OZR9" s="128"/>
      <c r="OZS9" s="128"/>
      <c r="OZT9" s="128"/>
      <c r="OZU9" s="128"/>
      <c r="OZV9" s="128"/>
      <c r="OZW9" s="128"/>
      <c r="OZX9" s="128"/>
      <c r="OZY9" s="128"/>
      <c r="OZZ9" s="128"/>
      <c r="PAA9" s="128"/>
      <c r="PAB9" s="128"/>
      <c r="PAC9" s="128"/>
      <c r="PAD9" s="128"/>
      <c r="PAE9" s="128"/>
      <c r="PAF9" s="128"/>
      <c r="PAG9" s="128"/>
      <c r="PAH9" s="128"/>
      <c r="PAI9" s="128"/>
      <c r="PAJ9" s="128"/>
      <c r="PAK9" s="128"/>
      <c r="PAL9" s="128"/>
      <c r="PAM9" s="128"/>
      <c r="PAN9" s="128"/>
      <c r="PAO9" s="128"/>
      <c r="PAP9" s="128"/>
      <c r="PAQ9" s="128"/>
      <c r="PAR9" s="128"/>
      <c r="PAS9" s="128"/>
      <c r="PAT9" s="128"/>
      <c r="PAU9" s="128"/>
      <c r="PAV9" s="128"/>
      <c r="PAW9" s="128"/>
      <c r="PAX9" s="128"/>
      <c r="PAY9" s="128"/>
      <c r="PAZ9" s="128"/>
      <c r="PBA9" s="128"/>
      <c r="PBB9" s="128"/>
      <c r="PBC9" s="128"/>
      <c r="PBD9" s="128"/>
      <c r="PBE9" s="128"/>
      <c r="PBF9" s="128"/>
      <c r="PBG9" s="128"/>
      <c r="PBH9" s="128"/>
      <c r="PBI9" s="128"/>
      <c r="PBJ9" s="128"/>
      <c r="PBK9" s="128"/>
      <c r="PBL9" s="128"/>
      <c r="PBM9" s="128"/>
      <c r="PBN9" s="128"/>
      <c r="PBO9" s="128"/>
      <c r="PBP9" s="128"/>
      <c r="PBQ9" s="128"/>
      <c r="PBR9" s="128"/>
      <c r="PBS9" s="128"/>
      <c r="PBT9" s="128"/>
      <c r="PBU9" s="128"/>
      <c r="PBV9" s="128"/>
      <c r="PBW9" s="128"/>
      <c r="PBX9" s="128"/>
      <c r="PBY9" s="128"/>
      <c r="PBZ9" s="128"/>
      <c r="PCA9" s="128"/>
      <c r="PCB9" s="128"/>
      <c r="PCC9" s="128"/>
      <c r="PCD9" s="128"/>
      <c r="PCE9" s="128"/>
      <c r="PCF9" s="128"/>
      <c r="PCG9" s="128"/>
      <c r="PCH9" s="128"/>
      <c r="PCI9" s="128"/>
      <c r="PCJ9" s="128"/>
      <c r="PCK9" s="128"/>
      <c r="PCL9" s="128"/>
      <c r="PCM9" s="128"/>
      <c r="PCN9" s="128"/>
      <c r="PCO9" s="128"/>
      <c r="PCP9" s="128"/>
      <c r="PCQ9" s="128"/>
      <c r="PCR9" s="128"/>
      <c r="PCS9" s="128"/>
      <c r="PCT9" s="128"/>
      <c r="PCU9" s="128"/>
      <c r="PCV9" s="128"/>
      <c r="PCW9" s="128"/>
      <c r="PCX9" s="128"/>
      <c r="PCY9" s="128"/>
      <c r="PCZ9" s="128"/>
      <c r="PDA9" s="128"/>
      <c r="PDB9" s="128"/>
      <c r="PDC9" s="128"/>
      <c r="PDD9" s="128"/>
      <c r="PDE9" s="128"/>
      <c r="PDF9" s="128"/>
      <c r="PDG9" s="128"/>
      <c r="PDH9" s="128"/>
      <c r="PDI9" s="128"/>
      <c r="PDJ9" s="128"/>
      <c r="PDK9" s="128"/>
      <c r="PDL9" s="128"/>
      <c r="PDM9" s="128"/>
      <c r="PDN9" s="128"/>
      <c r="PDO9" s="128"/>
      <c r="PDP9" s="128"/>
      <c r="PDQ9" s="128"/>
      <c r="PDR9" s="128"/>
      <c r="PDS9" s="128"/>
      <c r="PDT9" s="128"/>
      <c r="PDU9" s="128"/>
      <c r="PDV9" s="128"/>
      <c r="PDW9" s="128"/>
      <c r="PDX9" s="128"/>
      <c r="PDY9" s="128"/>
      <c r="PDZ9" s="128"/>
      <c r="PEA9" s="128"/>
      <c r="PEB9" s="128"/>
      <c r="PEC9" s="128"/>
      <c r="PED9" s="128"/>
      <c r="PEE9" s="128"/>
      <c r="PEF9" s="128"/>
      <c r="PEG9" s="128"/>
      <c r="PEH9" s="128"/>
      <c r="PEI9" s="128"/>
      <c r="PEJ9" s="128"/>
      <c r="PEK9" s="128"/>
      <c r="PEL9" s="128"/>
      <c r="PEM9" s="128"/>
      <c r="PEN9" s="128"/>
      <c r="PEO9" s="128"/>
      <c r="PEP9" s="128"/>
      <c r="PEQ9" s="128"/>
      <c r="PER9" s="128"/>
      <c r="PES9" s="128"/>
      <c r="PET9" s="128"/>
      <c r="PEU9" s="128"/>
      <c r="PEV9" s="128"/>
      <c r="PEW9" s="128"/>
      <c r="PEX9" s="128"/>
      <c r="PEY9" s="128"/>
      <c r="PEZ9" s="128"/>
      <c r="PFA9" s="128"/>
      <c r="PFB9" s="128"/>
      <c r="PFC9" s="128"/>
      <c r="PFD9" s="128"/>
      <c r="PFE9" s="128"/>
      <c r="PFF9" s="128"/>
      <c r="PFG9" s="128"/>
      <c r="PFH9" s="128"/>
      <c r="PFI9" s="128"/>
      <c r="PFJ9" s="128"/>
      <c r="PFK9" s="128"/>
      <c r="PFL9" s="128"/>
      <c r="PFM9" s="128"/>
      <c r="PFN9" s="128"/>
      <c r="PFO9" s="128"/>
      <c r="PFP9" s="128"/>
      <c r="PFQ9" s="128"/>
      <c r="PFR9" s="128"/>
      <c r="PFS9" s="128"/>
      <c r="PFT9" s="128"/>
      <c r="PFU9" s="128"/>
      <c r="PFV9" s="128"/>
      <c r="PFW9" s="128"/>
      <c r="PFX9" s="128"/>
      <c r="PFY9" s="128"/>
      <c r="PFZ9" s="128"/>
      <c r="PGA9" s="128"/>
      <c r="PGB9" s="128"/>
      <c r="PGC9" s="128"/>
      <c r="PGD9" s="128"/>
      <c r="PGE9" s="128"/>
      <c r="PGF9" s="128"/>
      <c r="PGG9" s="128"/>
      <c r="PGH9" s="128"/>
      <c r="PGI9" s="128"/>
      <c r="PGJ9" s="128"/>
      <c r="PGK9" s="128"/>
      <c r="PGL9" s="128"/>
      <c r="PGM9" s="128"/>
      <c r="PGN9" s="128"/>
      <c r="PGO9" s="128"/>
      <c r="PGP9" s="128"/>
      <c r="PGQ9" s="128"/>
      <c r="PGR9" s="128"/>
      <c r="PGS9" s="128"/>
      <c r="PGT9" s="128"/>
      <c r="PGU9" s="128"/>
      <c r="PGV9" s="128"/>
      <c r="PGW9" s="128"/>
      <c r="PGX9" s="128"/>
      <c r="PGY9" s="128"/>
      <c r="PGZ9" s="128"/>
      <c r="PHA9" s="128"/>
      <c r="PHB9" s="128"/>
      <c r="PHC9" s="128"/>
      <c r="PHD9" s="128"/>
      <c r="PHE9" s="128"/>
      <c r="PHF9" s="128"/>
      <c r="PHG9" s="128"/>
      <c r="PHH9" s="128"/>
      <c r="PHI9" s="128"/>
      <c r="PHJ9" s="128"/>
      <c r="PHK9" s="128"/>
      <c r="PHL9" s="128"/>
      <c r="PHM9" s="128"/>
      <c r="PHN9" s="128"/>
      <c r="PHO9" s="128"/>
      <c r="PHP9" s="128"/>
      <c r="PHQ9" s="128"/>
      <c r="PHR9" s="128"/>
      <c r="PHS9" s="128"/>
      <c r="PHT9" s="128"/>
      <c r="PHU9" s="128"/>
      <c r="PHV9" s="128"/>
      <c r="PHW9" s="128"/>
      <c r="PHX9" s="128"/>
      <c r="PHY9" s="128"/>
      <c r="PHZ9" s="128"/>
      <c r="PIA9" s="128"/>
      <c r="PIB9" s="128"/>
      <c r="PIC9" s="128"/>
      <c r="PID9" s="128"/>
      <c r="PIE9" s="128"/>
      <c r="PIF9" s="128"/>
      <c r="PIG9" s="128"/>
      <c r="PIH9" s="128"/>
      <c r="PII9" s="128"/>
      <c r="PIJ9" s="128"/>
      <c r="PIK9" s="128"/>
      <c r="PIL9" s="128"/>
      <c r="PIM9" s="128"/>
      <c r="PIN9" s="128"/>
      <c r="PIO9" s="128"/>
      <c r="PIP9" s="128"/>
      <c r="PIQ9" s="128"/>
      <c r="PIR9" s="128"/>
      <c r="PIS9" s="128"/>
      <c r="PIT9" s="128"/>
      <c r="PIU9" s="128"/>
      <c r="PIV9" s="128"/>
      <c r="PIW9" s="128"/>
      <c r="PIX9" s="128"/>
      <c r="PIY9" s="128"/>
      <c r="PIZ9" s="128"/>
      <c r="PJA9" s="128"/>
      <c r="PJB9" s="128"/>
      <c r="PJC9" s="128"/>
      <c r="PJD9" s="128"/>
      <c r="PJE9" s="128"/>
      <c r="PJF9" s="128"/>
      <c r="PJG9" s="128"/>
      <c r="PJH9" s="128"/>
      <c r="PJI9" s="128"/>
      <c r="PJJ9" s="128"/>
      <c r="PJK9" s="128"/>
      <c r="PJL9" s="128"/>
      <c r="PJM9" s="128"/>
      <c r="PJN9" s="128"/>
      <c r="PJO9" s="128"/>
      <c r="PJP9" s="128"/>
      <c r="PJQ9" s="128"/>
      <c r="PJR9" s="128"/>
      <c r="PJS9" s="128"/>
      <c r="PJT9" s="128"/>
      <c r="PJU9" s="128"/>
      <c r="PJV9" s="128"/>
      <c r="PJW9" s="128"/>
      <c r="PJX9" s="128"/>
      <c r="PJY9" s="128"/>
      <c r="PJZ9" s="128"/>
      <c r="PKA9" s="128"/>
      <c r="PKB9" s="128"/>
      <c r="PKC9" s="128"/>
      <c r="PKD9" s="128"/>
      <c r="PKE9" s="128"/>
      <c r="PKF9" s="128"/>
      <c r="PKG9" s="128"/>
      <c r="PKH9" s="128"/>
      <c r="PKI9" s="128"/>
      <c r="PKJ9" s="128"/>
      <c r="PKK9" s="128"/>
      <c r="PKL9" s="128"/>
      <c r="PKM9" s="128"/>
      <c r="PKN9" s="128"/>
      <c r="PKO9" s="128"/>
      <c r="PKP9" s="128"/>
      <c r="PKQ9" s="128"/>
      <c r="PKR9" s="128"/>
      <c r="PKS9" s="128"/>
      <c r="PKT9" s="128"/>
      <c r="PKU9" s="128"/>
      <c r="PKV9" s="128"/>
      <c r="PKW9" s="128"/>
      <c r="PKX9" s="128"/>
      <c r="PKY9" s="128"/>
      <c r="PKZ9" s="128"/>
      <c r="PLA9" s="128"/>
      <c r="PLB9" s="128"/>
      <c r="PLC9" s="128"/>
      <c r="PLD9" s="128"/>
      <c r="PLE9" s="128"/>
      <c r="PLF9" s="128"/>
      <c r="PLG9" s="128"/>
      <c r="PLH9" s="128"/>
      <c r="PLI9" s="128"/>
      <c r="PLJ9" s="128"/>
      <c r="PLK9" s="128"/>
      <c r="PLL9" s="128"/>
      <c r="PLM9" s="128"/>
      <c r="PLN9" s="128"/>
      <c r="PLO9" s="128"/>
      <c r="PLP9" s="128"/>
      <c r="PLQ9" s="128"/>
      <c r="PLR9" s="128"/>
      <c r="PLS9" s="128"/>
      <c r="PLT9" s="128"/>
      <c r="PLU9" s="128"/>
      <c r="PLV9" s="128"/>
      <c r="PLW9" s="128"/>
      <c r="PLX9" s="128"/>
      <c r="PLY9" s="128"/>
      <c r="PLZ9" s="128"/>
      <c r="PMA9" s="128"/>
      <c r="PMB9" s="128"/>
      <c r="PMC9" s="128"/>
      <c r="PMD9" s="128"/>
      <c r="PME9" s="128"/>
      <c r="PMF9" s="128"/>
      <c r="PMG9" s="128"/>
      <c r="PMH9" s="128"/>
      <c r="PMI9" s="128"/>
      <c r="PMJ9" s="128"/>
      <c r="PMK9" s="128"/>
      <c r="PML9" s="128"/>
      <c r="PMM9" s="128"/>
      <c r="PMN9" s="128"/>
      <c r="PMO9" s="128"/>
      <c r="PMP9" s="128"/>
      <c r="PMQ9" s="128"/>
      <c r="PMR9" s="128"/>
      <c r="PMS9" s="128"/>
      <c r="PMT9" s="128"/>
      <c r="PMU9" s="128"/>
      <c r="PMV9" s="128"/>
      <c r="PMW9" s="128"/>
      <c r="PMX9" s="128"/>
      <c r="PMY9" s="128"/>
      <c r="PMZ9" s="128"/>
      <c r="PNA9" s="128"/>
      <c r="PNB9" s="128"/>
      <c r="PNC9" s="128"/>
      <c r="PND9" s="128"/>
      <c r="PNE9" s="128"/>
      <c r="PNF9" s="128"/>
      <c r="PNG9" s="128"/>
      <c r="PNH9" s="128"/>
      <c r="PNI9" s="128"/>
      <c r="PNJ9" s="128"/>
      <c r="PNK9" s="128"/>
      <c r="PNL9" s="128"/>
      <c r="PNM9" s="128"/>
      <c r="PNN9" s="128"/>
      <c r="PNO9" s="128"/>
      <c r="PNP9" s="128"/>
      <c r="PNQ9" s="128"/>
      <c r="PNR9" s="128"/>
      <c r="PNS9" s="128"/>
      <c r="PNT9" s="128"/>
      <c r="PNU9" s="128"/>
      <c r="PNV9" s="128"/>
      <c r="PNW9" s="128"/>
      <c r="PNX9" s="128"/>
      <c r="PNY9" s="128"/>
      <c r="PNZ9" s="128"/>
      <c r="POA9" s="128"/>
      <c r="POB9" s="128"/>
      <c r="POC9" s="128"/>
      <c r="POD9" s="128"/>
      <c r="POE9" s="128"/>
      <c r="POF9" s="128"/>
      <c r="POG9" s="128"/>
      <c r="POH9" s="128"/>
      <c r="POI9" s="128"/>
      <c r="POJ9" s="128"/>
      <c r="POK9" s="128"/>
      <c r="POL9" s="128"/>
      <c r="POM9" s="128"/>
      <c r="PON9" s="128"/>
      <c r="POO9" s="128"/>
      <c r="POP9" s="128"/>
      <c r="POQ9" s="128"/>
      <c r="POR9" s="128"/>
      <c r="POS9" s="128"/>
      <c r="POT9" s="128"/>
      <c r="POU9" s="128"/>
      <c r="POV9" s="128"/>
      <c r="POW9" s="128"/>
      <c r="POX9" s="128"/>
      <c r="POY9" s="128"/>
      <c r="POZ9" s="128"/>
      <c r="PPA9" s="128"/>
      <c r="PPB9" s="128"/>
      <c r="PPC9" s="128"/>
      <c r="PPD9" s="128"/>
      <c r="PPE9" s="128"/>
      <c r="PPF9" s="128"/>
      <c r="PPG9" s="128"/>
      <c r="PPH9" s="128"/>
      <c r="PPI9" s="128"/>
      <c r="PPJ9" s="128"/>
      <c r="PPK9" s="128"/>
      <c r="PPL9" s="128"/>
      <c r="PPM9" s="128"/>
      <c r="PPN9" s="128"/>
      <c r="PPO9" s="128"/>
      <c r="PPP9" s="128"/>
      <c r="PPQ9" s="128"/>
      <c r="PPR9" s="128"/>
      <c r="PPS9" s="128"/>
      <c r="PPT9" s="128"/>
      <c r="PPU9" s="128"/>
      <c r="PPV9" s="128"/>
      <c r="PPW9" s="128"/>
      <c r="PPX9" s="128"/>
      <c r="PPY9" s="128"/>
      <c r="PPZ9" s="128"/>
      <c r="PQA9" s="128"/>
      <c r="PQB9" s="128"/>
      <c r="PQC9" s="128"/>
      <c r="PQD9" s="128"/>
      <c r="PQE9" s="128"/>
      <c r="PQF9" s="128"/>
      <c r="PQG9" s="128"/>
      <c r="PQH9" s="128"/>
      <c r="PQI9" s="128"/>
      <c r="PQJ9" s="128"/>
      <c r="PQK9" s="128"/>
      <c r="PQL9" s="128"/>
      <c r="PQM9" s="128"/>
      <c r="PQN9" s="128"/>
      <c r="PQO9" s="128"/>
      <c r="PQP9" s="128"/>
      <c r="PQQ9" s="128"/>
      <c r="PQR9" s="128"/>
      <c r="PQS9" s="128"/>
      <c r="PQT9" s="128"/>
      <c r="PQU9" s="128"/>
      <c r="PQV9" s="128"/>
      <c r="PQW9" s="128"/>
      <c r="PQX9" s="128"/>
      <c r="PQY9" s="128"/>
      <c r="PQZ9" s="128"/>
      <c r="PRA9" s="128"/>
      <c r="PRB9" s="128"/>
      <c r="PRC9" s="128"/>
      <c r="PRD9" s="128"/>
      <c r="PRE9" s="128"/>
      <c r="PRF9" s="128"/>
      <c r="PRG9" s="128"/>
      <c r="PRH9" s="128"/>
      <c r="PRI9" s="128"/>
      <c r="PRJ9" s="128"/>
      <c r="PRK9" s="128"/>
      <c r="PRL9" s="128"/>
      <c r="PRM9" s="128"/>
      <c r="PRN9" s="128"/>
      <c r="PRO9" s="128"/>
      <c r="PRP9" s="128"/>
      <c r="PRQ9" s="128"/>
      <c r="PRR9" s="128"/>
      <c r="PRS9" s="128"/>
      <c r="PRT9" s="128"/>
      <c r="PRU9" s="128"/>
      <c r="PRV9" s="128"/>
      <c r="PRW9" s="128"/>
      <c r="PRX9" s="128"/>
      <c r="PRY9" s="128"/>
      <c r="PRZ9" s="128"/>
      <c r="PSA9" s="128"/>
      <c r="PSB9" s="128"/>
      <c r="PSC9" s="128"/>
      <c r="PSD9" s="128"/>
      <c r="PSE9" s="128"/>
      <c r="PSF9" s="128"/>
      <c r="PSG9" s="128"/>
      <c r="PSH9" s="128"/>
      <c r="PSI9" s="128"/>
      <c r="PSJ9" s="128"/>
      <c r="PSK9" s="128"/>
      <c r="PSL9" s="128"/>
      <c r="PSM9" s="128"/>
      <c r="PSN9" s="128"/>
      <c r="PSO9" s="128"/>
      <c r="PSP9" s="128"/>
      <c r="PSQ9" s="128"/>
      <c r="PSR9" s="128"/>
      <c r="PSS9" s="128"/>
      <c r="PST9" s="128"/>
      <c r="PSU9" s="128"/>
      <c r="PSV9" s="128"/>
      <c r="PSW9" s="128"/>
      <c r="PSX9" s="128"/>
      <c r="PSY9" s="128"/>
      <c r="PSZ9" s="128"/>
      <c r="PTA9" s="128"/>
      <c r="PTB9" s="128"/>
      <c r="PTC9" s="128"/>
      <c r="PTD9" s="128"/>
      <c r="PTE9" s="128"/>
      <c r="PTF9" s="128"/>
      <c r="PTG9" s="128"/>
      <c r="PTH9" s="128"/>
      <c r="PTI9" s="128"/>
      <c r="PTJ9" s="128"/>
      <c r="PTK9" s="128"/>
      <c r="PTL9" s="128"/>
      <c r="PTM9" s="128"/>
      <c r="PTN9" s="128"/>
      <c r="PTO9" s="128"/>
      <c r="PTP9" s="128"/>
      <c r="PTQ9" s="128"/>
      <c r="PTR9" s="128"/>
      <c r="PTS9" s="128"/>
      <c r="PTT9" s="128"/>
      <c r="PTU9" s="128"/>
      <c r="PTV9" s="128"/>
      <c r="PTW9" s="128"/>
      <c r="PTX9" s="128"/>
      <c r="PTY9" s="128"/>
      <c r="PTZ9" s="128"/>
      <c r="PUA9" s="128"/>
      <c r="PUB9" s="128"/>
      <c r="PUC9" s="128"/>
      <c r="PUD9" s="128"/>
      <c r="PUE9" s="128"/>
      <c r="PUF9" s="128"/>
      <c r="PUG9" s="128"/>
      <c r="PUH9" s="128"/>
      <c r="PUI9" s="128"/>
      <c r="PUJ9" s="128"/>
      <c r="PUK9" s="128"/>
      <c r="PUL9" s="128"/>
      <c r="PUM9" s="128"/>
      <c r="PUN9" s="128"/>
      <c r="PUO9" s="128"/>
      <c r="PUP9" s="128"/>
      <c r="PUQ9" s="128"/>
      <c r="PUR9" s="128"/>
      <c r="PUS9" s="128"/>
      <c r="PUT9" s="128"/>
      <c r="PUU9" s="128"/>
      <c r="PUV9" s="128"/>
      <c r="PUW9" s="128"/>
      <c r="PUX9" s="128"/>
      <c r="PUY9" s="128"/>
      <c r="PUZ9" s="128"/>
      <c r="PVA9" s="128"/>
      <c r="PVB9" s="128"/>
      <c r="PVC9" s="128"/>
      <c r="PVD9" s="128"/>
      <c r="PVE9" s="128"/>
      <c r="PVF9" s="128"/>
      <c r="PVG9" s="128"/>
      <c r="PVH9" s="128"/>
      <c r="PVI9" s="128"/>
      <c r="PVJ9" s="128"/>
      <c r="PVK9" s="128"/>
      <c r="PVL9" s="128"/>
      <c r="PVM9" s="128"/>
      <c r="PVN9" s="128"/>
      <c r="PVO9" s="128"/>
      <c r="PVP9" s="128"/>
      <c r="PVQ9" s="128"/>
      <c r="PVR9" s="128"/>
      <c r="PVS9" s="128"/>
      <c r="PVT9" s="128"/>
      <c r="PVU9" s="128"/>
      <c r="PVV9" s="128"/>
      <c r="PVW9" s="128"/>
      <c r="PVX9" s="128"/>
      <c r="PVY9" s="128"/>
      <c r="PVZ9" s="128"/>
      <c r="PWA9" s="128"/>
      <c r="PWB9" s="128"/>
      <c r="PWC9" s="128"/>
      <c r="PWD9" s="128"/>
      <c r="PWE9" s="128"/>
      <c r="PWF9" s="128"/>
      <c r="PWG9" s="128"/>
      <c r="PWH9" s="128"/>
      <c r="PWI9" s="128"/>
      <c r="PWJ9" s="128"/>
      <c r="PWK9" s="128"/>
      <c r="PWL9" s="128"/>
      <c r="PWM9" s="128"/>
      <c r="PWN9" s="128"/>
      <c r="PWO9" s="128"/>
      <c r="PWP9" s="128"/>
      <c r="PWQ9" s="128"/>
      <c r="PWR9" s="128"/>
      <c r="PWS9" s="128"/>
      <c r="PWT9" s="128"/>
      <c r="PWU9" s="128"/>
      <c r="PWV9" s="128"/>
      <c r="PWW9" s="128"/>
      <c r="PWX9" s="128"/>
      <c r="PWY9" s="128"/>
      <c r="PWZ9" s="128"/>
      <c r="PXA9" s="128"/>
      <c r="PXB9" s="128"/>
      <c r="PXC9" s="128"/>
      <c r="PXD9" s="128"/>
      <c r="PXE9" s="128"/>
      <c r="PXF9" s="128"/>
      <c r="PXG9" s="128"/>
      <c r="PXH9" s="128"/>
      <c r="PXI9" s="128"/>
      <c r="PXJ9" s="128"/>
      <c r="PXK9" s="128"/>
      <c r="PXL9" s="128"/>
      <c r="PXM9" s="128"/>
      <c r="PXN9" s="128"/>
      <c r="PXO9" s="128"/>
      <c r="PXP9" s="128"/>
      <c r="PXQ9" s="128"/>
      <c r="PXR9" s="128"/>
      <c r="PXS9" s="128"/>
      <c r="PXT9" s="128"/>
      <c r="PXU9" s="128"/>
      <c r="PXV9" s="128"/>
      <c r="PXW9" s="128"/>
      <c r="PXX9" s="128"/>
      <c r="PXY9" s="128"/>
      <c r="PXZ9" s="128"/>
      <c r="PYA9" s="128"/>
      <c r="PYB9" s="128"/>
      <c r="PYC9" s="128"/>
      <c r="PYD9" s="128"/>
      <c r="PYE9" s="128"/>
      <c r="PYF9" s="128"/>
      <c r="PYG9" s="128"/>
      <c r="PYH9" s="128"/>
      <c r="PYI9" s="128"/>
      <c r="PYJ9" s="128"/>
      <c r="PYK9" s="128"/>
      <c r="PYL9" s="128"/>
      <c r="PYM9" s="128"/>
      <c r="PYN9" s="128"/>
      <c r="PYO9" s="128"/>
      <c r="PYP9" s="128"/>
      <c r="PYQ9" s="128"/>
      <c r="PYR9" s="128"/>
      <c r="PYS9" s="128"/>
      <c r="PYT9" s="128"/>
      <c r="PYU9" s="128"/>
      <c r="PYV9" s="128"/>
      <c r="PYW9" s="128"/>
      <c r="PYX9" s="128"/>
      <c r="PYY9" s="128"/>
      <c r="PYZ9" s="128"/>
      <c r="PZA9" s="128"/>
      <c r="PZB9" s="128"/>
      <c r="PZC9" s="128"/>
      <c r="PZD9" s="128"/>
      <c r="PZE9" s="128"/>
      <c r="PZF9" s="128"/>
      <c r="PZG9" s="128"/>
      <c r="PZH9" s="128"/>
      <c r="PZI9" s="128"/>
      <c r="PZJ9" s="128"/>
      <c r="PZK9" s="128"/>
      <c r="PZL9" s="128"/>
      <c r="PZM9" s="128"/>
      <c r="PZN9" s="128"/>
      <c r="PZO9" s="128"/>
      <c r="PZP9" s="128"/>
      <c r="PZQ9" s="128"/>
      <c r="PZR9" s="128"/>
      <c r="PZS9" s="128"/>
      <c r="PZT9" s="128"/>
      <c r="PZU9" s="128"/>
      <c r="PZV9" s="128"/>
      <c r="PZW9" s="128"/>
      <c r="PZX9" s="128"/>
      <c r="PZY9" s="128"/>
      <c r="PZZ9" s="128"/>
      <c r="QAA9" s="128"/>
      <c r="QAB9" s="128"/>
      <c r="QAC9" s="128"/>
      <c r="QAD9" s="128"/>
      <c r="QAE9" s="128"/>
      <c r="QAF9" s="128"/>
      <c r="QAG9" s="128"/>
      <c r="QAH9" s="128"/>
      <c r="QAI9" s="128"/>
      <c r="QAJ9" s="128"/>
      <c r="QAK9" s="128"/>
      <c r="QAL9" s="128"/>
      <c r="QAM9" s="128"/>
      <c r="QAN9" s="128"/>
      <c r="QAO9" s="128"/>
      <c r="QAP9" s="128"/>
      <c r="QAQ9" s="128"/>
      <c r="QAR9" s="128"/>
      <c r="QAS9" s="128"/>
      <c r="QAT9" s="128"/>
      <c r="QAU9" s="128"/>
      <c r="QAV9" s="128"/>
      <c r="QAW9" s="128"/>
      <c r="QAX9" s="128"/>
      <c r="QAY9" s="128"/>
      <c r="QAZ9" s="128"/>
      <c r="QBA9" s="128"/>
      <c r="QBB9" s="128"/>
      <c r="QBC9" s="128"/>
      <c r="QBD9" s="128"/>
      <c r="QBE9" s="128"/>
      <c r="QBF9" s="128"/>
      <c r="QBG9" s="128"/>
      <c r="QBH9" s="128"/>
      <c r="QBI9" s="128"/>
      <c r="QBJ9" s="128"/>
      <c r="QBK9" s="128"/>
      <c r="QBL9" s="128"/>
      <c r="QBM9" s="128"/>
      <c r="QBN9" s="128"/>
      <c r="QBO9" s="128"/>
      <c r="QBP9" s="128"/>
      <c r="QBQ9" s="128"/>
      <c r="QBR9" s="128"/>
      <c r="QBS9" s="128"/>
      <c r="QBT9" s="128"/>
      <c r="QBU9" s="128"/>
      <c r="QBV9" s="128"/>
      <c r="QBW9" s="128"/>
      <c r="QBX9" s="128"/>
      <c r="QBY9" s="128"/>
      <c r="QBZ9" s="128"/>
      <c r="QCA9" s="128"/>
      <c r="QCB9" s="128"/>
      <c r="QCC9" s="128"/>
      <c r="QCD9" s="128"/>
      <c r="QCE9" s="128"/>
      <c r="QCF9" s="128"/>
      <c r="QCG9" s="128"/>
      <c r="QCH9" s="128"/>
      <c r="QCI9" s="128"/>
      <c r="QCJ9" s="128"/>
      <c r="QCK9" s="128"/>
      <c r="QCL9" s="128"/>
      <c r="QCM9" s="128"/>
      <c r="QCN9" s="128"/>
      <c r="QCO9" s="128"/>
      <c r="QCP9" s="128"/>
      <c r="QCQ9" s="128"/>
      <c r="QCR9" s="128"/>
      <c r="QCS9" s="128"/>
      <c r="QCT9" s="128"/>
      <c r="QCU9" s="128"/>
      <c r="QCV9" s="128"/>
      <c r="QCW9" s="128"/>
      <c r="QCX9" s="128"/>
      <c r="QCY9" s="128"/>
      <c r="QCZ9" s="128"/>
      <c r="QDA9" s="128"/>
      <c r="QDB9" s="128"/>
      <c r="QDC9" s="128"/>
      <c r="QDD9" s="128"/>
      <c r="QDE9" s="128"/>
      <c r="QDF9" s="128"/>
      <c r="QDG9" s="128"/>
      <c r="QDH9" s="128"/>
      <c r="QDI9" s="128"/>
      <c r="QDJ9" s="128"/>
      <c r="QDK9" s="128"/>
      <c r="QDL9" s="128"/>
      <c r="QDM9" s="128"/>
      <c r="QDN9" s="128"/>
      <c r="QDO9" s="128"/>
      <c r="QDP9" s="128"/>
      <c r="QDQ9" s="128"/>
      <c r="QDR9" s="128"/>
      <c r="QDS9" s="128"/>
      <c r="QDT9" s="128"/>
      <c r="QDU9" s="128"/>
      <c r="QDV9" s="128"/>
      <c r="QDW9" s="128"/>
      <c r="QDX9" s="128"/>
      <c r="QDY9" s="128"/>
      <c r="QDZ9" s="128"/>
      <c r="QEA9" s="128"/>
      <c r="QEB9" s="128"/>
      <c r="QEC9" s="128"/>
      <c r="QED9" s="128"/>
      <c r="QEE9" s="128"/>
      <c r="QEF9" s="128"/>
      <c r="QEG9" s="128"/>
      <c r="QEH9" s="128"/>
      <c r="QEI9" s="128"/>
      <c r="QEJ9" s="128"/>
      <c r="QEK9" s="128"/>
      <c r="QEL9" s="128"/>
      <c r="QEM9" s="128"/>
      <c r="QEN9" s="128"/>
      <c r="QEO9" s="128"/>
      <c r="QEP9" s="128"/>
      <c r="QEQ9" s="128"/>
      <c r="QER9" s="128"/>
      <c r="QES9" s="128"/>
      <c r="QET9" s="128"/>
      <c r="QEU9" s="128"/>
      <c r="QEV9" s="128"/>
      <c r="QEW9" s="128"/>
      <c r="QEX9" s="128"/>
      <c r="QEY9" s="128"/>
      <c r="QEZ9" s="128"/>
      <c r="QFA9" s="128"/>
      <c r="QFB9" s="128"/>
      <c r="QFC9" s="128"/>
      <c r="QFD9" s="128"/>
      <c r="QFE9" s="128"/>
      <c r="QFF9" s="128"/>
      <c r="QFG9" s="128"/>
      <c r="QFH9" s="128"/>
      <c r="QFI9" s="128"/>
      <c r="QFJ9" s="128"/>
      <c r="QFK9" s="128"/>
      <c r="QFL9" s="128"/>
      <c r="QFM9" s="128"/>
      <c r="QFN9" s="128"/>
      <c r="QFO9" s="128"/>
      <c r="QFP9" s="128"/>
      <c r="QFQ9" s="128"/>
      <c r="QFR9" s="128"/>
      <c r="QFS9" s="128"/>
      <c r="QFT9" s="128"/>
      <c r="QFU9" s="128"/>
      <c r="QFV9" s="128"/>
      <c r="QFW9" s="128"/>
      <c r="QFX9" s="128"/>
      <c r="QFY9" s="128"/>
      <c r="QFZ9" s="128"/>
      <c r="QGA9" s="128"/>
      <c r="QGB9" s="128"/>
      <c r="QGC9" s="128"/>
      <c r="QGD9" s="128"/>
      <c r="QGE9" s="128"/>
      <c r="QGF9" s="128"/>
      <c r="QGG9" s="128"/>
      <c r="QGH9" s="128"/>
      <c r="QGI9" s="128"/>
      <c r="QGJ9" s="128"/>
      <c r="QGK9" s="128"/>
      <c r="QGL9" s="128"/>
      <c r="QGM9" s="128"/>
      <c r="QGN9" s="128"/>
      <c r="QGO9" s="128"/>
      <c r="QGP9" s="128"/>
      <c r="QGQ9" s="128"/>
      <c r="QGR9" s="128"/>
      <c r="QGS9" s="128"/>
      <c r="QGT9" s="128"/>
      <c r="QGU9" s="128"/>
      <c r="QGV9" s="128"/>
      <c r="QGW9" s="128"/>
      <c r="QGX9" s="128"/>
      <c r="QGY9" s="128"/>
      <c r="QGZ9" s="128"/>
      <c r="QHA9" s="128"/>
      <c r="QHB9" s="128"/>
      <c r="QHC9" s="128"/>
      <c r="QHD9" s="128"/>
      <c r="QHE9" s="128"/>
      <c r="QHF9" s="128"/>
      <c r="QHG9" s="128"/>
      <c r="QHH9" s="128"/>
      <c r="QHI9" s="128"/>
      <c r="QHJ9" s="128"/>
      <c r="QHK9" s="128"/>
      <c r="QHL9" s="128"/>
      <c r="QHM9" s="128"/>
      <c r="QHN9" s="128"/>
      <c r="QHO9" s="128"/>
      <c r="QHP9" s="128"/>
      <c r="QHQ9" s="128"/>
      <c r="QHR9" s="128"/>
      <c r="QHS9" s="128"/>
      <c r="QHT9" s="128"/>
      <c r="QHU9" s="128"/>
      <c r="QHV9" s="128"/>
      <c r="QHW9" s="128"/>
      <c r="QHX9" s="128"/>
      <c r="QHY9" s="128"/>
      <c r="QHZ9" s="128"/>
      <c r="QIA9" s="128"/>
      <c r="QIB9" s="128"/>
      <c r="QIC9" s="128"/>
      <c r="QID9" s="128"/>
      <c r="QIE9" s="128"/>
      <c r="QIF9" s="128"/>
      <c r="QIG9" s="128"/>
      <c r="QIH9" s="128"/>
      <c r="QII9" s="128"/>
      <c r="QIJ9" s="128"/>
      <c r="QIK9" s="128"/>
      <c r="QIL9" s="128"/>
      <c r="QIM9" s="128"/>
      <c r="QIN9" s="128"/>
      <c r="QIO9" s="128"/>
      <c r="QIP9" s="128"/>
      <c r="QIQ9" s="128"/>
      <c r="QIR9" s="128"/>
      <c r="QIS9" s="128"/>
      <c r="QIT9" s="128"/>
      <c r="QIU9" s="128"/>
      <c r="QIV9" s="128"/>
      <c r="QIW9" s="128"/>
      <c r="QIX9" s="128"/>
      <c r="QIY9" s="128"/>
      <c r="QIZ9" s="128"/>
      <c r="QJA9" s="128"/>
      <c r="QJB9" s="128"/>
      <c r="QJC9" s="128"/>
      <c r="QJD9" s="128"/>
      <c r="QJE9" s="128"/>
      <c r="QJF9" s="128"/>
      <c r="QJG9" s="128"/>
      <c r="QJH9" s="128"/>
      <c r="QJI9" s="128"/>
      <c r="QJJ9" s="128"/>
      <c r="QJK9" s="128"/>
      <c r="QJL9" s="128"/>
      <c r="QJM9" s="128"/>
      <c r="QJN9" s="128"/>
      <c r="QJO9" s="128"/>
      <c r="QJP9" s="128"/>
      <c r="QJQ9" s="128"/>
      <c r="QJR9" s="128"/>
      <c r="QJS9" s="128"/>
      <c r="QJT9" s="128"/>
      <c r="QJU9" s="128"/>
      <c r="QJV9" s="128"/>
      <c r="QJW9" s="128"/>
      <c r="QJX9" s="128"/>
      <c r="QJY9" s="128"/>
      <c r="QJZ9" s="128"/>
      <c r="QKA9" s="128"/>
      <c r="QKB9" s="128"/>
      <c r="QKC9" s="128"/>
      <c r="QKD9" s="128"/>
      <c r="QKE9" s="128"/>
      <c r="QKF9" s="128"/>
      <c r="QKG9" s="128"/>
      <c r="QKH9" s="128"/>
      <c r="QKI9" s="128"/>
      <c r="QKJ9" s="128"/>
      <c r="QKK9" s="128"/>
      <c r="QKL9" s="128"/>
      <c r="QKM9" s="128"/>
      <c r="QKN9" s="128"/>
      <c r="QKO9" s="128"/>
      <c r="QKP9" s="128"/>
      <c r="QKQ9" s="128"/>
      <c r="QKR9" s="128"/>
      <c r="QKS9" s="128"/>
      <c r="QKT9" s="128"/>
      <c r="QKU9" s="128"/>
      <c r="QKV9" s="128"/>
      <c r="QKW9" s="128"/>
      <c r="QKX9" s="128"/>
      <c r="QKY9" s="128"/>
      <c r="QKZ9" s="128"/>
      <c r="QLA9" s="128"/>
      <c r="QLB9" s="128"/>
      <c r="QLC9" s="128"/>
      <c r="QLD9" s="128"/>
      <c r="QLE9" s="128"/>
      <c r="QLF9" s="128"/>
      <c r="QLG9" s="128"/>
      <c r="QLH9" s="128"/>
      <c r="QLI9" s="128"/>
      <c r="QLJ9" s="128"/>
      <c r="QLK9" s="128"/>
      <c r="QLL9" s="128"/>
      <c r="QLM9" s="128"/>
      <c r="QLN9" s="128"/>
      <c r="QLO9" s="128"/>
      <c r="QLP9" s="128"/>
      <c r="QLQ9" s="128"/>
      <c r="QLR9" s="128"/>
      <c r="QLS9" s="128"/>
      <c r="QLT9" s="128"/>
      <c r="QLU9" s="128"/>
      <c r="QLV9" s="128"/>
      <c r="QLW9" s="128"/>
      <c r="QLX9" s="128"/>
      <c r="QLY9" s="128"/>
      <c r="QLZ9" s="128"/>
      <c r="QMA9" s="128"/>
      <c r="QMB9" s="128"/>
      <c r="QMC9" s="128"/>
      <c r="QMD9" s="128"/>
      <c r="QME9" s="128"/>
      <c r="QMF9" s="128"/>
      <c r="QMG9" s="128"/>
      <c r="QMH9" s="128"/>
      <c r="QMI9" s="128"/>
      <c r="QMJ9" s="128"/>
      <c r="QMK9" s="128"/>
      <c r="QML9" s="128"/>
      <c r="QMM9" s="128"/>
      <c r="QMN9" s="128"/>
      <c r="QMO9" s="128"/>
      <c r="QMP9" s="128"/>
      <c r="QMQ9" s="128"/>
      <c r="QMR9" s="128"/>
      <c r="QMS9" s="128"/>
      <c r="QMT9" s="128"/>
      <c r="QMU9" s="128"/>
      <c r="QMV9" s="128"/>
      <c r="QMW9" s="128"/>
      <c r="QMX9" s="128"/>
      <c r="QMY9" s="128"/>
      <c r="QMZ9" s="128"/>
      <c r="QNA9" s="128"/>
      <c r="QNB9" s="128"/>
      <c r="QNC9" s="128"/>
      <c r="QND9" s="128"/>
      <c r="QNE9" s="128"/>
      <c r="QNF9" s="128"/>
      <c r="QNG9" s="128"/>
      <c r="QNH9" s="128"/>
      <c r="QNI9" s="128"/>
      <c r="QNJ9" s="128"/>
      <c r="QNK9" s="128"/>
      <c r="QNL9" s="128"/>
      <c r="QNM9" s="128"/>
      <c r="QNN9" s="128"/>
      <c r="QNO9" s="128"/>
      <c r="QNP9" s="128"/>
      <c r="QNQ9" s="128"/>
      <c r="QNR9" s="128"/>
      <c r="QNS9" s="128"/>
      <c r="QNT9" s="128"/>
      <c r="QNU9" s="128"/>
      <c r="QNV9" s="128"/>
      <c r="QNW9" s="128"/>
      <c r="QNX9" s="128"/>
      <c r="QNY9" s="128"/>
      <c r="QNZ9" s="128"/>
      <c r="QOA9" s="128"/>
      <c r="QOB9" s="128"/>
      <c r="QOC9" s="128"/>
      <c r="QOD9" s="128"/>
      <c r="QOE9" s="128"/>
      <c r="QOF9" s="128"/>
      <c r="QOG9" s="128"/>
      <c r="QOH9" s="128"/>
      <c r="QOI9" s="128"/>
      <c r="QOJ9" s="128"/>
      <c r="QOK9" s="128"/>
      <c r="QOL9" s="128"/>
      <c r="QOM9" s="128"/>
      <c r="QON9" s="128"/>
      <c r="QOO9" s="128"/>
      <c r="QOP9" s="128"/>
      <c r="QOQ9" s="128"/>
      <c r="QOR9" s="128"/>
      <c r="QOS9" s="128"/>
      <c r="QOT9" s="128"/>
      <c r="QOU9" s="128"/>
      <c r="QOV9" s="128"/>
      <c r="QOW9" s="128"/>
      <c r="QOX9" s="128"/>
      <c r="QOY9" s="128"/>
      <c r="QOZ9" s="128"/>
      <c r="QPA9" s="128"/>
      <c r="QPB9" s="128"/>
      <c r="QPC9" s="128"/>
      <c r="QPD9" s="128"/>
      <c r="QPE9" s="128"/>
      <c r="QPF9" s="128"/>
      <c r="QPG9" s="128"/>
      <c r="QPH9" s="128"/>
      <c r="QPI9" s="128"/>
      <c r="QPJ9" s="128"/>
      <c r="QPK9" s="128"/>
      <c r="QPL9" s="128"/>
      <c r="QPM9" s="128"/>
      <c r="QPN9" s="128"/>
      <c r="QPO9" s="128"/>
      <c r="QPP9" s="128"/>
      <c r="QPQ9" s="128"/>
      <c r="QPR9" s="128"/>
      <c r="QPS9" s="128"/>
      <c r="QPT9" s="128"/>
      <c r="QPU9" s="128"/>
      <c r="QPV9" s="128"/>
      <c r="QPW9" s="128"/>
      <c r="QPX9" s="128"/>
      <c r="QPY9" s="128"/>
      <c r="QPZ9" s="128"/>
      <c r="QQA9" s="128"/>
      <c r="QQB9" s="128"/>
      <c r="QQC9" s="128"/>
      <c r="QQD9" s="128"/>
      <c r="QQE9" s="128"/>
      <c r="QQF9" s="128"/>
      <c r="QQG9" s="128"/>
      <c r="QQH9" s="128"/>
      <c r="QQI9" s="128"/>
      <c r="QQJ9" s="128"/>
      <c r="QQK9" s="128"/>
      <c r="QQL9" s="128"/>
      <c r="QQM9" s="128"/>
      <c r="QQN9" s="128"/>
      <c r="QQO9" s="128"/>
      <c r="QQP9" s="128"/>
      <c r="QQQ9" s="128"/>
      <c r="QQR9" s="128"/>
      <c r="QQS9" s="128"/>
      <c r="QQT9" s="128"/>
      <c r="QQU9" s="128"/>
      <c r="QQV9" s="128"/>
      <c r="QQW9" s="128"/>
      <c r="QQX9" s="128"/>
      <c r="QQY9" s="128"/>
      <c r="QQZ9" s="128"/>
      <c r="QRA9" s="128"/>
      <c r="QRB9" s="128"/>
      <c r="QRC9" s="128"/>
      <c r="QRD9" s="128"/>
      <c r="QRE9" s="128"/>
      <c r="QRF9" s="128"/>
      <c r="QRG9" s="128"/>
      <c r="QRH9" s="128"/>
      <c r="QRI9" s="128"/>
      <c r="QRJ9" s="128"/>
      <c r="QRK9" s="128"/>
      <c r="QRL9" s="128"/>
      <c r="QRM9" s="128"/>
      <c r="QRN9" s="128"/>
      <c r="QRO9" s="128"/>
      <c r="QRP9" s="128"/>
      <c r="QRQ9" s="128"/>
      <c r="QRR9" s="128"/>
      <c r="QRS9" s="128"/>
      <c r="QRT9" s="128"/>
      <c r="QRU9" s="128"/>
      <c r="QRV9" s="128"/>
      <c r="QRW9" s="128"/>
      <c r="QRX9" s="128"/>
      <c r="QRY9" s="128"/>
      <c r="QRZ9" s="128"/>
      <c r="QSA9" s="128"/>
      <c r="QSB9" s="128"/>
      <c r="QSC9" s="128"/>
      <c r="QSD9" s="128"/>
      <c r="QSE9" s="128"/>
      <c r="QSF9" s="128"/>
      <c r="QSG9" s="128"/>
      <c r="QSH9" s="128"/>
      <c r="QSI9" s="128"/>
      <c r="QSJ9" s="128"/>
      <c r="QSK9" s="128"/>
      <c r="QSL9" s="128"/>
      <c r="QSM9" s="128"/>
      <c r="QSN9" s="128"/>
      <c r="QSO9" s="128"/>
      <c r="QSP9" s="128"/>
      <c r="QSQ9" s="128"/>
      <c r="QSR9" s="128"/>
      <c r="QSS9" s="128"/>
      <c r="QST9" s="128"/>
      <c r="QSU9" s="128"/>
      <c r="QSV9" s="128"/>
      <c r="QSW9" s="128"/>
      <c r="QSX9" s="128"/>
      <c r="QSY9" s="128"/>
      <c r="QSZ9" s="128"/>
      <c r="QTA9" s="128"/>
      <c r="QTB9" s="128"/>
      <c r="QTC9" s="128"/>
      <c r="QTD9" s="128"/>
      <c r="QTE9" s="128"/>
      <c r="QTF9" s="128"/>
      <c r="QTG9" s="128"/>
      <c r="QTH9" s="128"/>
      <c r="QTI9" s="128"/>
      <c r="QTJ9" s="128"/>
      <c r="QTK9" s="128"/>
      <c r="QTL9" s="128"/>
      <c r="QTM9" s="128"/>
      <c r="QTN9" s="128"/>
      <c r="QTO9" s="128"/>
      <c r="QTP9" s="128"/>
      <c r="QTQ9" s="128"/>
      <c r="QTR9" s="128"/>
      <c r="QTS9" s="128"/>
      <c r="QTT9" s="128"/>
      <c r="QTU9" s="128"/>
      <c r="QTV9" s="128"/>
      <c r="QTW9" s="128"/>
      <c r="QTX9" s="128"/>
      <c r="QTY9" s="128"/>
      <c r="QTZ9" s="128"/>
      <c r="QUA9" s="128"/>
      <c r="QUB9" s="128"/>
      <c r="QUC9" s="128"/>
      <c r="QUD9" s="128"/>
      <c r="QUE9" s="128"/>
      <c r="QUF9" s="128"/>
      <c r="QUG9" s="128"/>
      <c r="QUH9" s="128"/>
      <c r="QUI9" s="128"/>
      <c r="QUJ9" s="128"/>
      <c r="QUK9" s="128"/>
      <c r="QUL9" s="128"/>
      <c r="QUM9" s="128"/>
      <c r="QUN9" s="128"/>
      <c r="QUO9" s="128"/>
      <c r="QUP9" s="128"/>
      <c r="QUQ9" s="128"/>
      <c r="QUR9" s="128"/>
      <c r="QUS9" s="128"/>
      <c r="QUT9" s="128"/>
      <c r="QUU9" s="128"/>
      <c r="QUV9" s="128"/>
      <c r="QUW9" s="128"/>
      <c r="QUX9" s="128"/>
      <c r="QUY9" s="128"/>
      <c r="QUZ9" s="128"/>
      <c r="QVA9" s="128"/>
      <c r="QVB9" s="128"/>
      <c r="QVC9" s="128"/>
      <c r="QVD9" s="128"/>
      <c r="QVE9" s="128"/>
      <c r="QVF9" s="128"/>
      <c r="QVG9" s="128"/>
      <c r="QVH9" s="128"/>
      <c r="QVI9" s="128"/>
      <c r="QVJ9" s="128"/>
      <c r="QVK9" s="128"/>
      <c r="QVL9" s="128"/>
      <c r="QVM9" s="128"/>
      <c r="QVN9" s="128"/>
      <c r="QVO9" s="128"/>
      <c r="QVP9" s="128"/>
      <c r="QVQ9" s="128"/>
      <c r="QVR9" s="128"/>
      <c r="QVS9" s="128"/>
      <c r="QVT9" s="128"/>
      <c r="QVU9" s="128"/>
      <c r="QVV9" s="128"/>
      <c r="QVW9" s="128"/>
      <c r="QVX9" s="128"/>
      <c r="QVY9" s="128"/>
      <c r="QVZ9" s="128"/>
      <c r="QWA9" s="128"/>
      <c r="QWB9" s="128"/>
      <c r="QWC9" s="128"/>
      <c r="QWD9" s="128"/>
      <c r="QWE9" s="128"/>
      <c r="QWF9" s="128"/>
      <c r="QWG9" s="128"/>
      <c r="QWH9" s="128"/>
      <c r="QWI9" s="128"/>
      <c r="QWJ9" s="128"/>
      <c r="QWK9" s="128"/>
      <c r="QWL9" s="128"/>
      <c r="QWM9" s="128"/>
      <c r="QWN9" s="128"/>
      <c r="QWO9" s="128"/>
      <c r="QWP9" s="128"/>
      <c r="QWQ9" s="128"/>
      <c r="QWR9" s="128"/>
      <c r="QWS9" s="128"/>
      <c r="QWT9" s="128"/>
      <c r="QWU9" s="128"/>
      <c r="QWV9" s="128"/>
      <c r="QWW9" s="128"/>
      <c r="QWX9" s="128"/>
      <c r="QWY9" s="128"/>
      <c r="QWZ9" s="128"/>
      <c r="QXA9" s="128"/>
      <c r="QXB9" s="128"/>
      <c r="QXC9" s="128"/>
      <c r="QXD9" s="128"/>
      <c r="QXE9" s="128"/>
      <c r="QXF9" s="128"/>
      <c r="QXG9" s="128"/>
      <c r="QXH9" s="128"/>
      <c r="QXI9" s="128"/>
      <c r="QXJ9" s="128"/>
      <c r="QXK9" s="128"/>
      <c r="QXL9" s="128"/>
      <c r="QXM9" s="128"/>
      <c r="QXN9" s="128"/>
      <c r="QXO9" s="128"/>
      <c r="QXP9" s="128"/>
      <c r="QXQ9" s="128"/>
      <c r="QXR9" s="128"/>
      <c r="QXS9" s="128"/>
      <c r="QXT9" s="128"/>
      <c r="QXU9" s="128"/>
      <c r="QXV9" s="128"/>
      <c r="QXW9" s="128"/>
      <c r="QXX9" s="128"/>
      <c r="QXY9" s="128"/>
      <c r="QXZ9" s="128"/>
      <c r="QYA9" s="128"/>
      <c r="QYB9" s="128"/>
      <c r="QYC9" s="128"/>
      <c r="QYD9" s="128"/>
      <c r="QYE9" s="128"/>
      <c r="QYF9" s="128"/>
      <c r="QYG9" s="128"/>
      <c r="QYH9" s="128"/>
      <c r="QYI9" s="128"/>
      <c r="QYJ9" s="128"/>
      <c r="QYK9" s="128"/>
      <c r="QYL9" s="128"/>
      <c r="QYM9" s="128"/>
      <c r="QYN9" s="128"/>
      <c r="QYO9" s="128"/>
      <c r="QYP9" s="128"/>
      <c r="QYQ9" s="128"/>
      <c r="QYR9" s="128"/>
      <c r="QYS9" s="128"/>
      <c r="QYT9" s="128"/>
      <c r="QYU9" s="128"/>
      <c r="QYV9" s="128"/>
      <c r="QYW9" s="128"/>
      <c r="QYX9" s="128"/>
      <c r="QYY9" s="128"/>
      <c r="QYZ9" s="128"/>
      <c r="QZA9" s="128"/>
      <c r="QZB9" s="128"/>
      <c r="QZC9" s="128"/>
      <c r="QZD9" s="128"/>
      <c r="QZE9" s="128"/>
      <c r="QZF9" s="128"/>
      <c r="QZG9" s="128"/>
      <c r="QZH9" s="128"/>
      <c r="QZI9" s="128"/>
      <c r="QZJ9" s="128"/>
      <c r="QZK9" s="128"/>
      <c r="QZL9" s="128"/>
      <c r="QZM9" s="128"/>
      <c r="QZN9" s="128"/>
      <c r="QZO9" s="128"/>
      <c r="QZP9" s="128"/>
      <c r="QZQ9" s="128"/>
      <c r="QZR9" s="128"/>
      <c r="QZS9" s="128"/>
      <c r="QZT9" s="128"/>
      <c r="QZU9" s="128"/>
      <c r="QZV9" s="128"/>
      <c r="QZW9" s="128"/>
      <c r="QZX9" s="128"/>
      <c r="QZY9" s="128"/>
      <c r="QZZ9" s="128"/>
      <c r="RAA9" s="128"/>
      <c r="RAB9" s="128"/>
      <c r="RAC9" s="128"/>
      <c r="RAD9" s="128"/>
      <c r="RAE9" s="128"/>
      <c r="RAF9" s="128"/>
      <c r="RAG9" s="128"/>
      <c r="RAH9" s="128"/>
      <c r="RAI9" s="128"/>
      <c r="RAJ9" s="128"/>
      <c r="RAK9" s="128"/>
      <c r="RAL9" s="128"/>
      <c r="RAM9" s="128"/>
      <c r="RAN9" s="128"/>
      <c r="RAO9" s="128"/>
      <c r="RAP9" s="128"/>
      <c r="RAQ9" s="128"/>
      <c r="RAR9" s="128"/>
      <c r="RAS9" s="128"/>
      <c r="RAT9" s="128"/>
      <c r="RAU9" s="128"/>
      <c r="RAV9" s="128"/>
      <c r="RAW9" s="128"/>
      <c r="RAX9" s="128"/>
      <c r="RAY9" s="128"/>
      <c r="RAZ9" s="128"/>
      <c r="RBA9" s="128"/>
      <c r="RBB9" s="128"/>
      <c r="RBC9" s="128"/>
      <c r="RBD9" s="128"/>
      <c r="RBE9" s="128"/>
      <c r="RBF9" s="128"/>
      <c r="RBG9" s="128"/>
      <c r="RBH9" s="128"/>
      <c r="RBI9" s="128"/>
      <c r="RBJ9" s="128"/>
      <c r="RBK9" s="128"/>
      <c r="RBL9" s="128"/>
      <c r="RBM9" s="128"/>
      <c r="RBN9" s="128"/>
      <c r="RBO9" s="128"/>
      <c r="RBP9" s="128"/>
      <c r="RBQ9" s="128"/>
      <c r="RBR9" s="128"/>
      <c r="RBS9" s="128"/>
      <c r="RBT9" s="128"/>
      <c r="RBU9" s="128"/>
      <c r="RBV9" s="128"/>
      <c r="RBW9" s="128"/>
      <c r="RBX9" s="128"/>
      <c r="RBY9" s="128"/>
      <c r="RBZ9" s="128"/>
      <c r="RCA9" s="128"/>
      <c r="RCB9" s="128"/>
      <c r="RCC9" s="128"/>
      <c r="RCD9" s="128"/>
      <c r="RCE9" s="128"/>
      <c r="RCF9" s="128"/>
      <c r="RCG9" s="128"/>
      <c r="RCH9" s="128"/>
      <c r="RCI9" s="128"/>
      <c r="RCJ9" s="128"/>
      <c r="RCK9" s="128"/>
      <c r="RCL9" s="128"/>
      <c r="RCM9" s="128"/>
      <c r="RCN9" s="128"/>
      <c r="RCO9" s="128"/>
      <c r="RCP9" s="128"/>
      <c r="RCQ9" s="128"/>
      <c r="RCR9" s="128"/>
      <c r="RCS9" s="128"/>
      <c r="RCT9" s="128"/>
      <c r="RCU9" s="128"/>
      <c r="RCV9" s="128"/>
      <c r="RCW9" s="128"/>
      <c r="RCX9" s="128"/>
      <c r="RCY9" s="128"/>
      <c r="RCZ9" s="128"/>
      <c r="RDA9" s="128"/>
      <c r="RDB9" s="128"/>
      <c r="RDC9" s="128"/>
      <c r="RDD9" s="128"/>
      <c r="RDE9" s="128"/>
      <c r="RDF9" s="128"/>
      <c r="RDG9" s="128"/>
      <c r="RDH9" s="128"/>
      <c r="RDI9" s="128"/>
      <c r="RDJ9" s="128"/>
      <c r="RDK9" s="128"/>
      <c r="RDL9" s="128"/>
      <c r="RDM9" s="128"/>
      <c r="RDN9" s="128"/>
      <c r="RDO9" s="128"/>
      <c r="RDP9" s="128"/>
      <c r="RDQ9" s="128"/>
      <c r="RDR9" s="128"/>
      <c r="RDS9" s="128"/>
      <c r="RDT9" s="128"/>
      <c r="RDU9" s="128"/>
      <c r="RDV9" s="128"/>
      <c r="RDW9" s="128"/>
      <c r="RDX9" s="128"/>
      <c r="RDY9" s="128"/>
      <c r="RDZ9" s="128"/>
      <c r="REA9" s="128"/>
      <c r="REB9" s="128"/>
      <c r="REC9" s="128"/>
      <c r="RED9" s="128"/>
      <c r="REE9" s="128"/>
      <c r="REF9" s="128"/>
      <c r="REG9" s="128"/>
      <c r="REH9" s="128"/>
      <c r="REI9" s="128"/>
      <c r="REJ9" s="128"/>
      <c r="REK9" s="128"/>
      <c r="REL9" s="128"/>
      <c r="REM9" s="128"/>
      <c r="REN9" s="128"/>
      <c r="REO9" s="128"/>
      <c r="REP9" s="128"/>
      <c r="REQ9" s="128"/>
      <c r="RER9" s="128"/>
      <c r="RES9" s="128"/>
      <c r="RET9" s="128"/>
      <c r="REU9" s="128"/>
      <c r="REV9" s="128"/>
      <c r="REW9" s="128"/>
      <c r="REX9" s="128"/>
      <c r="REY9" s="128"/>
      <c r="REZ9" s="128"/>
      <c r="RFA9" s="128"/>
      <c r="RFB9" s="128"/>
      <c r="RFC9" s="128"/>
      <c r="RFD9" s="128"/>
      <c r="RFE9" s="128"/>
      <c r="RFF9" s="128"/>
      <c r="RFG9" s="128"/>
      <c r="RFH9" s="128"/>
      <c r="RFI9" s="128"/>
      <c r="RFJ9" s="128"/>
      <c r="RFK9" s="128"/>
      <c r="RFL9" s="128"/>
      <c r="RFM9" s="128"/>
      <c r="RFN9" s="128"/>
      <c r="RFO9" s="128"/>
      <c r="RFP9" s="128"/>
      <c r="RFQ9" s="128"/>
      <c r="RFR9" s="128"/>
      <c r="RFS9" s="128"/>
      <c r="RFT9" s="128"/>
      <c r="RFU9" s="128"/>
      <c r="RFV9" s="128"/>
      <c r="RFW9" s="128"/>
      <c r="RFX9" s="128"/>
      <c r="RFY9" s="128"/>
      <c r="RFZ9" s="128"/>
      <c r="RGA9" s="128"/>
      <c r="RGB9" s="128"/>
      <c r="RGC9" s="128"/>
      <c r="RGD9" s="128"/>
      <c r="RGE9" s="128"/>
      <c r="RGF9" s="128"/>
      <c r="RGG9" s="128"/>
      <c r="RGH9" s="128"/>
      <c r="RGI9" s="128"/>
      <c r="RGJ9" s="128"/>
      <c r="RGK9" s="128"/>
      <c r="RGL9" s="128"/>
      <c r="RGM9" s="128"/>
      <c r="RGN9" s="128"/>
      <c r="RGO9" s="128"/>
      <c r="RGP9" s="128"/>
      <c r="RGQ9" s="128"/>
      <c r="RGR9" s="128"/>
      <c r="RGS9" s="128"/>
      <c r="RGT9" s="128"/>
      <c r="RGU9" s="128"/>
      <c r="RGV9" s="128"/>
      <c r="RGW9" s="128"/>
      <c r="RGX9" s="128"/>
      <c r="RGY9" s="128"/>
      <c r="RGZ9" s="128"/>
      <c r="RHA9" s="128"/>
      <c r="RHB9" s="128"/>
      <c r="RHC9" s="128"/>
      <c r="RHD9" s="128"/>
      <c r="RHE9" s="128"/>
      <c r="RHF9" s="128"/>
      <c r="RHG9" s="128"/>
      <c r="RHH9" s="128"/>
      <c r="RHI9" s="128"/>
      <c r="RHJ9" s="128"/>
      <c r="RHK9" s="128"/>
      <c r="RHL9" s="128"/>
      <c r="RHM9" s="128"/>
      <c r="RHN9" s="128"/>
      <c r="RHO9" s="128"/>
      <c r="RHP9" s="128"/>
      <c r="RHQ9" s="128"/>
      <c r="RHR9" s="128"/>
      <c r="RHS9" s="128"/>
      <c r="RHT9" s="128"/>
      <c r="RHU9" s="128"/>
      <c r="RHV9" s="128"/>
      <c r="RHW9" s="128"/>
      <c r="RHX9" s="128"/>
      <c r="RHY9" s="128"/>
      <c r="RHZ9" s="128"/>
      <c r="RIA9" s="128"/>
      <c r="RIB9" s="128"/>
      <c r="RIC9" s="128"/>
      <c r="RID9" s="128"/>
      <c r="RIE9" s="128"/>
      <c r="RIF9" s="128"/>
      <c r="RIG9" s="128"/>
      <c r="RIH9" s="128"/>
      <c r="RII9" s="128"/>
      <c r="RIJ9" s="128"/>
      <c r="RIK9" s="128"/>
      <c r="RIL9" s="128"/>
      <c r="RIM9" s="128"/>
      <c r="RIN9" s="128"/>
      <c r="RIO9" s="128"/>
      <c r="RIP9" s="128"/>
      <c r="RIQ9" s="128"/>
      <c r="RIR9" s="128"/>
      <c r="RIS9" s="128"/>
      <c r="RIT9" s="128"/>
      <c r="RIU9" s="128"/>
      <c r="RIV9" s="128"/>
      <c r="RIW9" s="128"/>
      <c r="RIX9" s="128"/>
      <c r="RIY9" s="128"/>
      <c r="RIZ9" s="128"/>
      <c r="RJA9" s="128"/>
      <c r="RJB9" s="128"/>
      <c r="RJC9" s="128"/>
      <c r="RJD9" s="128"/>
      <c r="RJE9" s="128"/>
      <c r="RJF9" s="128"/>
      <c r="RJG9" s="128"/>
      <c r="RJH9" s="128"/>
      <c r="RJI9" s="128"/>
      <c r="RJJ9" s="128"/>
      <c r="RJK9" s="128"/>
      <c r="RJL9" s="128"/>
      <c r="RJM9" s="128"/>
      <c r="RJN9" s="128"/>
      <c r="RJO9" s="128"/>
      <c r="RJP9" s="128"/>
      <c r="RJQ9" s="128"/>
      <c r="RJR9" s="128"/>
      <c r="RJS9" s="128"/>
      <c r="RJT9" s="128"/>
      <c r="RJU9" s="128"/>
      <c r="RJV9" s="128"/>
      <c r="RJW9" s="128"/>
      <c r="RJX9" s="128"/>
      <c r="RJY9" s="128"/>
      <c r="RJZ9" s="128"/>
      <c r="RKA9" s="128"/>
      <c r="RKB9" s="128"/>
      <c r="RKC9" s="128"/>
      <c r="RKD9" s="128"/>
      <c r="RKE9" s="128"/>
      <c r="RKF9" s="128"/>
      <c r="RKG9" s="128"/>
      <c r="RKH9" s="128"/>
      <c r="RKI9" s="128"/>
      <c r="RKJ9" s="128"/>
      <c r="RKK9" s="128"/>
      <c r="RKL9" s="128"/>
      <c r="RKM9" s="128"/>
      <c r="RKN9" s="128"/>
      <c r="RKO9" s="128"/>
      <c r="RKP9" s="128"/>
      <c r="RKQ9" s="128"/>
      <c r="RKR9" s="128"/>
      <c r="RKS9" s="128"/>
      <c r="RKT9" s="128"/>
      <c r="RKU9" s="128"/>
      <c r="RKV9" s="128"/>
      <c r="RKW9" s="128"/>
      <c r="RKX9" s="128"/>
      <c r="RKY9" s="128"/>
      <c r="RKZ9" s="128"/>
      <c r="RLA9" s="128"/>
      <c r="RLB9" s="128"/>
      <c r="RLC9" s="128"/>
      <c r="RLD9" s="128"/>
      <c r="RLE9" s="128"/>
      <c r="RLF9" s="128"/>
      <c r="RLG9" s="128"/>
      <c r="RLH9" s="128"/>
      <c r="RLI9" s="128"/>
      <c r="RLJ9" s="128"/>
      <c r="RLK9" s="128"/>
      <c r="RLL9" s="128"/>
      <c r="RLM9" s="128"/>
      <c r="RLN9" s="128"/>
      <c r="RLO9" s="128"/>
      <c r="RLP9" s="128"/>
      <c r="RLQ9" s="128"/>
      <c r="RLR9" s="128"/>
      <c r="RLS9" s="128"/>
      <c r="RLT9" s="128"/>
      <c r="RLU9" s="128"/>
      <c r="RLV9" s="128"/>
      <c r="RLW9" s="128"/>
      <c r="RLX9" s="128"/>
      <c r="RLY9" s="128"/>
      <c r="RLZ9" s="128"/>
      <c r="RMA9" s="128"/>
      <c r="RMB9" s="128"/>
      <c r="RMC9" s="128"/>
      <c r="RMD9" s="128"/>
      <c r="RME9" s="128"/>
      <c r="RMF9" s="128"/>
      <c r="RMG9" s="128"/>
      <c r="RMH9" s="128"/>
      <c r="RMI9" s="128"/>
      <c r="RMJ9" s="128"/>
      <c r="RMK9" s="128"/>
      <c r="RML9" s="128"/>
      <c r="RMM9" s="128"/>
      <c r="RMN9" s="128"/>
      <c r="RMO9" s="128"/>
      <c r="RMP9" s="128"/>
      <c r="RMQ9" s="128"/>
      <c r="RMR9" s="128"/>
      <c r="RMS9" s="128"/>
      <c r="RMT9" s="128"/>
      <c r="RMU9" s="128"/>
      <c r="RMV9" s="128"/>
      <c r="RMW9" s="128"/>
      <c r="RMX9" s="128"/>
      <c r="RMY9" s="128"/>
      <c r="RMZ9" s="128"/>
      <c r="RNA9" s="128"/>
      <c r="RNB9" s="128"/>
      <c r="RNC9" s="128"/>
      <c r="RND9" s="128"/>
      <c r="RNE9" s="128"/>
      <c r="RNF9" s="128"/>
      <c r="RNG9" s="128"/>
      <c r="RNH9" s="128"/>
      <c r="RNI9" s="128"/>
      <c r="RNJ9" s="128"/>
      <c r="RNK9" s="128"/>
      <c r="RNL9" s="128"/>
      <c r="RNM9" s="128"/>
      <c r="RNN9" s="128"/>
      <c r="RNO9" s="128"/>
      <c r="RNP9" s="128"/>
      <c r="RNQ9" s="128"/>
      <c r="RNR9" s="128"/>
      <c r="RNS9" s="128"/>
      <c r="RNT9" s="128"/>
      <c r="RNU9" s="128"/>
      <c r="RNV9" s="128"/>
      <c r="RNW9" s="128"/>
      <c r="RNX9" s="128"/>
      <c r="RNY9" s="128"/>
      <c r="RNZ9" s="128"/>
      <c r="ROA9" s="128"/>
      <c r="ROB9" s="128"/>
      <c r="ROC9" s="128"/>
      <c r="ROD9" s="128"/>
      <c r="ROE9" s="128"/>
      <c r="ROF9" s="128"/>
      <c r="ROG9" s="128"/>
      <c r="ROH9" s="128"/>
      <c r="ROI9" s="128"/>
      <c r="ROJ9" s="128"/>
      <c r="ROK9" s="128"/>
      <c r="ROL9" s="128"/>
      <c r="ROM9" s="128"/>
      <c r="RON9" s="128"/>
      <c r="ROO9" s="128"/>
      <c r="ROP9" s="128"/>
      <c r="ROQ9" s="128"/>
      <c r="ROR9" s="128"/>
      <c r="ROS9" s="128"/>
      <c r="ROT9" s="128"/>
      <c r="ROU9" s="128"/>
      <c r="ROV9" s="128"/>
      <c r="ROW9" s="128"/>
      <c r="ROX9" s="128"/>
      <c r="ROY9" s="128"/>
      <c r="ROZ9" s="128"/>
      <c r="RPA9" s="128"/>
      <c r="RPB9" s="128"/>
      <c r="RPC9" s="128"/>
      <c r="RPD9" s="128"/>
      <c r="RPE9" s="128"/>
      <c r="RPF9" s="128"/>
      <c r="RPG9" s="128"/>
      <c r="RPH9" s="128"/>
      <c r="RPI9" s="128"/>
      <c r="RPJ9" s="128"/>
      <c r="RPK9" s="128"/>
      <c r="RPL9" s="128"/>
      <c r="RPM9" s="128"/>
      <c r="RPN9" s="128"/>
      <c r="RPO9" s="128"/>
      <c r="RPP9" s="128"/>
      <c r="RPQ9" s="128"/>
      <c r="RPR9" s="128"/>
      <c r="RPS9" s="128"/>
      <c r="RPT9" s="128"/>
      <c r="RPU9" s="128"/>
      <c r="RPV9" s="128"/>
      <c r="RPW9" s="128"/>
      <c r="RPX9" s="128"/>
      <c r="RPY9" s="128"/>
      <c r="RPZ9" s="128"/>
      <c r="RQA9" s="128"/>
      <c r="RQB9" s="128"/>
      <c r="RQC9" s="128"/>
      <c r="RQD9" s="128"/>
      <c r="RQE9" s="128"/>
      <c r="RQF9" s="128"/>
      <c r="RQG9" s="128"/>
      <c r="RQH9" s="128"/>
      <c r="RQI9" s="128"/>
      <c r="RQJ9" s="128"/>
      <c r="RQK9" s="128"/>
      <c r="RQL9" s="128"/>
      <c r="RQM9" s="128"/>
      <c r="RQN9" s="128"/>
      <c r="RQO9" s="128"/>
      <c r="RQP9" s="128"/>
      <c r="RQQ9" s="128"/>
      <c r="RQR9" s="128"/>
      <c r="RQS9" s="128"/>
      <c r="RQT9" s="128"/>
      <c r="RQU9" s="128"/>
      <c r="RQV9" s="128"/>
      <c r="RQW9" s="128"/>
      <c r="RQX9" s="128"/>
      <c r="RQY9" s="128"/>
      <c r="RQZ9" s="128"/>
      <c r="RRA9" s="128"/>
      <c r="RRB9" s="128"/>
      <c r="RRC9" s="128"/>
      <c r="RRD9" s="128"/>
      <c r="RRE9" s="128"/>
      <c r="RRF9" s="128"/>
      <c r="RRG9" s="128"/>
      <c r="RRH9" s="128"/>
      <c r="RRI9" s="128"/>
      <c r="RRJ9" s="128"/>
      <c r="RRK9" s="128"/>
      <c r="RRL9" s="128"/>
      <c r="RRM9" s="128"/>
      <c r="RRN9" s="128"/>
      <c r="RRO9" s="128"/>
      <c r="RRP9" s="128"/>
      <c r="RRQ9" s="128"/>
      <c r="RRR9" s="128"/>
      <c r="RRS9" s="128"/>
      <c r="RRT9" s="128"/>
      <c r="RRU9" s="128"/>
      <c r="RRV9" s="128"/>
      <c r="RRW9" s="128"/>
      <c r="RRX9" s="128"/>
      <c r="RRY9" s="128"/>
      <c r="RRZ9" s="128"/>
      <c r="RSA9" s="128"/>
      <c r="RSB9" s="128"/>
      <c r="RSC9" s="128"/>
      <c r="RSD9" s="128"/>
      <c r="RSE9" s="128"/>
      <c r="RSF9" s="128"/>
      <c r="RSG9" s="128"/>
      <c r="RSH9" s="128"/>
      <c r="RSI9" s="128"/>
      <c r="RSJ9" s="128"/>
      <c r="RSK9" s="128"/>
      <c r="RSL9" s="128"/>
      <c r="RSM9" s="128"/>
      <c r="RSN9" s="128"/>
      <c r="RSO9" s="128"/>
      <c r="RSP9" s="128"/>
      <c r="RSQ9" s="128"/>
      <c r="RSR9" s="128"/>
      <c r="RSS9" s="128"/>
      <c r="RST9" s="128"/>
      <c r="RSU9" s="128"/>
      <c r="RSV9" s="128"/>
      <c r="RSW9" s="128"/>
      <c r="RSX9" s="128"/>
      <c r="RSY9" s="128"/>
      <c r="RSZ9" s="128"/>
      <c r="RTA9" s="128"/>
      <c r="RTB9" s="128"/>
      <c r="RTC9" s="128"/>
      <c r="RTD9" s="128"/>
      <c r="RTE9" s="128"/>
      <c r="RTF9" s="128"/>
      <c r="RTG9" s="128"/>
      <c r="RTH9" s="128"/>
      <c r="RTI9" s="128"/>
      <c r="RTJ9" s="128"/>
      <c r="RTK9" s="128"/>
      <c r="RTL9" s="128"/>
      <c r="RTM9" s="128"/>
      <c r="RTN9" s="128"/>
      <c r="RTO9" s="128"/>
      <c r="RTP9" s="128"/>
      <c r="RTQ9" s="128"/>
      <c r="RTR9" s="128"/>
      <c r="RTS9" s="128"/>
      <c r="RTT9" s="128"/>
      <c r="RTU9" s="128"/>
      <c r="RTV9" s="128"/>
      <c r="RTW9" s="128"/>
      <c r="RTX9" s="128"/>
      <c r="RTY9" s="128"/>
      <c r="RTZ9" s="128"/>
      <c r="RUA9" s="128"/>
      <c r="RUB9" s="128"/>
      <c r="RUC9" s="128"/>
      <c r="RUD9" s="128"/>
      <c r="RUE9" s="128"/>
      <c r="RUF9" s="128"/>
      <c r="RUG9" s="128"/>
      <c r="RUH9" s="128"/>
      <c r="RUI9" s="128"/>
      <c r="RUJ9" s="128"/>
      <c r="RUK9" s="128"/>
      <c r="RUL9" s="128"/>
      <c r="RUM9" s="128"/>
      <c r="RUN9" s="128"/>
      <c r="RUO9" s="128"/>
      <c r="RUP9" s="128"/>
      <c r="RUQ9" s="128"/>
      <c r="RUR9" s="128"/>
      <c r="RUS9" s="128"/>
      <c r="RUT9" s="128"/>
      <c r="RUU9" s="128"/>
      <c r="RUV9" s="128"/>
      <c r="RUW9" s="128"/>
      <c r="RUX9" s="128"/>
      <c r="RUY9" s="128"/>
      <c r="RUZ9" s="128"/>
      <c r="RVA9" s="128"/>
      <c r="RVB9" s="128"/>
      <c r="RVC9" s="128"/>
      <c r="RVD9" s="128"/>
      <c r="RVE9" s="128"/>
      <c r="RVF9" s="128"/>
      <c r="RVG9" s="128"/>
      <c r="RVH9" s="128"/>
      <c r="RVI9" s="128"/>
      <c r="RVJ9" s="128"/>
      <c r="RVK9" s="128"/>
      <c r="RVL9" s="128"/>
      <c r="RVM9" s="128"/>
      <c r="RVN9" s="128"/>
      <c r="RVO9" s="128"/>
      <c r="RVP9" s="128"/>
      <c r="RVQ9" s="128"/>
      <c r="RVR9" s="128"/>
      <c r="RVS9" s="128"/>
      <c r="RVT9" s="128"/>
      <c r="RVU9" s="128"/>
      <c r="RVV9" s="128"/>
      <c r="RVW9" s="128"/>
      <c r="RVX9" s="128"/>
      <c r="RVY9" s="128"/>
      <c r="RVZ9" s="128"/>
      <c r="RWA9" s="128"/>
      <c r="RWB9" s="128"/>
      <c r="RWC9" s="128"/>
      <c r="RWD9" s="128"/>
      <c r="RWE9" s="128"/>
      <c r="RWF9" s="128"/>
      <c r="RWG9" s="128"/>
      <c r="RWH9" s="128"/>
      <c r="RWI9" s="128"/>
      <c r="RWJ9" s="128"/>
      <c r="RWK9" s="128"/>
      <c r="RWL9" s="128"/>
      <c r="RWM9" s="128"/>
      <c r="RWN9" s="128"/>
      <c r="RWO9" s="128"/>
      <c r="RWP9" s="128"/>
      <c r="RWQ9" s="128"/>
      <c r="RWR9" s="128"/>
      <c r="RWS9" s="128"/>
      <c r="RWT9" s="128"/>
      <c r="RWU9" s="128"/>
      <c r="RWV9" s="128"/>
      <c r="RWW9" s="128"/>
      <c r="RWX9" s="128"/>
      <c r="RWY9" s="128"/>
      <c r="RWZ9" s="128"/>
      <c r="RXA9" s="128"/>
      <c r="RXB9" s="128"/>
      <c r="RXC9" s="128"/>
      <c r="RXD9" s="128"/>
      <c r="RXE9" s="128"/>
      <c r="RXF9" s="128"/>
      <c r="RXG9" s="128"/>
      <c r="RXH9" s="128"/>
      <c r="RXI9" s="128"/>
      <c r="RXJ9" s="128"/>
      <c r="RXK9" s="128"/>
      <c r="RXL9" s="128"/>
      <c r="RXM9" s="128"/>
      <c r="RXN9" s="128"/>
      <c r="RXO9" s="128"/>
      <c r="RXP9" s="128"/>
      <c r="RXQ9" s="128"/>
      <c r="RXR9" s="128"/>
      <c r="RXS9" s="128"/>
      <c r="RXT9" s="128"/>
      <c r="RXU9" s="128"/>
      <c r="RXV9" s="128"/>
      <c r="RXW9" s="128"/>
      <c r="RXX9" s="128"/>
      <c r="RXY9" s="128"/>
      <c r="RXZ9" s="128"/>
      <c r="RYA9" s="128"/>
      <c r="RYB9" s="128"/>
      <c r="RYC9" s="128"/>
      <c r="RYD9" s="128"/>
      <c r="RYE9" s="128"/>
      <c r="RYF9" s="128"/>
      <c r="RYG9" s="128"/>
      <c r="RYH9" s="128"/>
      <c r="RYI9" s="128"/>
      <c r="RYJ9" s="128"/>
      <c r="RYK9" s="128"/>
      <c r="RYL9" s="128"/>
      <c r="RYM9" s="128"/>
      <c r="RYN9" s="128"/>
      <c r="RYO9" s="128"/>
      <c r="RYP9" s="128"/>
      <c r="RYQ9" s="128"/>
      <c r="RYR9" s="128"/>
      <c r="RYS9" s="128"/>
      <c r="RYT9" s="128"/>
      <c r="RYU9" s="128"/>
      <c r="RYV9" s="128"/>
      <c r="RYW9" s="128"/>
      <c r="RYX9" s="128"/>
      <c r="RYY9" s="128"/>
      <c r="RYZ9" s="128"/>
      <c r="RZA9" s="128"/>
      <c r="RZB9" s="128"/>
      <c r="RZC9" s="128"/>
      <c r="RZD9" s="128"/>
      <c r="RZE9" s="128"/>
      <c r="RZF9" s="128"/>
      <c r="RZG9" s="128"/>
      <c r="RZH9" s="128"/>
      <c r="RZI9" s="128"/>
      <c r="RZJ9" s="128"/>
      <c r="RZK9" s="128"/>
      <c r="RZL9" s="128"/>
      <c r="RZM9" s="128"/>
      <c r="RZN9" s="128"/>
      <c r="RZO9" s="128"/>
      <c r="RZP9" s="128"/>
      <c r="RZQ9" s="128"/>
      <c r="RZR9" s="128"/>
      <c r="RZS9" s="128"/>
      <c r="RZT9" s="128"/>
      <c r="RZU9" s="128"/>
      <c r="RZV9" s="128"/>
      <c r="RZW9" s="128"/>
      <c r="RZX9" s="128"/>
      <c r="RZY9" s="128"/>
      <c r="RZZ9" s="128"/>
      <c r="SAA9" s="128"/>
      <c r="SAB9" s="128"/>
      <c r="SAC9" s="128"/>
      <c r="SAD9" s="128"/>
      <c r="SAE9" s="128"/>
      <c r="SAF9" s="128"/>
      <c r="SAG9" s="128"/>
      <c r="SAH9" s="128"/>
      <c r="SAI9" s="128"/>
      <c r="SAJ9" s="128"/>
      <c r="SAK9" s="128"/>
      <c r="SAL9" s="128"/>
      <c r="SAM9" s="128"/>
      <c r="SAN9" s="128"/>
      <c r="SAO9" s="128"/>
      <c r="SAP9" s="128"/>
      <c r="SAQ9" s="128"/>
      <c r="SAR9" s="128"/>
      <c r="SAS9" s="128"/>
      <c r="SAT9" s="128"/>
      <c r="SAU9" s="128"/>
      <c r="SAV9" s="128"/>
      <c r="SAW9" s="128"/>
      <c r="SAX9" s="128"/>
      <c r="SAY9" s="128"/>
      <c r="SAZ9" s="128"/>
      <c r="SBA9" s="128"/>
      <c r="SBB9" s="128"/>
      <c r="SBC9" s="128"/>
      <c r="SBD9" s="128"/>
      <c r="SBE9" s="128"/>
      <c r="SBF9" s="128"/>
      <c r="SBG9" s="128"/>
      <c r="SBH9" s="128"/>
      <c r="SBI9" s="128"/>
      <c r="SBJ9" s="128"/>
      <c r="SBK9" s="128"/>
      <c r="SBL9" s="128"/>
      <c r="SBM9" s="128"/>
      <c r="SBN9" s="128"/>
      <c r="SBO9" s="128"/>
      <c r="SBP9" s="128"/>
      <c r="SBQ9" s="128"/>
      <c r="SBR9" s="128"/>
      <c r="SBS9" s="128"/>
      <c r="SBT9" s="128"/>
      <c r="SBU9" s="128"/>
      <c r="SBV9" s="128"/>
      <c r="SBW9" s="128"/>
      <c r="SBX9" s="128"/>
      <c r="SBY9" s="128"/>
      <c r="SBZ9" s="128"/>
      <c r="SCA9" s="128"/>
      <c r="SCB9" s="128"/>
      <c r="SCC9" s="128"/>
      <c r="SCD9" s="128"/>
      <c r="SCE9" s="128"/>
      <c r="SCF9" s="128"/>
      <c r="SCG9" s="128"/>
      <c r="SCH9" s="128"/>
      <c r="SCI9" s="128"/>
      <c r="SCJ9" s="128"/>
      <c r="SCK9" s="128"/>
      <c r="SCL9" s="128"/>
      <c r="SCM9" s="128"/>
      <c r="SCN9" s="128"/>
      <c r="SCO9" s="128"/>
      <c r="SCP9" s="128"/>
      <c r="SCQ9" s="128"/>
      <c r="SCR9" s="128"/>
      <c r="SCS9" s="128"/>
      <c r="SCT9" s="128"/>
      <c r="SCU9" s="128"/>
      <c r="SCV9" s="128"/>
      <c r="SCW9" s="128"/>
      <c r="SCX9" s="128"/>
      <c r="SCY9" s="128"/>
      <c r="SCZ9" s="128"/>
      <c r="SDA9" s="128"/>
      <c r="SDB9" s="128"/>
      <c r="SDC9" s="128"/>
      <c r="SDD9" s="128"/>
      <c r="SDE9" s="128"/>
      <c r="SDF9" s="128"/>
      <c r="SDG9" s="128"/>
      <c r="SDH9" s="128"/>
      <c r="SDI9" s="128"/>
      <c r="SDJ9" s="128"/>
      <c r="SDK9" s="128"/>
      <c r="SDL9" s="128"/>
      <c r="SDM9" s="128"/>
      <c r="SDN9" s="128"/>
      <c r="SDO9" s="128"/>
      <c r="SDP9" s="128"/>
      <c r="SDQ9" s="128"/>
      <c r="SDR9" s="128"/>
      <c r="SDS9" s="128"/>
      <c r="SDT9" s="128"/>
      <c r="SDU9" s="128"/>
      <c r="SDV9" s="128"/>
      <c r="SDW9" s="128"/>
      <c r="SDX9" s="128"/>
      <c r="SDY9" s="128"/>
      <c r="SDZ9" s="128"/>
      <c r="SEA9" s="128"/>
      <c r="SEB9" s="128"/>
      <c r="SEC9" s="128"/>
      <c r="SED9" s="128"/>
      <c r="SEE9" s="128"/>
      <c r="SEF9" s="128"/>
      <c r="SEG9" s="128"/>
      <c r="SEH9" s="128"/>
      <c r="SEI9" s="128"/>
      <c r="SEJ9" s="128"/>
      <c r="SEK9" s="128"/>
      <c r="SEL9" s="128"/>
      <c r="SEM9" s="128"/>
      <c r="SEN9" s="128"/>
      <c r="SEO9" s="128"/>
      <c r="SEP9" s="128"/>
      <c r="SEQ9" s="128"/>
      <c r="SER9" s="128"/>
      <c r="SES9" s="128"/>
      <c r="SET9" s="128"/>
      <c r="SEU9" s="128"/>
      <c r="SEV9" s="128"/>
      <c r="SEW9" s="128"/>
      <c r="SEX9" s="128"/>
      <c r="SEY9" s="128"/>
      <c r="SEZ9" s="128"/>
      <c r="SFA9" s="128"/>
      <c r="SFB9" s="128"/>
      <c r="SFC9" s="128"/>
      <c r="SFD9" s="128"/>
      <c r="SFE9" s="128"/>
      <c r="SFF9" s="128"/>
      <c r="SFG9" s="128"/>
      <c r="SFH9" s="128"/>
      <c r="SFI9" s="128"/>
      <c r="SFJ9" s="128"/>
      <c r="SFK9" s="128"/>
      <c r="SFL9" s="128"/>
      <c r="SFM9" s="128"/>
      <c r="SFN9" s="128"/>
      <c r="SFO9" s="128"/>
      <c r="SFP9" s="128"/>
      <c r="SFQ9" s="128"/>
      <c r="SFR9" s="128"/>
      <c r="SFS9" s="128"/>
      <c r="SFT9" s="128"/>
      <c r="SFU9" s="128"/>
      <c r="SFV9" s="128"/>
      <c r="SFW9" s="128"/>
      <c r="SFX9" s="128"/>
      <c r="SFY9" s="128"/>
      <c r="SFZ9" s="128"/>
      <c r="SGA9" s="128"/>
      <c r="SGB9" s="128"/>
      <c r="SGC9" s="128"/>
      <c r="SGD9" s="128"/>
      <c r="SGE9" s="128"/>
      <c r="SGF9" s="128"/>
      <c r="SGG9" s="128"/>
      <c r="SGH9" s="128"/>
      <c r="SGI9" s="128"/>
      <c r="SGJ9" s="128"/>
      <c r="SGK9" s="128"/>
      <c r="SGL9" s="128"/>
      <c r="SGM9" s="128"/>
      <c r="SGN9" s="128"/>
      <c r="SGO9" s="128"/>
      <c r="SGP9" s="128"/>
      <c r="SGQ9" s="128"/>
      <c r="SGR9" s="128"/>
      <c r="SGS9" s="128"/>
      <c r="SGT9" s="128"/>
      <c r="SGU9" s="128"/>
      <c r="SGV9" s="128"/>
      <c r="SGW9" s="128"/>
      <c r="SGX9" s="128"/>
      <c r="SGY9" s="128"/>
      <c r="SGZ9" s="128"/>
      <c r="SHA9" s="128"/>
      <c r="SHB9" s="128"/>
      <c r="SHC9" s="128"/>
      <c r="SHD9" s="128"/>
      <c r="SHE9" s="128"/>
      <c r="SHF9" s="128"/>
      <c r="SHG9" s="128"/>
      <c r="SHH9" s="128"/>
      <c r="SHI9" s="128"/>
      <c r="SHJ9" s="128"/>
      <c r="SHK9" s="128"/>
      <c r="SHL9" s="128"/>
      <c r="SHM9" s="128"/>
      <c r="SHN9" s="128"/>
      <c r="SHO9" s="128"/>
      <c r="SHP9" s="128"/>
      <c r="SHQ9" s="128"/>
      <c r="SHR9" s="128"/>
      <c r="SHS9" s="128"/>
      <c r="SHT9" s="128"/>
      <c r="SHU9" s="128"/>
      <c r="SHV9" s="128"/>
      <c r="SHW9" s="128"/>
      <c r="SHX9" s="128"/>
      <c r="SHY9" s="128"/>
      <c r="SHZ9" s="128"/>
      <c r="SIA9" s="128"/>
      <c r="SIB9" s="128"/>
      <c r="SIC9" s="128"/>
      <c r="SID9" s="128"/>
      <c r="SIE9" s="128"/>
      <c r="SIF9" s="128"/>
      <c r="SIG9" s="128"/>
      <c r="SIH9" s="128"/>
      <c r="SII9" s="128"/>
      <c r="SIJ9" s="128"/>
      <c r="SIK9" s="128"/>
      <c r="SIL9" s="128"/>
      <c r="SIM9" s="128"/>
      <c r="SIN9" s="128"/>
      <c r="SIO9" s="128"/>
      <c r="SIP9" s="128"/>
      <c r="SIQ9" s="128"/>
      <c r="SIR9" s="128"/>
      <c r="SIS9" s="128"/>
      <c r="SIT9" s="128"/>
      <c r="SIU9" s="128"/>
      <c r="SIV9" s="128"/>
      <c r="SIW9" s="128"/>
      <c r="SIX9" s="128"/>
      <c r="SIY9" s="128"/>
      <c r="SIZ9" s="128"/>
      <c r="SJA9" s="128"/>
      <c r="SJB9" s="128"/>
      <c r="SJC9" s="128"/>
      <c r="SJD9" s="128"/>
      <c r="SJE9" s="128"/>
      <c r="SJF9" s="128"/>
      <c r="SJG9" s="128"/>
      <c r="SJH9" s="128"/>
      <c r="SJI9" s="128"/>
      <c r="SJJ9" s="128"/>
      <c r="SJK9" s="128"/>
      <c r="SJL9" s="128"/>
      <c r="SJM9" s="128"/>
      <c r="SJN9" s="128"/>
      <c r="SJO9" s="128"/>
      <c r="SJP9" s="128"/>
      <c r="SJQ9" s="128"/>
      <c r="SJR9" s="128"/>
      <c r="SJS9" s="128"/>
      <c r="SJT9" s="128"/>
      <c r="SJU9" s="128"/>
      <c r="SJV9" s="128"/>
      <c r="SJW9" s="128"/>
      <c r="SJX9" s="128"/>
      <c r="SJY9" s="128"/>
      <c r="SJZ9" s="128"/>
      <c r="SKA9" s="128"/>
      <c r="SKB9" s="128"/>
      <c r="SKC9" s="128"/>
      <c r="SKD9" s="128"/>
      <c r="SKE9" s="128"/>
      <c r="SKF9" s="128"/>
      <c r="SKG9" s="128"/>
      <c r="SKH9" s="128"/>
      <c r="SKI9" s="128"/>
      <c r="SKJ9" s="128"/>
      <c r="SKK9" s="128"/>
      <c r="SKL9" s="128"/>
      <c r="SKM9" s="128"/>
      <c r="SKN9" s="128"/>
      <c r="SKO9" s="128"/>
      <c r="SKP9" s="128"/>
      <c r="SKQ9" s="128"/>
      <c r="SKR9" s="128"/>
      <c r="SKS9" s="128"/>
      <c r="SKT9" s="128"/>
      <c r="SKU9" s="128"/>
      <c r="SKV9" s="128"/>
      <c r="SKW9" s="128"/>
      <c r="SKX9" s="128"/>
      <c r="SKY9" s="128"/>
      <c r="SKZ9" s="128"/>
      <c r="SLA9" s="128"/>
      <c r="SLB9" s="128"/>
      <c r="SLC9" s="128"/>
      <c r="SLD9" s="128"/>
      <c r="SLE9" s="128"/>
      <c r="SLF9" s="128"/>
      <c r="SLG9" s="128"/>
      <c r="SLH9" s="128"/>
      <c r="SLI9" s="128"/>
      <c r="SLJ9" s="128"/>
      <c r="SLK9" s="128"/>
      <c r="SLL9" s="128"/>
      <c r="SLM9" s="128"/>
      <c r="SLN9" s="128"/>
      <c r="SLO9" s="128"/>
      <c r="SLP9" s="128"/>
      <c r="SLQ9" s="128"/>
      <c r="SLR9" s="128"/>
      <c r="SLS9" s="128"/>
      <c r="SLT9" s="128"/>
      <c r="SLU9" s="128"/>
      <c r="SLV9" s="128"/>
      <c r="SLW9" s="128"/>
      <c r="SLX9" s="128"/>
      <c r="SLY9" s="128"/>
      <c r="SLZ9" s="128"/>
      <c r="SMA9" s="128"/>
      <c r="SMB9" s="128"/>
      <c r="SMC9" s="128"/>
      <c r="SMD9" s="128"/>
      <c r="SME9" s="128"/>
      <c r="SMF9" s="128"/>
      <c r="SMG9" s="128"/>
      <c r="SMH9" s="128"/>
      <c r="SMI9" s="128"/>
      <c r="SMJ9" s="128"/>
      <c r="SMK9" s="128"/>
      <c r="SML9" s="128"/>
      <c r="SMM9" s="128"/>
      <c r="SMN9" s="128"/>
      <c r="SMO9" s="128"/>
      <c r="SMP9" s="128"/>
      <c r="SMQ9" s="128"/>
      <c r="SMR9" s="128"/>
      <c r="SMS9" s="128"/>
      <c r="SMT9" s="128"/>
      <c r="SMU9" s="128"/>
      <c r="SMV9" s="128"/>
      <c r="SMW9" s="128"/>
      <c r="SMX9" s="128"/>
      <c r="SMY9" s="128"/>
      <c r="SMZ9" s="128"/>
      <c r="SNA9" s="128"/>
      <c r="SNB9" s="128"/>
      <c r="SNC9" s="128"/>
      <c r="SND9" s="128"/>
      <c r="SNE9" s="128"/>
      <c r="SNF9" s="128"/>
      <c r="SNG9" s="128"/>
      <c r="SNH9" s="128"/>
      <c r="SNI9" s="128"/>
      <c r="SNJ9" s="128"/>
      <c r="SNK9" s="128"/>
      <c r="SNL9" s="128"/>
      <c r="SNM9" s="128"/>
      <c r="SNN9" s="128"/>
      <c r="SNO9" s="128"/>
      <c r="SNP9" s="128"/>
      <c r="SNQ9" s="128"/>
      <c r="SNR9" s="128"/>
      <c r="SNS9" s="128"/>
      <c r="SNT9" s="128"/>
      <c r="SNU9" s="128"/>
      <c r="SNV9" s="128"/>
      <c r="SNW9" s="128"/>
      <c r="SNX9" s="128"/>
      <c r="SNY9" s="128"/>
      <c r="SNZ9" s="128"/>
      <c r="SOA9" s="128"/>
      <c r="SOB9" s="128"/>
      <c r="SOC9" s="128"/>
      <c r="SOD9" s="128"/>
      <c r="SOE9" s="128"/>
      <c r="SOF9" s="128"/>
      <c r="SOG9" s="128"/>
      <c r="SOH9" s="128"/>
      <c r="SOI9" s="128"/>
      <c r="SOJ9" s="128"/>
      <c r="SOK9" s="128"/>
      <c r="SOL9" s="128"/>
      <c r="SOM9" s="128"/>
      <c r="SON9" s="128"/>
      <c r="SOO9" s="128"/>
      <c r="SOP9" s="128"/>
      <c r="SOQ9" s="128"/>
      <c r="SOR9" s="128"/>
      <c r="SOS9" s="128"/>
      <c r="SOT9" s="128"/>
      <c r="SOU9" s="128"/>
      <c r="SOV9" s="128"/>
      <c r="SOW9" s="128"/>
      <c r="SOX9" s="128"/>
      <c r="SOY9" s="128"/>
      <c r="SOZ9" s="128"/>
      <c r="SPA9" s="128"/>
      <c r="SPB9" s="128"/>
      <c r="SPC9" s="128"/>
      <c r="SPD9" s="128"/>
      <c r="SPE9" s="128"/>
      <c r="SPF9" s="128"/>
      <c r="SPG9" s="128"/>
      <c r="SPH9" s="128"/>
      <c r="SPI9" s="128"/>
      <c r="SPJ9" s="128"/>
      <c r="SPK9" s="128"/>
      <c r="SPL9" s="128"/>
      <c r="SPM9" s="128"/>
      <c r="SPN9" s="128"/>
      <c r="SPO9" s="128"/>
      <c r="SPP9" s="128"/>
      <c r="SPQ9" s="128"/>
      <c r="SPR9" s="128"/>
      <c r="SPS9" s="128"/>
      <c r="SPT9" s="128"/>
      <c r="SPU9" s="128"/>
      <c r="SPV9" s="128"/>
      <c r="SPW9" s="128"/>
      <c r="SPX9" s="128"/>
      <c r="SPY9" s="128"/>
      <c r="SPZ9" s="128"/>
      <c r="SQA9" s="128"/>
      <c r="SQB9" s="128"/>
      <c r="SQC9" s="128"/>
      <c r="SQD9" s="128"/>
      <c r="SQE9" s="128"/>
      <c r="SQF9" s="128"/>
      <c r="SQG9" s="128"/>
      <c r="SQH9" s="128"/>
      <c r="SQI9" s="128"/>
      <c r="SQJ9" s="128"/>
      <c r="SQK9" s="128"/>
      <c r="SQL9" s="128"/>
      <c r="SQM9" s="128"/>
      <c r="SQN9" s="128"/>
      <c r="SQO9" s="128"/>
      <c r="SQP9" s="128"/>
      <c r="SQQ9" s="128"/>
      <c r="SQR9" s="128"/>
      <c r="SQS9" s="128"/>
      <c r="SQT9" s="128"/>
      <c r="SQU9" s="128"/>
      <c r="SQV9" s="128"/>
      <c r="SQW9" s="128"/>
      <c r="SQX9" s="128"/>
      <c r="SQY9" s="128"/>
      <c r="SQZ9" s="128"/>
      <c r="SRA9" s="128"/>
      <c r="SRB9" s="128"/>
      <c r="SRC9" s="128"/>
      <c r="SRD9" s="128"/>
      <c r="SRE9" s="128"/>
      <c r="SRF9" s="128"/>
      <c r="SRG9" s="128"/>
      <c r="SRH9" s="128"/>
      <c r="SRI9" s="128"/>
      <c r="SRJ9" s="128"/>
      <c r="SRK9" s="128"/>
      <c r="SRL9" s="128"/>
      <c r="SRM9" s="128"/>
      <c r="SRN9" s="128"/>
      <c r="SRO9" s="128"/>
      <c r="SRP9" s="128"/>
      <c r="SRQ9" s="128"/>
      <c r="SRR9" s="128"/>
      <c r="SRS9" s="128"/>
      <c r="SRT9" s="128"/>
      <c r="SRU9" s="128"/>
      <c r="SRV9" s="128"/>
      <c r="SRW9" s="128"/>
      <c r="SRX9" s="128"/>
      <c r="SRY9" s="128"/>
      <c r="SRZ9" s="128"/>
      <c r="SSA9" s="128"/>
      <c r="SSB9" s="128"/>
      <c r="SSC9" s="128"/>
      <c r="SSD9" s="128"/>
      <c r="SSE9" s="128"/>
      <c r="SSF9" s="128"/>
      <c r="SSG9" s="128"/>
      <c r="SSH9" s="128"/>
      <c r="SSI9" s="128"/>
      <c r="SSJ9" s="128"/>
      <c r="SSK9" s="128"/>
      <c r="SSL9" s="128"/>
      <c r="SSM9" s="128"/>
      <c r="SSN9" s="128"/>
      <c r="SSO9" s="128"/>
      <c r="SSP9" s="128"/>
      <c r="SSQ9" s="128"/>
      <c r="SSR9" s="128"/>
      <c r="SSS9" s="128"/>
      <c r="SST9" s="128"/>
      <c r="SSU9" s="128"/>
      <c r="SSV9" s="128"/>
      <c r="SSW9" s="128"/>
      <c r="SSX9" s="128"/>
      <c r="SSY9" s="128"/>
      <c r="SSZ9" s="128"/>
      <c r="STA9" s="128"/>
      <c r="STB9" s="128"/>
      <c r="STC9" s="128"/>
      <c r="STD9" s="128"/>
      <c r="STE9" s="128"/>
      <c r="STF9" s="128"/>
      <c r="STG9" s="128"/>
      <c r="STH9" s="128"/>
      <c r="STI9" s="128"/>
      <c r="STJ9" s="128"/>
      <c r="STK9" s="128"/>
      <c r="STL9" s="128"/>
      <c r="STM9" s="128"/>
      <c r="STN9" s="128"/>
      <c r="STO9" s="128"/>
      <c r="STP9" s="128"/>
      <c r="STQ9" s="128"/>
      <c r="STR9" s="128"/>
      <c r="STS9" s="128"/>
      <c r="STT9" s="128"/>
      <c r="STU9" s="128"/>
      <c r="STV9" s="128"/>
      <c r="STW9" s="128"/>
      <c r="STX9" s="128"/>
      <c r="STY9" s="128"/>
      <c r="STZ9" s="128"/>
      <c r="SUA9" s="128"/>
      <c r="SUB9" s="128"/>
      <c r="SUC9" s="128"/>
      <c r="SUD9" s="128"/>
      <c r="SUE9" s="128"/>
      <c r="SUF9" s="128"/>
      <c r="SUG9" s="128"/>
      <c r="SUH9" s="128"/>
      <c r="SUI9" s="128"/>
      <c r="SUJ9" s="128"/>
      <c r="SUK9" s="128"/>
      <c r="SUL9" s="128"/>
      <c r="SUM9" s="128"/>
      <c r="SUN9" s="128"/>
      <c r="SUO9" s="128"/>
      <c r="SUP9" s="128"/>
      <c r="SUQ9" s="128"/>
      <c r="SUR9" s="128"/>
      <c r="SUS9" s="128"/>
      <c r="SUT9" s="128"/>
      <c r="SUU9" s="128"/>
      <c r="SUV9" s="128"/>
      <c r="SUW9" s="128"/>
      <c r="SUX9" s="128"/>
      <c r="SUY9" s="128"/>
      <c r="SUZ9" s="128"/>
      <c r="SVA9" s="128"/>
      <c r="SVB9" s="128"/>
      <c r="SVC9" s="128"/>
      <c r="SVD9" s="128"/>
      <c r="SVE9" s="128"/>
      <c r="SVF9" s="128"/>
      <c r="SVG9" s="128"/>
      <c r="SVH9" s="128"/>
      <c r="SVI9" s="128"/>
      <c r="SVJ9" s="128"/>
      <c r="SVK9" s="128"/>
      <c r="SVL9" s="128"/>
      <c r="SVM9" s="128"/>
      <c r="SVN9" s="128"/>
      <c r="SVO9" s="128"/>
      <c r="SVP9" s="128"/>
      <c r="SVQ9" s="128"/>
      <c r="SVR9" s="128"/>
      <c r="SVS9" s="128"/>
      <c r="SVT9" s="128"/>
      <c r="SVU9" s="128"/>
      <c r="SVV9" s="128"/>
      <c r="SVW9" s="128"/>
      <c r="SVX9" s="128"/>
      <c r="SVY9" s="128"/>
      <c r="SVZ9" s="128"/>
      <c r="SWA9" s="128"/>
      <c r="SWB9" s="128"/>
      <c r="SWC9" s="128"/>
      <c r="SWD9" s="128"/>
      <c r="SWE9" s="128"/>
      <c r="SWF9" s="128"/>
      <c r="SWG9" s="128"/>
      <c r="SWH9" s="128"/>
      <c r="SWI9" s="128"/>
      <c r="SWJ9" s="128"/>
      <c r="SWK9" s="128"/>
      <c r="SWL9" s="128"/>
      <c r="SWM9" s="128"/>
      <c r="SWN9" s="128"/>
      <c r="SWO9" s="128"/>
      <c r="SWP9" s="128"/>
      <c r="SWQ9" s="128"/>
      <c r="SWR9" s="128"/>
      <c r="SWS9" s="128"/>
      <c r="SWT9" s="128"/>
      <c r="SWU9" s="128"/>
      <c r="SWV9" s="128"/>
      <c r="SWW9" s="128"/>
      <c r="SWX9" s="128"/>
      <c r="SWY9" s="128"/>
      <c r="SWZ9" s="128"/>
      <c r="SXA9" s="128"/>
      <c r="SXB9" s="128"/>
      <c r="SXC9" s="128"/>
      <c r="SXD9" s="128"/>
      <c r="SXE9" s="128"/>
      <c r="SXF9" s="128"/>
      <c r="SXG9" s="128"/>
      <c r="SXH9" s="128"/>
      <c r="SXI9" s="128"/>
      <c r="SXJ9" s="128"/>
      <c r="SXK9" s="128"/>
      <c r="SXL9" s="128"/>
      <c r="SXM9" s="128"/>
      <c r="SXN9" s="128"/>
      <c r="SXO9" s="128"/>
      <c r="SXP9" s="128"/>
      <c r="SXQ9" s="128"/>
      <c r="SXR9" s="128"/>
      <c r="SXS9" s="128"/>
      <c r="SXT9" s="128"/>
      <c r="SXU9" s="128"/>
      <c r="SXV9" s="128"/>
      <c r="SXW9" s="128"/>
      <c r="SXX9" s="128"/>
      <c r="SXY9" s="128"/>
      <c r="SXZ9" s="128"/>
      <c r="SYA9" s="128"/>
      <c r="SYB9" s="128"/>
      <c r="SYC9" s="128"/>
      <c r="SYD9" s="128"/>
      <c r="SYE9" s="128"/>
      <c r="SYF9" s="128"/>
      <c r="SYG9" s="128"/>
      <c r="SYH9" s="128"/>
      <c r="SYI9" s="128"/>
      <c r="SYJ9" s="128"/>
      <c r="SYK9" s="128"/>
      <c r="SYL9" s="128"/>
      <c r="SYM9" s="128"/>
      <c r="SYN9" s="128"/>
      <c r="SYO9" s="128"/>
      <c r="SYP9" s="128"/>
      <c r="SYQ9" s="128"/>
      <c r="SYR9" s="128"/>
      <c r="SYS9" s="128"/>
      <c r="SYT9" s="128"/>
      <c r="SYU9" s="128"/>
      <c r="SYV9" s="128"/>
      <c r="SYW9" s="128"/>
      <c r="SYX9" s="128"/>
      <c r="SYY9" s="128"/>
      <c r="SYZ9" s="128"/>
      <c r="SZA9" s="128"/>
      <c r="SZB9" s="128"/>
      <c r="SZC9" s="128"/>
      <c r="SZD9" s="128"/>
      <c r="SZE9" s="128"/>
      <c r="SZF9" s="128"/>
      <c r="SZG9" s="128"/>
      <c r="SZH9" s="128"/>
      <c r="SZI9" s="128"/>
      <c r="SZJ9" s="128"/>
      <c r="SZK9" s="128"/>
      <c r="SZL9" s="128"/>
      <c r="SZM9" s="128"/>
      <c r="SZN9" s="128"/>
      <c r="SZO9" s="128"/>
      <c r="SZP9" s="128"/>
      <c r="SZQ9" s="128"/>
      <c r="SZR9" s="128"/>
      <c r="SZS9" s="128"/>
      <c r="SZT9" s="128"/>
      <c r="SZU9" s="128"/>
      <c r="SZV9" s="128"/>
      <c r="SZW9" s="128"/>
      <c r="SZX9" s="128"/>
      <c r="SZY9" s="128"/>
      <c r="SZZ9" s="128"/>
      <c r="TAA9" s="128"/>
      <c r="TAB9" s="128"/>
      <c r="TAC9" s="128"/>
      <c r="TAD9" s="128"/>
      <c r="TAE9" s="128"/>
      <c r="TAF9" s="128"/>
      <c r="TAG9" s="128"/>
      <c r="TAH9" s="128"/>
      <c r="TAI9" s="128"/>
      <c r="TAJ9" s="128"/>
      <c r="TAK9" s="128"/>
      <c r="TAL9" s="128"/>
      <c r="TAM9" s="128"/>
      <c r="TAN9" s="128"/>
      <c r="TAO9" s="128"/>
      <c r="TAP9" s="128"/>
      <c r="TAQ9" s="128"/>
      <c r="TAR9" s="128"/>
      <c r="TAS9" s="128"/>
      <c r="TAT9" s="128"/>
      <c r="TAU9" s="128"/>
      <c r="TAV9" s="128"/>
      <c r="TAW9" s="128"/>
      <c r="TAX9" s="128"/>
      <c r="TAY9" s="128"/>
      <c r="TAZ9" s="128"/>
      <c r="TBA9" s="128"/>
      <c r="TBB9" s="128"/>
      <c r="TBC9" s="128"/>
      <c r="TBD9" s="128"/>
      <c r="TBE9" s="128"/>
      <c r="TBF9" s="128"/>
      <c r="TBG9" s="128"/>
      <c r="TBH9" s="128"/>
      <c r="TBI9" s="128"/>
      <c r="TBJ9" s="128"/>
      <c r="TBK9" s="128"/>
      <c r="TBL9" s="128"/>
      <c r="TBM9" s="128"/>
      <c r="TBN9" s="128"/>
      <c r="TBO9" s="128"/>
      <c r="TBP9" s="128"/>
      <c r="TBQ9" s="128"/>
      <c r="TBR9" s="128"/>
      <c r="TBS9" s="128"/>
      <c r="TBT9" s="128"/>
      <c r="TBU9" s="128"/>
      <c r="TBV9" s="128"/>
      <c r="TBW9" s="128"/>
      <c r="TBX9" s="128"/>
      <c r="TBY9" s="128"/>
      <c r="TBZ9" s="128"/>
      <c r="TCA9" s="128"/>
      <c r="TCB9" s="128"/>
      <c r="TCC9" s="128"/>
      <c r="TCD9" s="128"/>
      <c r="TCE9" s="128"/>
      <c r="TCF9" s="128"/>
      <c r="TCG9" s="128"/>
      <c r="TCH9" s="128"/>
      <c r="TCI9" s="128"/>
      <c r="TCJ9" s="128"/>
      <c r="TCK9" s="128"/>
      <c r="TCL9" s="128"/>
      <c r="TCM9" s="128"/>
      <c r="TCN9" s="128"/>
      <c r="TCO9" s="128"/>
      <c r="TCP9" s="128"/>
      <c r="TCQ9" s="128"/>
      <c r="TCR9" s="128"/>
      <c r="TCS9" s="128"/>
      <c r="TCT9" s="128"/>
      <c r="TCU9" s="128"/>
      <c r="TCV9" s="128"/>
      <c r="TCW9" s="128"/>
      <c r="TCX9" s="128"/>
      <c r="TCY9" s="128"/>
      <c r="TCZ9" s="128"/>
      <c r="TDA9" s="128"/>
      <c r="TDB9" s="128"/>
      <c r="TDC9" s="128"/>
      <c r="TDD9" s="128"/>
      <c r="TDE9" s="128"/>
      <c r="TDF9" s="128"/>
      <c r="TDG9" s="128"/>
      <c r="TDH9" s="128"/>
      <c r="TDI9" s="128"/>
      <c r="TDJ9" s="128"/>
      <c r="TDK9" s="128"/>
      <c r="TDL9" s="128"/>
      <c r="TDM9" s="128"/>
      <c r="TDN9" s="128"/>
      <c r="TDO9" s="128"/>
      <c r="TDP9" s="128"/>
      <c r="TDQ9" s="128"/>
      <c r="TDR9" s="128"/>
      <c r="TDS9" s="128"/>
      <c r="TDT9" s="128"/>
      <c r="TDU9" s="128"/>
      <c r="TDV9" s="128"/>
      <c r="TDW9" s="128"/>
      <c r="TDX9" s="128"/>
      <c r="TDY9" s="128"/>
      <c r="TDZ9" s="128"/>
      <c r="TEA9" s="128"/>
      <c r="TEB9" s="128"/>
      <c r="TEC9" s="128"/>
      <c r="TED9" s="128"/>
      <c r="TEE9" s="128"/>
      <c r="TEF9" s="128"/>
      <c r="TEG9" s="128"/>
      <c r="TEH9" s="128"/>
      <c r="TEI9" s="128"/>
      <c r="TEJ9" s="128"/>
      <c r="TEK9" s="128"/>
      <c r="TEL9" s="128"/>
      <c r="TEM9" s="128"/>
      <c r="TEN9" s="128"/>
      <c r="TEO9" s="128"/>
      <c r="TEP9" s="128"/>
      <c r="TEQ9" s="128"/>
      <c r="TER9" s="128"/>
      <c r="TES9" s="128"/>
      <c r="TET9" s="128"/>
      <c r="TEU9" s="128"/>
      <c r="TEV9" s="128"/>
      <c r="TEW9" s="128"/>
      <c r="TEX9" s="128"/>
      <c r="TEY9" s="128"/>
      <c r="TEZ9" s="128"/>
      <c r="TFA9" s="128"/>
      <c r="TFB9" s="128"/>
      <c r="TFC9" s="128"/>
      <c r="TFD9" s="128"/>
      <c r="TFE9" s="128"/>
      <c r="TFF9" s="128"/>
      <c r="TFG9" s="128"/>
      <c r="TFH9" s="128"/>
      <c r="TFI9" s="128"/>
      <c r="TFJ9" s="128"/>
      <c r="TFK9" s="128"/>
      <c r="TFL9" s="128"/>
      <c r="TFM9" s="128"/>
      <c r="TFN9" s="128"/>
      <c r="TFO9" s="128"/>
      <c r="TFP9" s="128"/>
      <c r="TFQ9" s="128"/>
      <c r="TFR9" s="128"/>
      <c r="TFS9" s="128"/>
      <c r="TFT9" s="128"/>
      <c r="TFU9" s="128"/>
      <c r="TFV9" s="128"/>
      <c r="TFW9" s="128"/>
      <c r="TFX9" s="128"/>
      <c r="TFY9" s="128"/>
      <c r="TFZ9" s="128"/>
      <c r="TGA9" s="128"/>
      <c r="TGB9" s="128"/>
      <c r="TGC9" s="128"/>
      <c r="TGD9" s="128"/>
      <c r="TGE9" s="128"/>
      <c r="TGF9" s="128"/>
      <c r="TGG9" s="128"/>
      <c r="TGH9" s="128"/>
      <c r="TGI9" s="128"/>
      <c r="TGJ9" s="128"/>
      <c r="TGK9" s="128"/>
      <c r="TGL9" s="128"/>
      <c r="TGM9" s="128"/>
      <c r="TGN9" s="128"/>
      <c r="TGO9" s="128"/>
      <c r="TGP9" s="128"/>
      <c r="TGQ9" s="128"/>
      <c r="TGR9" s="128"/>
      <c r="TGS9" s="128"/>
      <c r="TGT9" s="128"/>
      <c r="TGU9" s="128"/>
      <c r="TGV9" s="128"/>
      <c r="TGW9" s="128"/>
      <c r="TGX9" s="128"/>
      <c r="TGY9" s="128"/>
      <c r="TGZ9" s="128"/>
      <c r="THA9" s="128"/>
      <c r="THB9" s="128"/>
      <c r="THC9" s="128"/>
      <c r="THD9" s="128"/>
      <c r="THE9" s="128"/>
      <c r="THF9" s="128"/>
      <c r="THG9" s="128"/>
      <c r="THH9" s="128"/>
      <c r="THI9" s="128"/>
      <c r="THJ9" s="128"/>
      <c r="THK9" s="128"/>
      <c r="THL9" s="128"/>
      <c r="THM9" s="128"/>
      <c r="THN9" s="128"/>
      <c r="THO9" s="128"/>
      <c r="THP9" s="128"/>
      <c r="THQ9" s="128"/>
      <c r="THR9" s="128"/>
      <c r="THS9" s="128"/>
      <c r="THT9" s="128"/>
      <c r="THU9" s="128"/>
      <c r="THV9" s="128"/>
      <c r="THW9" s="128"/>
      <c r="THX9" s="128"/>
      <c r="THY9" s="128"/>
      <c r="THZ9" s="128"/>
      <c r="TIA9" s="128"/>
      <c r="TIB9" s="128"/>
      <c r="TIC9" s="128"/>
      <c r="TID9" s="128"/>
      <c r="TIE9" s="128"/>
      <c r="TIF9" s="128"/>
      <c r="TIG9" s="128"/>
      <c r="TIH9" s="128"/>
      <c r="TII9" s="128"/>
      <c r="TIJ9" s="128"/>
      <c r="TIK9" s="128"/>
      <c r="TIL9" s="128"/>
      <c r="TIM9" s="128"/>
      <c r="TIN9" s="128"/>
      <c r="TIO9" s="128"/>
      <c r="TIP9" s="128"/>
      <c r="TIQ9" s="128"/>
      <c r="TIR9" s="128"/>
      <c r="TIS9" s="128"/>
      <c r="TIT9" s="128"/>
      <c r="TIU9" s="128"/>
      <c r="TIV9" s="128"/>
      <c r="TIW9" s="128"/>
      <c r="TIX9" s="128"/>
      <c r="TIY9" s="128"/>
      <c r="TIZ9" s="128"/>
      <c r="TJA9" s="128"/>
      <c r="TJB9" s="128"/>
      <c r="TJC9" s="128"/>
      <c r="TJD9" s="128"/>
      <c r="TJE9" s="128"/>
      <c r="TJF9" s="128"/>
      <c r="TJG9" s="128"/>
      <c r="TJH9" s="128"/>
      <c r="TJI9" s="128"/>
      <c r="TJJ9" s="128"/>
      <c r="TJK9" s="128"/>
      <c r="TJL9" s="128"/>
      <c r="TJM9" s="128"/>
      <c r="TJN9" s="128"/>
      <c r="TJO9" s="128"/>
      <c r="TJP9" s="128"/>
      <c r="TJQ9" s="128"/>
      <c r="TJR9" s="128"/>
      <c r="TJS9" s="128"/>
      <c r="TJT9" s="128"/>
      <c r="TJU9" s="128"/>
      <c r="TJV9" s="128"/>
      <c r="TJW9" s="128"/>
      <c r="TJX9" s="128"/>
      <c r="TJY9" s="128"/>
      <c r="TJZ9" s="128"/>
      <c r="TKA9" s="128"/>
      <c r="TKB9" s="128"/>
      <c r="TKC9" s="128"/>
      <c r="TKD9" s="128"/>
      <c r="TKE9" s="128"/>
      <c r="TKF9" s="128"/>
      <c r="TKG9" s="128"/>
      <c r="TKH9" s="128"/>
      <c r="TKI9" s="128"/>
      <c r="TKJ9" s="128"/>
      <c r="TKK9" s="128"/>
      <c r="TKL9" s="128"/>
      <c r="TKM9" s="128"/>
      <c r="TKN9" s="128"/>
      <c r="TKO9" s="128"/>
      <c r="TKP9" s="128"/>
      <c r="TKQ9" s="128"/>
      <c r="TKR9" s="128"/>
      <c r="TKS9" s="128"/>
      <c r="TKT9" s="128"/>
      <c r="TKU9" s="128"/>
      <c r="TKV9" s="128"/>
      <c r="TKW9" s="128"/>
      <c r="TKX9" s="128"/>
      <c r="TKY9" s="128"/>
      <c r="TKZ9" s="128"/>
      <c r="TLA9" s="128"/>
      <c r="TLB9" s="128"/>
      <c r="TLC9" s="128"/>
      <c r="TLD9" s="128"/>
      <c r="TLE9" s="128"/>
      <c r="TLF9" s="128"/>
      <c r="TLG9" s="128"/>
      <c r="TLH9" s="128"/>
      <c r="TLI9" s="128"/>
      <c r="TLJ9" s="128"/>
      <c r="TLK9" s="128"/>
      <c r="TLL9" s="128"/>
      <c r="TLM9" s="128"/>
      <c r="TLN9" s="128"/>
      <c r="TLO9" s="128"/>
      <c r="TLP9" s="128"/>
      <c r="TLQ9" s="128"/>
      <c r="TLR9" s="128"/>
      <c r="TLS9" s="128"/>
      <c r="TLT9" s="128"/>
      <c r="TLU9" s="128"/>
      <c r="TLV9" s="128"/>
      <c r="TLW9" s="128"/>
      <c r="TLX9" s="128"/>
      <c r="TLY9" s="128"/>
      <c r="TLZ9" s="128"/>
      <c r="TMA9" s="128"/>
      <c r="TMB9" s="128"/>
      <c r="TMC9" s="128"/>
      <c r="TMD9" s="128"/>
      <c r="TME9" s="128"/>
      <c r="TMF9" s="128"/>
      <c r="TMG9" s="128"/>
      <c r="TMH9" s="128"/>
      <c r="TMI9" s="128"/>
      <c r="TMJ9" s="128"/>
      <c r="TMK9" s="128"/>
      <c r="TML9" s="128"/>
      <c r="TMM9" s="128"/>
      <c r="TMN9" s="128"/>
      <c r="TMO9" s="128"/>
      <c r="TMP9" s="128"/>
      <c r="TMQ9" s="128"/>
      <c r="TMR9" s="128"/>
      <c r="TMS9" s="128"/>
      <c r="TMT9" s="128"/>
      <c r="TMU9" s="128"/>
      <c r="TMV9" s="128"/>
      <c r="TMW9" s="128"/>
      <c r="TMX9" s="128"/>
      <c r="TMY9" s="128"/>
      <c r="TMZ9" s="128"/>
      <c r="TNA9" s="128"/>
      <c r="TNB9" s="128"/>
      <c r="TNC9" s="128"/>
      <c r="TND9" s="128"/>
      <c r="TNE9" s="128"/>
      <c r="TNF9" s="128"/>
      <c r="TNG9" s="128"/>
      <c r="TNH9" s="128"/>
      <c r="TNI9" s="128"/>
      <c r="TNJ9" s="128"/>
      <c r="TNK9" s="128"/>
      <c r="TNL9" s="128"/>
      <c r="TNM9" s="128"/>
      <c r="TNN9" s="128"/>
      <c r="TNO9" s="128"/>
      <c r="TNP9" s="128"/>
      <c r="TNQ9" s="128"/>
      <c r="TNR9" s="128"/>
      <c r="TNS9" s="128"/>
      <c r="TNT9" s="128"/>
      <c r="TNU9" s="128"/>
      <c r="TNV9" s="128"/>
      <c r="TNW9" s="128"/>
      <c r="TNX9" s="128"/>
      <c r="TNY9" s="128"/>
      <c r="TNZ9" s="128"/>
      <c r="TOA9" s="128"/>
      <c r="TOB9" s="128"/>
      <c r="TOC9" s="128"/>
      <c r="TOD9" s="128"/>
      <c r="TOE9" s="128"/>
      <c r="TOF9" s="128"/>
      <c r="TOG9" s="128"/>
      <c r="TOH9" s="128"/>
      <c r="TOI9" s="128"/>
      <c r="TOJ9" s="128"/>
      <c r="TOK9" s="128"/>
      <c r="TOL9" s="128"/>
      <c r="TOM9" s="128"/>
      <c r="TON9" s="128"/>
      <c r="TOO9" s="128"/>
      <c r="TOP9" s="128"/>
      <c r="TOQ9" s="128"/>
      <c r="TOR9" s="128"/>
      <c r="TOS9" s="128"/>
      <c r="TOT9" s="128"/>
      <c r="TOU9" s="128"/>
      <c r="TOV9" s="128"/>
      <c r="TOW9" s="128"/>
      <c r="TOX9" s="128"/>
      <c r="TOY9" s="128"/>
      <c r="TOZ9" s="128"/>
      <c r="TPA9" s="128"/>
      <c r="TPB9" s="128"/>
      <c r="TPC9" s="128"/>
      <c r="TPD9" s="128"/>
      <c r="TPE9" s="128"/>
      <c r="TPF9" s="128"/>
      <c r="TPG9" s="128"/>
      <c r="TPH9" s="128"/>
      <c r="TPI9" s="128"/>
      <c r="TPJ9" s="128"/>
      <c r="TPK9" s="128"/>
      <c r="TPL9" s="128"/>
      <c r="TPM9" s="128"/>
      <c r="TPN9" s="128"/>
      <c r="TPO9" s="128"/>
      <c r="TPP9" s="128"/>
      <c r="TPQ9" s="128"/>
      <c r="TPR9" s="128"/>
      <c r="TPS9" s="128"/>
      <c r="TPT9" s="128"/>
      <c r="TPU9" s="128"/>
      <c r="TPV9" s="128"/>
      <c r="TPW9" s="128"/>
      <c r="TPX9" s="128"/>
      <c r="TPY9" s="128"/>
      <c r="TPZ9" s="128"/>
      <c r="TQA9" s="128"/>
      <c r="TQB9" s="128"/>
      <c r="TQC9" s="128"/>
      <c r="TQD9" s="128"/>
      <c r="TQE9" s="128"/>
      <c r="TQF9" s="128"/>
      <c r="TQG9" s="128"/>
      <c r="TQH9" s="128"/>
      <c r="TQI9" s="128"/>
      <c r="TQJ9" s="128"/>
      <c r="TQK9" s="128"/>
      <c r="TQL9" s="128"/>
      <c r="TQM9" s="128"/>
      <c r="TQN9" s="128"/>
      <c r="TQO9" s="128"/>
      <c r="TQP9" s="128"/>
      <c r="TQQ9" s="128"/>
      <c r="TQR9" s="128"/>
      <c r="TQS9" s="128"/>
      <c r="TQT9" s="128"/>
      <c r="TQU9" s="128"/>
      <c r="TQV9" s="128"/>
      <c r="TQW9" s="128"/>
      <c r="TQX9" s="128"/>
      <c r="TQY9" s="128"/>
      <c r="TQZ9" s="128"/>
      <c r="TRA9" s="128"/>
      <c r="TRB9" s="128"/>
      <c r="TRC9" s="128"/>
      <c r="TRD9" s="128"/>
      <c r="TRE9" s="128"/>
      <c r="TRF9" s="128"/>
      <c r="TRG9" s="128"/>
      <c r="TRH9" s="128"/>
      <c r="TRI9" s="128"/>
      <c r="TRJ9" s="128"/>
      <c r="TRK9" s="128"/>
      <c r="TRL9" s="128"/>
      <c r="TRM9" s="128"/>
      <c r="TRN9" s="128"/>
      <c r="TRO9" s="128"/>
      <c r="TRP9" s="128"/>
      <c r="TRQ9" s="128"/>
      <c r="TRR9" s="128"/>
      <c r="TRS9" s="128"/>
      <c r="TRT9" s="128"/>
      <c r="TRU9" s="128"/>
      <c r="TRV9" s="128"/>
      <c r="TRW9" s="128"/>
      <c r="TRX9" s="128"/>
      <c r="TRY9" s="128"/>
      <c r="TRZ9" s="128"/>
      <c r="TSA9" s="128"/>
      <c r="TSB9" s="128"/>
      <c r="TSC9" s="128"/>
      <c r="TSD9" s="128"/>
      <c r="TSE9" s="128"/>
      <c r="TSF9" s="128"/>
      <c r="TSG9" s="128"/>
      <c r="TSH9" s="128"/>
      <c r="TSI9" s="128"/>
      <c r="TSJ9" s="128"/>
      <c r="TSK9" s="128"/>
      <c r="TSL9" s="128"/>
      <c r="TSM9" s="128"/>
      <c r="TSN9" s="128"/>
      <c r="TSO9" s="128"/>
      <c r="TSP9" s="128"/>
      <c r="TSQ9" s="128"/>
      <c r="TSR9" s="128"/>
      <c r="TSS9" s="128"/>
      <c r="TST9" s="128"/>
      <c r="TSU9" s="128"/>
      <c r="TSV9" s="128"/>
      <c r="TSW9" s="128"/>
      <c r="TSX9" s="128"/>
      <c r="TSY9" s="128"/>
      <c r="TSZ9" s="128"/>
      <c r="TTA9" s="128"/>
      <c r="TTB9" s="128"/>
      <c r="TTC9" s="128"/>
      <c r="TTD9" s="128"/>
      <c r="TTE9" s="128"/>
      <c r="TTF9" s="128"/>
      <c r="TTG9" s="128"/>
      <c r="TTH9" s="128"/>
      <c r="TTI9" s="128"/>
      <c r="TTJ9" s="128"/>
      <c r="TTK9" s="128"/>
      <c r="TTL9" s="128"/>
      <c r="TTM9" s="128"/>
      <c r="TTN9" s="128"/>
      <c r="TTO9" s="128"/>
      <c r="TTP9" s="128"/>
      <c r="TTQ9" s="128"/>
      <c r="TTR9" s="128"/>
      <c r="TTS9" s="128"/>
      <c r="TTT9" s="128"/>
      <c r="TTU9" s="128"/>
      <c r="TTV9" s="128"/>
      <c r="TTW9" s="128"/>
      <c r="TTX9" s="128"/>
      <c r="TTY9" s="128"/>
      <c r="TTZ9" s="128"/>
      <c r="TUA9" s="128"/>
      <c r="TUB9" s="128"/>
      <c r="TUC9" s="128"/>
      <c r="TUD9" s="128"/>
      <c r="TUE9" s="128"/>
      <c r="TUF9" s="128"/>
      <c r="TUG9" s="128"/>
      <c r="TUH9" s="128"/>
      <c r="TUI9" s="128"/>
      <c r="TUJ9" s="128"/>
      <c r="TUK9" s="128"/>
      <c r="TUL9" s="128"/>
      <c r="TUM9" s="128"/>
      <c r="TUN9" s="128"/>
      <c r="TUO9" s="128"/>
      <c r="TUP9" s="128"/>
      <c r="TUQ9" s="128"/>
      <c r="TUR9" s="128"/>
      <c r="TUS9" s="128"/>
      <c r="TUT9" s="128"/>
      <c r="TUU9" s="128"/>
      <c r="TUV9" s="128"/>
      <c r="TUW9" s="128"/>
      <c r="TUX9" s="128"/>
      <c r="TUY9" s="128"/>
      <c r="TUZ9" s="128"/>
      <c r="TVA9" s="128"/>
      <c r="TVB9" s="128"/>
      <c r="TVC9" s="128"/>
      <c r="TVD9" s="128"/>
      <c r="TVE9" s="128"/>
      <c r="TVF9" s="128"/>
      <c r="TVG9" s="128"/>
      <c r="TVH9" s="128"/>
      <c r="TVI9" s="128"/>
      <c r="TVJ9" s="128"/>
      <c r="TVK9" s="128"/>
      <c r="TVL9" s="128"/>
      <c r="TVM9" s="128"/>
      <c r="TVN9" s="128"/>
      <c r="TVO9" s="128"/>
      <c r="TVP9" s="128"/>
      <c r="TVQ9" s="128"/>
      <c r="TVR9" s="128"/>
      <c r="TVS9" s="128"/>
      <c r="TVT9" s="128"/>
      <c r="TVU9" s="128"/>
      <c r="TVV9" s="128"/>
      <c r="TVW9" s="128"/>
      <c r="TVX9" s="128"/>
      <c r="TVY9" s="128"/>
      <c r="TVZ9" s="128"/>
      <c r="TWA9" s="128"/>
      <c r="TWB9" s="128"/>
      <c r="TWC9" s="128"/>
      <c r="TWD9" s="128"/>
      <c r="TWE9" s="128"/>
      <c r="TWF9" s="128"/>
      <c r="TWG9" s="128"/>
      <c r="TWH9" s="128"/>
      <c r="TWI9" s="128"/>
      <c r="TWJ9" s="128"/>
      <c r="TWK9" s="128"/>
      <c r="TWL9" s="128"/>
      <c r="TWM9" s="128"/>
      <c r="TWN9" s="128"/>
      <c r="TWO9" s="128"/>
      <c r="TWP9" s="128"/>
      <c r="TWQ9" s="128"/>
      <c r="TWR9" s="128"/>
      <c r="TWS9" s="128"/>
      <c r="TWT9" s="128"/>
      <c r="TWU9" s="128"/>
      <c r="TWV9" s="128"/>
      <c r="TWW9" s="128"/>
      <c r="TWX9" s="128"/>
      <c r="TWY9" s="128"/>
      <c r="TWZ9" s="128"/>
      <c r="TXA9" s="128"/>
      <c r="TXB9" s="128"/>
      <c r="TXC9" s="128"/>
      <c r="TXD9" s="128"/>
      <c r="TXE9" s="128"/>
      <c r="TXF9" s="128"/>
      <c r="TXG9" s="128"/>
      <c r="TXH9" s="128"/>
      <c r="TXI9" s="128"/>
      <c r="TXJ9" s="128"/>
      <c r="TXK9" s="128"/>
      <c r="TXL9" s="128"/>
      <c r="TXM9" s="128"/>
      <c r="TXN9" s="128"/>
      <c r="TXO9" s="128"/>
      <c r="TXP9" s="128"/>
      <c r="TXQ9" s="128"/>
      <c r="TXR9" s="128"/>
      <c r="TXS9" s="128"/>
      <c r="TXT9" s="128"/>
      <c r="TXU9" s="128"/>
      <c r="TXV9" s="128"/>
      <c r="TXW9" s="128"/>
      <c r="TXX9" s="128"/>
      <c r="TXY9" s="128"/>
      <c r="TXZ9" s="128"/>
      <c r="TYA9" s="128"/>
      <c r="TYB9" s="128"/>
      <c r="TYC9" s="128"/>
      <c r="TYD9" s="128"/>
      <c r="TYE9" s="128"/>
      <c r="TYF9" s="128"/>
      <c r="TYG9" s="128"/>
      <c r="TYH9" s="128"/>
      <c r="TYI9" s="128"/>
      <c r="TYJ9" s="128"/>
      <c r="TYK9" s="128"/>
      <c r="TYL9" s="128"/>
      <c r="TYM9" s="128"/>
      <c r="TYN9" s="128"/>
      <c r="TYO9" s="128"/>
      <c r="TYP9" s="128"/>
      <c r="TYQ9" s="128"/>
      <c r="TYR9" s="128"/>
      <c r="TYS9" s="128"/>
      <c r="TYT9" s="128"/>
      <c r="TYU9" s="128"/>
      <c r="TYV9" s="128"/>
      <c r="TYW9" s="128"/>
      <c r="TYX9" s="128"/>
      <c r="TYY9" s="128"/>
      <c r="TYZ9" s="128"/>
      <c r="TZA9" s="128"/>
      <c r="TZB9" s="128"/>
      <c r="TZC9" s="128"/>
      <c r="TZD9" s="128"/>
      <c r="TZE9" s="128"/>
      <c r="TZF9" s="128"/>
      <c r="TZG9" s="128"/>
      <c r="TZH9" s="128"/>
      <c r="TZI9" s="128"/>
      <c r="TZJ9" s="128"/>
      <c r="TZK9" s="128"/>
      <c r="TZL9" s="128"/>
      <c r="TZM9" s="128"/>
      <c r="TZN9" s="128"/>
      <c r="TZO9" s="128"/>
      <c r="TZP9" s="128"/>
      <c r="TZQ9" s="128"/>
      <c r="TZR9" s="128"/>
      <c r="TZS9" s="128"/>
      <c r="TZT9" s="128"/>
      <c r="TZU9" s="128"/>
      <c r="TZV9" s="128"/>
      <c r="TZW9" s="128"/>
      <c r="TZX9" s="128"/>
      <c r="TZY9" s="128"/>
      <c r="TZZ9" s="128"/>
      <c r="UAA9" s="128"/>
      <c r="UAB9" s="128"/>
      <c r="UAC9" s="128"/>
      <c r="UAD9" s="128"/>
      <c r="UAE9" s="128"/>
      <c r="UAF9" s="128"/>
      <c r="UAG9" s="128"/>
      <c r="UAH9" s="128"/>
      <c r="UAI9" s="128"/>
      <c r="UAJ9" s="128"/>
      <c r="UAK9" s="128"/>
      <c r="UAL9" s="128"/>
      <c r="UAM9" s="128"/>
      <c r="UAN9" s="128"/>
      <c r="UAO9" s="128"/>
      <c r="UAP9" s="128"/>
      <c r="UAQ9" s="128"/>
      <c r="UAR9" s="128"/>
      <c r="UAS9" s="128"/>
      <c r="UAT9" s="128"/>
      <c r="UAU9" s="128"/>
      <c r="UAV9" s="128"/>
      <c r="UAW9" s="128"/>
      <c r="UAX9" s="128"/>
      <c r="UAY9" s="128"/>
      <c r="UAZ9" s="128"/>
      <c r="UBA9" s="128"/>
      <c r="UBB9" s="128"/>
      <c r="UBC9" s="128"/>
      <c r="UBD9" s="128"/>
      <c r="UBE9" s="128"/>
      <c r="UBF9" s="128"/>
      <c r="UBG9" s="128"/>
      <c r="UBH9" s="128"/>
      <c r="UBI9" s="128"/>
      <c r="UBJ9" s="128"/>
      <c r="UBK9" s="128"/>
      <c r="UBL9" s="128"/>
      <c r="UBM9" s="128"/>
      <c r="UBN9" s="128"/>
      <c r="UBO9" s="128"/>
      <c r="UBP9" s="128"/>
      <c r="UBQ9" s="128"/>
      <c r="UBR9" s="128"/>
      <c r="UBS9" s="128"/>
      <c r="UBT9" s="128"/>
      <c r="UBU9" s="128"/>
      <c r="UBV9" s="128"/>
      <c r="UBW9" s="128"/>
      <c r="UBX9" s="128"/>
      <c r="UBY9" s="128"/>
      <c r="UBZ9" s="128"/>
      <c r="UCA9" s="128"/>
      <c r="UCB9" s="128"/>
      <c r="UCC9" s="128"/>
      <c r="UCD9" s="128"/>
      <c r="UCE9" s="128"/>
      <c r="UCF9" s="128"/>
      <c r="UCG9" s="128"/>
      <c r="UCH9" s="128"/>
      <c r="UCI9" s="128"/>
      <c r="UCJ9" s="128"/>
      <c r="UCK9" s="128"/>
      <c r="UCL9" s="128"/>
      <c r="UCM9" s="128"/>
      <c r="UCN9" s="128"/>
      <c r="UCO9" s="128"/>
      <c r="UCP9" s="128"/>
      <c r="UCQ9" s="128"/>
      <c r="UCR9" s="128"/>
      <c r="UCS9" s="128"/>
      <c r="UCT9" s="128"/>
      <c r="UCU9" s="128"/>
      <c r="UCV9" s="128"/>
      <c r="UCW9" s="128"/>
      <c r="UCX9" s="128"/>
      <c r="UCY9" s="128"/>
      <c r="UCZ9" s="128"/>
      <c r="UDA9" s="128"/>
      <c r="UDB9" s="128"/>
      <c r="UDC9" s="128"/>
      <c r="UDD9" s="128"/>
      <c r="UDE9" s="128"/>
      <c r="UDF9" s="128"/>
      <c r="UDG9" s="128"/>
      <c r="UDH9" s="128"/>
      <c r="UDI9" s="128"/>
      <c r="UDJ9" s="128"/>
      <c r="UDK9" s="128"/>
      <c r="UDL9" s="128"/>
      <c r="UDM9" s="128"/>
      <c r="UDN9" s="128"/>
      <c r="UDO9" s="128"/>
      <c r="UDP9" s="128"/>
      <c r="UDQ9" s="128"/>
      <c r="UDR9" s="128"/>
      <c r="UDS9" s="128"/>
      <c r="UDT9" s="128"/>
      <c r="UDU9" s="128"/>
      <c r="UDV9" s="128"/>
      <c r="UDW9" s="128"/>
      <c r="UDX9" s="128"/>
      <c r="UDY9" s="128"/>
      <c r="UDZ9" s="128"/>
      <c r="UEA9" s="128"/>
      <c r="UEB9" s="128"/>
      <c r="UEC9" s="128"/>
      <c r="UED9" s="128"/>
      <c r="UEE9" s="128"/>
      <c r="UEF9" s="128"/>
      <c r="UEG9" s="128"/>
      <c r="UEH9" s="128"/>
      <c r="UEI9" s="128"/>
      <c r="UEJ9" s="128"/>
      <c r="UEK9" s="128"/>
      <c r="UEL9" s="128"/>
      <c r="UEM9" s="128"/>
      <c r="UEN9" s="128"/>
      <c r="UEO9" s="128"/>
      <c r="UEP9" s="128"/>
      <c r="UEQ9" s="128"/>
      <c r="UER9" s="128"/>
      <c r="UES9" s="128"/>
      <c r="UET9" s="128"/>
      <c r="UEU9" s="128"/>
      <c r="UEV9" s="128"/>
      <c r="UEW9" s="128"/>
      <c r="UEX9" s="128"/>
      <c r="UEY9" s="128"/>
      <c r="UEZ9" s="128"/>
      <c r="UFA9" s="128"/>
      <c r="UFB9" s="128"/>
      <c r="UFC9" s="128"/>
      <c r="UFD9" s="128"/>
      <c r="UFE9" s="128"/>
      <c r="UFF9" s="128"/>
      <c r="UFG9" s="128"/>
      <c r="UFH9" s="128"/>
      <c r="UFI9" s="128"/>
      <c r="UFJ9" s="128"/>
      <c r="UFK9" s="128"/>
      <c r="UFL9" s="128"/>
      <c r="UFM9" s="128"/>
      <c r="UFN9" s="128"/>
      <c r="UFO9" s="128"/>
      <c r="UFP9" s="128"/>
      <c r="UFQ9" s="128"/>
      <c r="UFR9" s="128"/>
      <c r="UFS9" s="128"/>
      <c r="UFT9" s="128"/>
      <c r="UFU9" s="128"/>
      <c r="UFV9" s="128"/>
      <c r="UFW9" s="128"/>
      <c r="UFX9" s="128"/>
      <c r="UFY9" s="128"/>
      <c r="UFZ9" s="128"/>
      <c r="UGA9" s="128"/>
      <c r="UGB9" s="128"/>
      <c r="UGC9" s="128"/>
      <c r="UGD9" s="128"/>
      <c r="UGE9" s="128"/>
      <c r="UGF9" s="128"/>
      <c r="UGG9" s="128"/>
      <c r="UGH9" s="128"/>
      <c r="UGI9" s="128"/>
      <c r="UGJ9" s="128"/>
      <c r="UGK9" s="128"/>
      <c r="UGL9" s="128"/>
      <c r="UGM9" s="128"/>
      <c r="UGN9" s="128"/>
      <c r="UGO9" s="128"/>
      <c r="UGP9" s="128"/>
      <c r="UGQ9" s="128"/>
      <c r="UGR9" s="128"/>
      <c r="UGS9" s="128"/>
      <c r="UGT9" s="128"/>
      <c r="UGU9" s="128"/>
      <c r="UGV9" s="128"/>
      <c r="UGW9" s="128"/>
      <c r="UGX9" s="128"/>
      <c r="UGY9" s="128"/>
      <c r="UGZ9" s="128"/>
      <c r="UHA9" s="128"/>
      <c r="UHB9" s="128"/>
      <c r="UHC9" s="128"/>
      <c r="UHD9" s="128"/>
      <c r="UHE9" s="128"/>
      <c r="UHF9" s="128"/>
      <c r="UHG9" s="128"/>
      <c r="UHH9" s="128"/>
      <c r="UHI9" s="128"/>
      <c r="UHJ9" s="128"/>
      <c r="UHK9" s="128"/>
      <c r="UHL9" s="128"/>
      <c r="UHM9" s="128"/>
      <c r="UHN9" s="128"/>
      <c r="UHO9" s="128"/>
      <c r="UHP9" s="128"/>
      <c r="UHQ9" s="128"/>
      <c r="UHR9" s="128"/>
      <c r="UHS9" s="128"/>
      <c r="UHT9" s="128"/>
      <c r="UHU9" s="128"/>
      <c r="UHV9" s="128"/>
      <c r="UHW9" s="128"/>
      <c r="UHX9" s="128"/>
      <c r="UHY9" s="128"/>
      <c r="UHZ9" s="128"/>
      <c r="UIA9" s="128"/>
      <c r="UIB9" s="128"/>
      <c r="UIC9" s="128"/>
      <c r="UID9" s="128"/>
      <c r="UIE9" s="128"/>
      <c r="UIF9" s="128"/>
      <c r="UIG9" s="128"/>
      <c r="UIH9" s="128"/>
      <c r="UII9" s="128"/>
      <c r="UIJ9" s="128"/>
      <c r="UIK9" s="128"/>
      <c r="UIL9" s="128"/>
      <c r="UIM9" s="128"/>
      <c r="UIN9" s="128"/>
      <c r="UIO9" s="128"/>
      <c r="UIP9" s="128"/>
      <c r="UIQ9" s="128"/>
      <c r="UIR9" s="128"/>
      <c r="UIS9" s="128"/>
      <c r="UIT9" s="128"/>
      <c r="UIU9" s="128"/>
      <c r="UIV9" s="128"/>
      <c r="UIW9" s="128"/>
      <c r="UIX9" s="128"/>
      <c r="UIY9" s="128"/>
      <c r="UIZ9" s="128"/>
      <c r="UJA9" s="128"/>
      <c r="UJB9" s="128"/>
      <c r="UJC9" s="128"/>
      <c r="UJD9" s="128"/>
      <c r="UJE9" s="128"/>
      <c r="UJF9" s="128"/>
      <c r="UJG9" s="128"/>
      <c r="UJH9" s="128"/>
      <c r="UJI9" s="128"/>
      <c r="UJJ9" s="128"/>
      <c r="UJK9" s="128"/>
      <c r="UJL9" s="128"/>
      <c r="UJM9" s="128"/>
      <c r="UJN9" s="128"/>
      <c r="UJO9" s="128"/>
      <c r="UJP9" s="128"/>
      <c r="UJQ9" s="128"/>
      <c r="UJR9" s="128"/>
      <c r="UJS9" s="128"/>
      <c r="UJT9" s="128"/>
      <c r="UJU9" s="128"/>
      <c r="UJV9" s="128"/>
      <c r="UJW9" s="128"/>
      <c r="UJX9" s="128"/>
      <c r="UJY9" s="128"/>
      <c r="UJZ9" s="128"/>
      <c r="UKA9" s="128"/>
      <c r="UKB9" s="128"/>
      <c r="UKC9" s="128"/>
      <c r="UKD9" s="128"/>
      <c r="UKE9" s="128"/>
      <c r="UKF9" s="128"/>
      <c r="UKG9" s="128"/>
      <c r="UKH9" s="128"/>
      <c r="UKI9" s="128"/>
      <c r="UKJ9" s="128"/>
      <c r="UKK9" s="128"/>
      <c r="UKL9" s="128"/>
      <c r="UKM9" s="128"/>
      <c r="UKN9" s="128"/>
      <c r="UKO9" s="128"/>
      <c r="UKP9" s="128"/>
      <c r="UKQ9" s="128"/>
      <c r="UKR9" s="128"/>
      <c r="UKS9" s="128"/>
      <c r="UKT9" s="128"/>
      <c r="UKU9" s="128"/>
      <c r="UKV9" s="128"/>
      <c r="UKW9" s="128"/>
      <c r="UKX9" s="128"/>
      <c r="UKY9" s="128"/>
      <c r="UKZ9" s="128"/>
      <c r="ULA9" s="128"/>
      <c r="ULB9" s="128"/>
      <c r="ULC9" s="128"/>
      <c r="ULD9" s="128"/>
      <c r="ULE9" s="128"/>
      <c r="ULF9" s="128"/>
      <c r="ULG9" s="128"/>
      <c r="ULH9" s="128"/>
      <c r="ULI9" s="128"/>
      <c r="ULJ9" s="128"/>
      <c r="ULK9" s="128"/>
      <c r="ULL9" s="128"/>
      <c r="ULM9" s="128"/>
      <c r="ULN9" s="128"/>
      <c r="ULO9" s="128"/>
      <c r="ULP9" s="128"/>
      <c r="ULQ9" s="128"/>
      <c r="ULR9" s="128"/>
      <c r="ULS9" s="128"/>
      <c r="ULT9" s="128"/>
      <c r="ULU9" s="128"/>
      <c r="ULV9" s="128"/>
      <c r="ULW9" s="128"/>
      <c r="ULX9" s="128"/>
      <c r="ULY9" s="128"/>
      <c r="ULZ9" s="128"/>
      <c r="UMA9" s="128"/>
      <c r="UMB9" s="128"/>
      <c r="UMC9" s="128"/>
      <c r="UMD9" s="128"/>
      <c r="UME9" s="128"/>
      <c r="UMF9" s="128"/>
      <c r="UMG9" s="128"/>
      <c r="UMH9" s="128"/>
      <c r="UMI9" s="128"/>
      <c r="UMJ9" s="128"/>
      <c r="UMK9" s="128"/>
      <c r="UML9" s="128"/>
      <c r="UMM9" s="128"/>
      <c r="UMN9" s="128"/>
      <c r="UMO9" s="128"/>
      <c r="UMP9" s="128"/>
      <c r="UMQ9" s="128"/>
      <c r="UMR9" s="128"/>
      <c r="UMS9" s="128"/>
      <c r="UMT9" s="128"/>
      <c r="UMU9" s="128"/>
      <c r="UMV9" s="128"/>
      <c r="UMW9" s="128"/>
      <c r="UMX9" s="128"/>
      <c r="UMY9" s="128"/>
      <c r="UMZ9" s="128"/>
      <c r="UNA9" s="128"/>
      <c r="UNB9" s="128"/>
      <c r="UNC9" s="128"/>
      <c r="UND9" s="128"/>
      <c r="UNE9" s="128"/>
      <c r="UNF9" s="128"/>
      <c r="UNG9" s="128"/>
      <c r="UNH9" s="128"/>
      <c r="UNI9" s="128"/>
      <c r="UNJ9" s="128"/>
      <c r="UNK9" s="128"/>
      <c r="UNL9" s="128"/>
      <c r="UNM9" s="128"/>
      <c r="UNN9" s="128"/>
      <c r="UNO9" s="128"/>
      <c r="UNP9" s="128"/>
      <c r="UNQ9" s="128"/>
      <c r="UNR9" s="128"/>
      <c r="UNS9" s="128"/>
      <c r="UNT9" s="128"/>
      <c r="UNU9" s="128"/>
      <c r="UNV9" s="128"/>
      <c r="UNW9" s="128"/>
      <c r="UNX9" s="128"/>
      <c r="UNY9" s="128"/>
      <c r="UNZ9" s="128"/>
      <c r="UOA9" s="128"/>
      <c r="UOB9" s="128"/>
      <c r="UOC9" s="128"/>
      <c r="UOD9" s="128"/>
      <c r="UOE9" s="128"/>
      <c r="UOF9" s="128"/>
      <c r="UOG9" s="128"/>
      <c r="UOH9" s="128"/>
      <c r="UOI9" s="128"/>
      <c r="UOJ9" s="128"/>
      <c r="UOK9" s="128"/>
      <c r="UOL9" s="128"/>
      <c r="UOM9" s="128"/>
      <c r="UON9" s="128"/>
      <c r="UOO9" s="128"/>
      <c r="UOP9" s="128"/>
      <c r="UOQ9" s="128"/>
      <c r="UOR9" s="128"/>
      <c r="UOS9" s="128"/>
      <c r="UOT9" s="128"/>
      <c r="UOU9" s="128"/>
      <c r="UOV9" s="128"/>
      <c r="UOW9" s="128"/>
      <c r="UOX9" s="128"/>
      <c r="UOY9" s="128"/>
      <c r="UOZ9" s="128"/>
      <c r="UPA9" s="128"/>
      <c r="UPB9" s="128"/>
      <c r="UPC9" s="128"/>
      <c r="UPD9" s="128"/>
      <c r="UPE9" s="128"/>
      <c r="UPF9" s="128"/>
      <c r="UPG9" s="128"/>
      <c r="UPH9" s="128"/>
      <c r="UPI9" s="128"/>
      <c r="UPJ9" s="128"/>
      <c r="UPK9" s="128"/>
      <c r="UPL9" s="128"/>
      <c r="UPM9" s="128"/>
      <c r="UPN9" s="128"/>
      <c r="UPO9" s="128"/>
      <c r="UPP9" s="128"/>
      <c r="UPQ9" s="128"/>
      <c r="UPR9" s="128"/>
      <c r="UPS9" s="128"/>
      <c r="UPT9" s="128"/>
      <c r="UPU9" s="128"/>
      <c r="UPV9" s="128"/>
      <c r="UPW9" s="128"/>
      <c r="UPX9" s="128"/>
      <c r="UPY9" s="128"/>
      <c r="UPZ9" s="128"/>
      <c r="UQA9" s="128"/>
      <c r="UQB9" s="128"/>
      <c r="UQC9" s="128"/>
      <c r="UQD9" s="128"/>
      <c r="UQE9" s="128"/>
      <c r="UQF9" s="128"/>
      <c r="UQG9" s="128"/>
      <c r="UQH9" s="128"/>
      <c r="UQI9" s="128"/>
      <c r="UQJ9" s="128"/>
      <c r="UQK9" s="128"/>
      <c r="UQL9" s="128"/>
      <c r="UQM9" s="128"/>
      <c r="UQN9" s="128"/>
      <c r="UQO9" s="128"/>
      <c r="UQP9" s="128"/>
      <c r="UQQ9" s="128"/>
      <c r="UQR9" s="128"/>
      <c r="UQS9" s="128"/>
      <c r="UQT9" s="128"/>
      <c r="UQU9" s="128"/>
      <c r="UQV9" s="128"/>
      <c r="UQW9" s="128"/>
      <c r="UQX9" s="128"/>
      <c r="UQY9" s="128"/>
      <c r="UQZ9" s="128"/>
      <c r="URA9" s="128"/>
      <c r="URB9" s="128"/>
      <c r="URC9" s="128"/>
      <c r="URD9" s="128"/>
      <c r="URE9" s="128"/>
      <c r="URF9" s="128"/>
      <c r="URG9" s="128"/>
      <c r="URH9" s="128"/>
      <c r="URI9" s="128"/>
      <c r="URJ9" s="128"/>
      <c r="URK9" s="128"/>
      <c r="URL9" s="128"/>
      <c r="URM9" s="128"/>
      <c r="URN9" s="128"/>
      <c r="URO9" s="128"/>
      <c r="URP9" s="128"/>
      <c r="URQ9" s="128"/>
      <c r="URR9" s="128"/>
      <c r="URS9" s="128"/>
      <c r="URT9" s="128"/>
      <c r="URU9" s="128"/>
      <c r="URV9" s="128"/>
      <c r="URW9" s="128"/>
      <c r="URX9" s="128"/>
      <c r="URY9" s="128"/>
      <c r="URZ9" s="128"/>
      <c r="USA9" s="128"/>
      <c r="USB9" s="128"/>
      <c r="USC9" s="128"/>
      <c r="USD9" s="128"/>
      <c r="USE9" s="128"/>
      <c r="USF9" s="128"/>
      <c r="USG9" s="128"/>
      <c r="USH9" s="128"/>
      <c r="USI9" s="128"/>
      <c r="USJ9" s="128"/>
      <c r="USK9" s="128"/>
      <c r="USL9" s="128"/>
      <c r="USM9" s="128"/>
      <c r="USN9" s="128"/>
      <c r="USO9" s="128"/>
      <c r="USP9" s="128"/>
      <c r="USQ9" s="128"/>
      <c r="USR9" s="128"/>
      <c r="USS9" s="128"/>
      <c r="UST9" s="128"/>
      <c r="USU9" s="128"/>
      <c r="USV9" s="128"/>
      <c r="USW9" s="128"/>
      <c r="USX9" s="128"/>
      <c r="USY9" s="128"/>
      <c r="USZ9" s="128"/>
      <c r="UTA9" s="128"/>
      <c r="UTB9" s="128"/>
      <c r="UTC9" s="128"/>
      <c r="UTD9" s="128"/>
      <c r="UTE9" s="128"/>
      <c r="UTF9" s="128"/>
      <c r="UTG9" s="128"/>
      <c r="UTH9" s="128"/>
      <c r="UTI9" s="128"/>
      <c r="UTJ9" s="128"/>
      <c r="UTK9" s="128"/>
      <c r="UTL9" s="128"/>
      <c r="UTM9" s="128"/>
      <c r="UTN9" s="128"/>
      <c r="UTO9" s="128"/>
      <c r="UTP9" s="128"/>
      <c r="UTQ9" s="128"/>
      <c r="UTR9" s="128"/>
      <c r="UTS9" s="128"/>
      <c r="UTT9" s="128"/>
      <c r="UTU9" s="128"/>
      <c r="UTV9" s="128"/>
      <c r="UTW9" s="128"/>
      <c r="UTX9" s="128"/>
      <c r="UTY9" s="128"/>
      <c r="UTZ9" s="128"/>
      <c r="UUA9" s="128"/>
      <c r="UUB9" s="128"/>
      <c r="UUC9" s="128"/>
      <c r="UUD9" s="128"/>
      <c r="UUE9" s="128"/>
      <c r="UUF9" s="128"/>
      <c r="UUG9" s="128"/>
      <c r="UUH9" s="128"/>
      <c r="UUI9" s="128"/>
      <c r="UUJ9" s="128"/>
      <c r="UUK9" s="128"/>
      <c r="UUL9" s="128"/>
      <c r="UUM9" s="128"/>
      <c r="UUN9" s="128"/>
      <c r="UUO9" s="128"/>
      <c r="UUP9" s="128"/>
      <c r="UUQ9" s="128"/>
      <c r="UUR9" s="128"/>
      <c r="UUS9" s="128"/>
      <c r="UUT9" s="128"/>
      <c r="UUU9" s="128"/>
      <c r="UUV9" s="128"/>
      <c r="UUW9" s="128"/>
      <c r="UUX9" s="128"/>
      <c r="UUY9" s="128"/>
      <c r="UUZ9" s="128"/>
      <c r="UVA9" s="128"/>
      <c r="UVB9" s="128"/>
      <c r="UVC9" s="128"/>
      <c r="UVD9" s="128"/>
      <c r="UVE9" s="128"/>
      <c r="UVF9" s="128"/>
      <c r="UVG9" s="128"/>
      <c r="UVH9" s="128"/>
      <c r="UVI9" s="128"/>
      <c r="UVJ9" s="128"/>
      <c r="UVK9" s="128"/>
      <c r="UVL9" s="128"/>
      <c r="UVM9" s="128"/>
      <c r="UVN9" s="128"/>
      <c r="UVO9" s="128"/>
      <c r="UVP9" s="128"/>
      <c r="UVQ9" s="128"/>
      <c r="UVR9" s="128"/>
      <c r="UVS9" s="128"/>
      <c r="UVT9" s="128"/>
      <c r="UVU9" s="128"/>
      <c r="UVV9" s="128"/>
      <c r="UVW9" s="128"/>
      <c r="UVX9" s="128"/>
      <c r="UVY9" s="128"/>
      <c r="UVZ9" s="128"/>
      <c r="UWA9" s="128"/>
      <c r="UWB9" s="128"/>
      <c r="UWC9" s="128"/>
      <c r="UWD9" s="128"/>
      <c r="UWE9" s="128"/>
      <c r="UWF9" s="128"/>
      <c r="UWG9" s="128"/>
      <c r="UWH9" s="128"/>
      <c r="UWI9" s="128"/>
      <c r="UWJ9" s="128"/>
      <c r="UWK9" s="128"/>
      <c r="UWL9" s="128"/>
      <c r="UWM9" s="128"/>
      <c r="UWN9" s="128"/>
      <c r="UWO9" s="128"/>
      <c r="UWP9" s="128"/>
      <c r="UWQ9" s="128"/>
      <c r="UWR9" s="128"/>
      <c r="UWS9" s="128"/>
      <c r="UWT9" s="128"/>
      <c r="UWU9" s="128"/>
      <c r="UWV9" s="128"/>
      <c r="UWW9" s="128"/>
      <c r="UWX9" s="128"/>
      <c r="UWY9" s="128"/>
      <c r="UWZ9" s="128"/>
      <c r="UXA9" s="128"/>
      <c r="UXB9" s="128"/>
      <c r="UXC9" s="128"/>
      <c r="UXD9" s="128"/>
      <c r="UXE9" s="128"/>
      <c r="UXF9" s="128"/>
      <c r="UXG9" s="128"/>
      <c r="UXH9" s="128"/>
      <c r="UXI9" s="128"/>
      <c r="UXJ9" s="128"/>
      <c r="UXK9" s="128"/>
      <c r="UXL9" s="128"/>
      <c r="UXM9" s="128"/>
      <c r="UXN9" s="128"/>
      <c r="UXO9" s="128"/>
      <c r="UXP9" s="128"/>
      <c r="UXQ9" s="128"/>
      <c r="UXR9" s="128"/>
      <c r="UXS9" s="128"/>
      <c r="UXT9" s="128"/>
      <c r="UXU9" s="128"/>
      <c r="UXV9" s="128"/>
      <c r="UXW9" s="128"/>
      <c r="UXX9" s="128"/>
      <c r="UXY9" s="128"/>
      <c r="UXZ9" s="128"/>
      <c r="UYA9" s="128"/>
      <c r="UYB9" s="128"/>
      <c r="UYC9" s="128"/>
      <c r="UYD9" s="128"/>
      <c r="UYE9" s="128"/>
      <c r="UYF9" s="128"/>
      <c r="UYG9" s="128"/>
      <c r="UYH9" s="128"/>
      <c r="UYI9" s="128"/>
      <c r="UYJ9" s="128"/>
      <c r="UYK9" s="128"/>
      <c r="UYL9" s="128"/>
      <c r="UYM9" s="128"/>
      <c r="UYN9" s="128"/>
      <c r="UYO9" s="128"/>
      <c r="UYP9" s="128"/>
      <c r="UYQ9" s="128"/>
      <c r="UYR9" s="128"/>
      <c r="UYS9" s="128"/>
      <c r="UYT9" s="128"/>
      <c r="UYU9" s="128"/>
      <c r="UYV9" s="128"/>
      <c r="UYW9" s="128"/>
      <c r="UYX9" s="128"/>
      <c r="UYY9" s="128"/>
      <c r="UYZ9" s="128"/>
      <c r="UZA9" s="128"/>
      <c r="UZB9" s="128"/>
      <c r="UZC9" s="128"/>
      <c r="UZD9" s="128"/>
      <c r="UZE9" s="128"/>
      <c r="UZF9" s="128"/>
      <c r="UZG9" s="128"/>
      <c r="UZH9" s="128"/>
      <c r="UZI9" s="128"/>
      <c r="UZJ9" s="128"/>
      <c r="UZK9" s="128"/>
      <c r="UZL9" s="128"/>
      <c r="UZM9" s="128"/>
      <c r="UZN9" s="128"/>
      <c r="UZO9" s="128"/>
      <c r="UZP9" s="128"/>
      <c r="UZQ9" s="128"/>
      <c r="UZR9" s="128"/>
      <c r="UZS9" s="128"/>
      <c r="UZT9" s="128"/>
      <c r="UZU9" s="128"/>
      <c r="UZV9" s="128"/>
      <c r="UZW9" s="128"/>
      <c r="UZX9" s="128"/>
      <c r="UZY9" s="128"/>
      <c r="UZZ9" s="128"/>
      <c r="VAA9" s="128"/>
      <c r="VAB9" s="128"/>
      <c r="VAC9" s="128"/>
      <c r="VAD9" s="128"/>
      <c r="VAE9" s="128"/>
      <c r="VAF9" s="128"/>
      <c r="VAG9" s="128"/>
      <c r="VAH9" s="128"/>
      <c r="VAI9" s="128"/>
      <c r="VAJ9" s="128"/>
      <c r="VAK9" s="128"/>
      <c r="VAL9" s="128"/>
      <c r="VAM9" s="128"/>
      <c r="VAN9" s="128"/>
      <c r="VAO9" s="128"/>
      <c r="VAP9" s="128"/>
      <c r="VAQ9" s="128"/>
      <c r="VAR9" s="128"/>
      <c r="VAS9" s="128"/>
      <c r="VAT9" s="128"/>
      <c r="VAU9" s="128"/>
      <c r="VAV9" s="128"/>
      <c r="VAW9" s="128"/>
      <c r="VAX9" s="128"/>
      <c r="VAY9" s="128"/>
      <c r="VAZ9" s="128"/>
      <c r="VBA9" s="128"/>
      <c r="VBB9" s="128"/>
      <c r="VBC9" s="128"/>
      <c r="VBD9" s="128"/>
      <c r="VBE9" s="128"/>
      <c r="VBF9" s="128"/>
      <c r="VBG9" s="128"/>
      <c r="VBH9" s="128"/>
      <c r="VBI9" s="128"/>
      <c r="VBJ9" s="128"/>
      <c r="VBK9" s="128"/>
      <c r="VBL9" s="128"/>
      <c r="VBM9" s="128"/>
      <c r="VBN9" s="128"/>
      <c r="VBO9" s="128"/>
      <c r="VBP9" s="128"/>
      <c r="VBQ9" s="128"/>
      <c r="VBR9" s="128"/>
      <c r="VBS9" s="128"/>
      <c r="VBT9" s="128"/>
      <c r="VBU9" s="128"/>
      <c r="VBV9" s="128"/>
      <c r="VBW9" s="128"/>
      <c r="VBX9" s="128"/>
      <c r="VBY9" s="128"/>
      <c r="VBZ9" s="128"/>
      <c r="VCA9" s="128"/>
      <c r="VCB9" s="128"/>
      <c r="VCC9" s="128"/>
      <c r="VCD9" s="128"/>
      <c r="VCE9" s="128"/>
      <c r="VCF9" s="128"/>
      <c r="VCG9" s="128"/>
      <c r="VCH9" s="128"/>
      <c r="VCI9" s="128"/>
      <c r="VCJ9" s="128"/>
      <c r="VCK9" s="128"/>
      <c r="VCL9" s="128"/>
      <c r="VCM9" s="128"/>
      <c r="VCN9" s="128"/>
      <c r="VCO9" s="128"/>
      <c r="VCP9" s="128"/>
      <c r="VCQ9" s="128"/>
      <c r="VCR9" s="128"/>
      <c r="VCS9" s="128"/>
      <c r="VCT9" s="128"/>
      <c r="VCU9" s="128"/>
      <c r="VCV9" s="128"/>
      <c r="VCW9" s="128"/>
      <c r="VCX9" s="128"/>
      <c r="VCY9" s="128"/>
      <c r="VCZ9" s="128"/>
      <c r="VDA9" s="128"/>
      <c r="VDB9" s="128"/>
      <c r="VDC9" s="128"/>
      <c r="VDD9" s="128"/>
      <c r="VDE9" s="128"/>
      <c r="VDF9" s="128"/>
      <c r="VDG9" s="128"/>
      <c r="VDH9" s="128"/>
      <c r="VDI9" s="128"/>
      <c r="VDJ9" s="128"/>
      <c r="VDK9" s="128"/>
      <c r="VDL9" s="128"/>
      <c r="VDM9" s="128"/>
      <c r="VDN9" s="128"/>
      <c r="VDO9" s="128"/>
      <c r="VDP9" s="128"/>
      <c r="VDQ9" s="128"/>
      <c r="VDR9" s="128"/>
      <c r="VDS9" s="128"/>
      <c r="VDT9" s="128"/>
      <c r="VDU9" s="128"/>
      <c r="VDV9" s="128"/>
      <c r="VDW9" s="128"/>
      <c r="VDX9" s="128"/>
      <c r="VDY9" s="128"/>
      <c r="VDZ9" s="128"/>
      <c r="VEA9" s="128"/>
      <c r="VEB9" s="128"/>
      <c r="VEC9" s="128"/>
      <c r="VED9" s="128"/>
      <c r="VEE9" s="128"/>
      <c r="VEF9" s="128"/>
      <c r="VEG9" s="128"/>
      <c r="VEH9" s="128"/>
      <c r="VEI9" s="128"/>
      <c r="VEJ9" s="128"/>
      <c r="VEK9" s="128"/>
      <c r="VEL9" s="128"/>
      <c r="VEM9" s="128"/>
      <c r="VEN9" s="128"/>
      <c r="VEO9" s="128"/>
      <c r="VEP9" s="128"/>
      <c r="VEQ9" s="128"/>
      <c r="VER9" s="128"/>
      <c r="VES9" s="128"/>
      <c r="VET9" s="128"/>
      <c r="VEU9" s="128"/>
      <c r="VEV9" s="128"/>
      <c r="VEW9" s="128"/>
      <c r="VEX9" s="128"/>
      <c r="VEY9" s="128"/>
      <c r="VEZ9" s="128"/>
      <c r="VFA9" s="128"/>
      <c r="VFB9" s="128"/>
      <c r="VFC9" s="128"/>
      <c r="VFD9" s="128"/>
      <c r="VFE9" s="128"/>
      <c r="VFF9" s="128"/>
      <c r="VFG9" s="128"/>
      <c r="VFH9" s="128"/>
      <c r="VFI9" s="128"/>
      <c r="VFJ9" s="128"/>
      <c r="VFK9" s="128"/>
      <c r="VFL9" s="128"/>
      <c r="VFM9" s="128"/>
      <c r="VFN9" s="128"/>
      <c r="VFO9" s="128"/>
      <c r="VFP9" s="128"/>
      <c r="VFQ9" s="128"/>
      <c r="VFR9" s="128"/>
      <c r="VFS9" s="128"/>
      <c r="VFT9" s="128"/>
      <c r="VFU9" s="128"/>
      <c r="VFV9" s="128"/>
      <c r="VFW9" s="128"/>
      <c r="VFX9" s="128"/>
      <c r="VFY9" s="128"/>
      <c r="VFZ9" s="128"/>
      <c r="VGA9" s="128"/>
      <c r="VGB9" s="128"/>
      <c r="VGC9" s="128"/>
      <c r="VGD9" s="128"/>
      <c r="VGE9" s="128"/>
      <c r="VGF9" s="128"/>
      <c r="VGG9" s="128"/>
      <c r="VGH9" s="128"/>
      <c r="VGI9" s="128"/>
      <c r="VGJ9" s="128"/>
      <c r="VGK9" s="128"/>
      <c r="VGL9" s="128"/>
      <c r="VGM9" s="128"/>
      <c r="VGN9" s="128"/>
      <c r="VGO9" s="128"/>
      <c r="VGP9" s="128"/>
      <c r="VGQ9" s="128"/>
      <c r="VGR9" s="128"/>
      <c r="VGS9" s="128"/>
      <c r="VGT9" s="128"/>
      <c r="VGU9" s="128"/>
      <c r="VGV9" s="128"/>
      <c r="VGW9" s="128"/>
      <c r="VGX9" s="128"/>
      <c r="VGY9" s="128"/>
      <c r="VGZ9" s="128"/>
      <c r="VHA9" s="128"/>
      <c r="VHB9" s="128"/>
      <c r="VHC9" s="128"/>
      <c r="VHD9" s="128"/>
      <c r="VHE9" s="128"/>
      <c r="VHF9" s="128"/>
      <c r="VHG9" s="128"/>
      <c r="VHH9" s="128"/>
      <c r="VHI9" s="128"/>
      <c r="VHJ9" s="128"/>
      <c r="VHK9" s="128"/>
      <c r="VHL9" s="128"/>
      <c r="VHM9" s="128"/>
      <c r="VHN9" s="128"/>
      <c r="VHO9" s="128"/>
      <c r="VHP9" s="128"/>
      <c r="VHQ9" s="128"/>
      <c r="VHR9" s="128"/>
      <c r="VHS9" s="128"/>
      <c r="VHT9" s="128"/>
      <c r="VHU9" s="128"/>
      <c r="VHV9" s="128"/>
      <c r="VHW9" s="128"/>
      <c r="VHX9" s="128"/>
      <c r="VHY9" s="128"/>
      <c r="VHZ9" s="128"/>
      <c r="VIA9" s="128"/>
      <c r="VIB9" s="128"/>
      <c r="VIC9" s="128"/>
      <c r="VID9" s="128"/>
      <c r="VIE9" s="128"/>
      <c r="VIF9" s="128"/>
      <c r="VIG9" s="128"/>
      <c r="VIH9" s="128"/>
      <c r="VII9" s="128"/>
      <c r="VIJ9" s="128"/>
      <c r="VIK9" s="128"/>
      <c r="VIL9" s="128"/>
      <c r="VIM9" s="128"/>
      <c r="VIN9" s="128"/>
      <c r="VIO9" s="128"/>
      <c r="VIP9" s="128"/>
      <c r="VIQ9" s="128"/>
      <c r="VIR9" s="128"/>
      <c r="VIS9" s="128"/>
      <c r="VIT9" s="128"/>
      <c r="VIU9" s="128"/>
      <c r="VIV9" s="128"/>
      <c r="VIW9" s="128"/>
      <c r="VIX9" s="128"/>
      <c r="VIY9" s="128"/>
      <c r="VIZ9" s="128"/>
      <c r="VJA9" s="128"/>
      <c r="VJB9" s="128"/>
      <c r="VJC9" s="128"/>
      <c r="VJD9" s="128"/>
      <c r="VJE9" s="128"/>
      <c r="VJF9" s="128"/>
      <c r="VJG9" s="128"/>
      <c r="VJH9" s="128"/>
      <c r="VJI9" s="128"/>
      <c r="VJJ9" s="128"/>
      <c r="VJK9" s="128"/>
      <c r="VJL9" s="128"/>
      <c r="VJM9" s="128"/>
      <c r="VJN9" s="128"/>
      <c r="VJO9" s="128"/>
      <c r="VJP9" s="128"/>
      <c r="VJQ9" s="128"/>
      <c r="VJR9" s="128"/>
      <c r="VJS9" s="128"/>
      <c r="VJT9" s="128"/>
      <c r="VJU9" s="128"/>
      <c r="VJV9" s="128"/>
      <c r="VJW9" s="128"/>
      <c r="VJX9" s="128"/>
      <c r="VJY9" s="128"/>
      <c r="VJZ9" s="128"/>
      <c r="VKA9" s="128"/>
      <c r="VKB9" s="128"/>
      <c r="VKC9" s="128"/>
      <c r="VKD9" s="128"/>
      <c r="VKE9" s="128"/>
      <c r="VKF9" s="128"/>
      <c r="VKG9" s="128"/>
      <c r="VKH9" s="128"/>
      <c r="VKI9" s="128"/>
      <c r="VKJ9" s="128"/>
      <c r="VKK9" s="128"/>
      <c r="VKL9" s="128"/>
      <c r="VKM9" s="128"/>
      <c r="VKN9" s="128"/>
      <c r="VKO9" s="128"/>
      <c r="VKP9" s="128"/>
      <c r="VKQ9" s="128"/>
      <c r="VKR9" s="128"/>
      <c r="VKS9" s="128"/>
      <c r="VKT9" s="128"/>
      <c r="VKU9" s="128"/>
      <c r="VKV9" s="128"/>
      <c r="VKW9" s="128"/>
      <c r="VKX9" s="128"/>
      <c r="VKY9" s="128"/>
      <c r="VKZ9" s="128"/>
      <c r="VLA9" s="128"/>
      <c r="VLB9" s="128"/>
      <c r="VLC9" s="128"/>
      <c r="VLD9" s="128"/>
      <c r="VLE9" s="128"/>
      <c r="VLF9" s="128"/>
      <c r="VLG9" s="128"/>
      <c r="VLH9" s="128"/>
      <c r="VLI9" s="128"/>
      <c r="VLJ9" s="128"/>
      <c r="VLK9" s="128"/>
      <c r="VLL9" s="128"/>
      <c r="VLM9" s="128"/>
      <c r="VLN9" s="128"/>
      <c r="VLO9" s="128"/>
      <c r="VLP9" s="128"/>
      <c r="VLQ9" s="128"/>
      <c r="VLR9" s="128"/>
      <c r="VLS9" s="128"/>
      <c r="VLT9" s="128"/>
      <c r="VLU9" s="128"/>
      <c r="VLV9" s="128"/>
      <c r="VLW9" s="128"/>
      <c r="VLX9" s="128"/>
      <c r="VLY9" s="128"/>
      <c r="VLZ9" s="128"/>
      <c r="VMA9" s="128"/>
      <c r="VMB9" s="128"/>
      <c r="VMC9" s="128"/>
      <c r="VMD9" s="128"/>
      <c r="VME9" s="128"/>
      <c r="VMF9" s="128"/>
      <c r="VMG9" s="128"/>
      <c r="VMH9" s="128"/>
      <c r="VMI9" s="128"/>
      <c r="VMJ9" s="128"/>
      <c r="VMK9" s="128"/>
      <c r="VML9" s="128"/>
      <c r="VMM9" s="128"/>
      <c r="VMN9" s="128"/>
      <c r="VMO9" s="128"/>
      <c r="VMP9" s="128"/>
      <c r="VMQ9" s="128"/>
      <c r="VMR9" s="128"/>
      <c r="VMS9" s="128"/>
      <c r="VMT9" s="128"/>
      <c r="VMU9" s="128"/>
      <c r="VMV9" s="128"/>
      <c r="VMW9" s="128"/>
      <c r="VMX9" s="128"/>
      <c r="VMY9" s="128"/>
      <c r="VMZ9" s="128"/>
      <c r="VNA9" s="128"/>
      <c r="VNB9" s="128"/>
      <c r="VNC9" s="128"/>
      <c r="VND9" s="128"/>
      <c r="VNE9" s="128"/>
      <c r="VNF9" s="128"/>
      <c r="VNG9" s="128"/>
      <c r="VNH9" s="128"/>
      <c r="VNI9" s="128"/>
      <c r="VNJ9" s="128"/>
      <c r="VNK9" s="128"/>
      <c r="VNL9" s="128"/>
      <c r="VNM9" s="128"/>
      <c r="VNN9" s="128"/>
      <c r="VNO9" s="128"/>
      <c r="VNP9" s="128"/>
      <c r="VNQ9" s="128"/>
      <c r="VNR9" s="128"/>
      <c r="VNS9" s="128"/>
      <c r="VNT9" s="128"/>
      <c r="VNU9" s="128"/>
      <c r="VNV9" s="128"/>
      <c r="VNW9" s="128"/>
      <c r="VNX9" s="128"/>
      <c r="VNY9" s="128"/>
      <c r="VNZ9" s="128"/>
      <c r="VOA9" s="128"/>
      <c r="VOB9" s="128"/>
      <c r="VOC9" s="128"/>
      <c r="VOD9" s="128"/>
      <c r="VOE9" s="128"/>
      <c r="VOF9" s="128"/>
      <c r="VOG9" s="128"/>
      <c r="VOH9" s="128"/>
      <c r="VOI9" s="128"/>
      <c r="VOJ9" s="128"/>
      <c r="VOK9" s="128"/>
      <c r="VOL9" s="128"/>
      <c r="VOM9" s="128"/>
      <c r="VON9" s="128"/>
      <c r="VOO9" s="128"/>
      <c r="VOP9" s="128"/>
      <c r="VOQ9" s="128"/>
      <c r="VOR9" s="128"/>
      <c r="VOS9" s="128"/>
      <c r="VOT9" s="128"/>
      <c r="VOU9" s="128"/>
      <c r="VOV9" s="128"/>
      <c r="VOW9" s="128"/>
      <c r="VOX9" s="128"/>
      <c r="VOY9" s="128"/>
      <c r="VOZ9" s="128"/>
      <c r="VPA9" s="128"/>
      <c r="VPB9" s="128"/>
      <c r="VPC9" s="128"/>
      <c r="VPD9" s="128"/>
      <c r="VPE9" s="128"/>
      <c r="VPF9" s="128"/>
      <c r="VPG9" s="128"/>
      <c r="VPH9" s="128"/>
      <c r="VPI9" s="128"/>
      <c r="VPJ9" s="128"/>
      <c r="VPK9" s="128"/>
      <c r="VPL9" s="128"/>
      <c r="VPM9" s="128"/>
      <c r="VPN9" s="128"/>
      <c r="VPO9" s="128"/>
      <c r="VPP9" s="128"/>
      <c r="VPQ9" s="128"/>
      <c r="VPR9" s="128"/>
      <c r="VPS9" s="128"/>
      <c r="VPT9" s="128"/>
      <c r="VPU9" s="128"/>
      <c r="VPV9" s="128"/>
      <c r="VPW9" s="128"/>
      <c r="VPX9" s="128"/>
      <c r="VPY9" s="128"/>
      <c r="VPZ9" s="128"/>
      <c r="VQA9" s="128"/>
      <c r="VQB9" s="128"/>
      <c r="VQC9" s="128"/>
      <c r="VQD9" s="128"/>
      <c r="VQE9" s="128"/>
      <c r="VQF9" s="128"/>
      <c r="VQG9" s="128"/>
      <c r="VQH9" s="128"/>
      <c r="VQI9" s="128"/>
      <c r="VQJ9" s="128"/>
      <c r="VQK9" s="128"/>
      <c r="VQL9" s="128"/>
      <c r="VQM9" s="128"/>
      <c r="VQN9" s="128"/>
      <c r="VQO9" s="128"/>
      <c r="VQP9" s="128"/>
      <c r="VQQ9" s="128"/>
      <c r="VQR9" s="128"/>
      <c r="VQS9" s="128"/>
      <c r="VQT9" s="128"/>
      <c r="VQU9" s="128"/>
      <c r="VQV9" s="128"/>
      <c r="VQW9" s="128"/>
      <c r="VQX9" s="128"/>
      <c r="VQY9" s="128"/>
      <c r="VQZ9" s="128"/>
      <c r="VRA9" s="128"/>
      <c r="VRB9" s="128"/>
      <c r="VRC9" s="128"/>
      <c r="VRD9" s="128"/>
      <c r="VRE9" s="128"/>
      <c r="VRF9" s="128"/>
      <c r="VRG9" s="128"/>
      <c r="VRH9" s="128"/>
      <c r="VRI9" s="128"/>
      <c r="VRJ9" s="128"/>
      <c r="VRK9" s="128"/>
      <c r="VRL9" s="128"/>
      <c r="VRM9" s="128"/>
      <c r="VRN9" s="128"/>
      <c r="VRO9" s="128"/>
      <c r="VRP9" s="128"/>
      <c r="VRQ9" s="128"/>
      <c r="VRR9" s="128"/>
      <c r="VRS9" s="128"/>
      <c r="VRT9" s="128"/>
      <c r="VRU9" s="128"/>
      <c r="VRV9" s="128"/>
      <c r="VRW9" s="128"/>
      <c r="VRX9" s="128"/>
      <c r="VRY9" s="128"/>
      <c r="VRZ9" s="128"/>
      <c r="VSA9" s="128"/>
      <c r="VSB9" s="128"/>
      <c r="VSC9" s="128"/>
      <c r="VSD9" s="128"/>
      <c r="VSE9" s="128"/>
      <c r="VSF9" s="128"/>
      <c r="VSG9" s="128"/>
      <c r="VSH9" s="128"/>
      <c r="VSI9" s="128"/>
      <c r="VSJ9" s="128"/>
      <c r="VSK9" s="128"/>
      <c r="VSL9" s="128"/>
      <c r="VSM9" s="128"/>
      <c r="VSN9" s="128"/>
      <c r="VSO9" s="128"/>
      <c r="VSP9" s="128"/>
      <c r="VSQ9" s="128"/>
      <c r="VSR9" s="128"/>
      <c r="VSS9" s="128"/>
      <c r="VST9" s="128"/>
      <c r="VSU9" s="128"/>
      <c r="VSV9" s="128"/>
      <c r="VSW9" s="128"/>
      <c r="VSX9" s="128"/>
      <c r="VSY9" s="128"/>
      <c r="VSZ9" s="128"/>
      <c r="VTA9" s="128"/>
      <c r="VTB9" s="128"/>
      <c r="VTC9" s="128"/>
      <c r="VTD9" s="128"/>
      <c r="VTE9" s="128"/>
      <c r="VTF9" s="128"/>
      <c r="VTG9" s="128"/>
      <c r="VTH9" s="128"/>
      <c r="VTI9" s="128"/>
      <c r="VTJ9" s="128"/>
      <c r="VTK9" s="128"/>
      <c r="VTL9" s="128"/>
      <c r="VTM9" s="128"/>
      <c r="VTN9" s="128"/>
      <c r="VTO9" s="128"/>
      <c r="VTP9" s="128"/>
      <c r="VTQ9" s="128"/>
      <c r="VTR9" s="128"/>
      <c r="VTS9" s="128"/>
      <c r="VTT9" s="128"/>
      <c r="VTU9" s="128"/>
      <c r="VTV9" s="128"/>
      <c r="VTW9" s="128"/>
      <c r="VTX9" s="128"/>
      <c r="VTY9" s="128"/>
      <c r="VTZ9" s="128"/>
      <c r="VUA9" s="128"/>
      <c r="VUB9" s="128"/>
      <c r="VUC9" s="128"/>
      <c r="VUD9" s="128"/>
      <c r="VUE9" s="128"/>
      <c r="VUF9" s="128"/>
      <c r="VUG9" s="128"/>
      <c r="VUH9" s="128"/>
      <c r="VUI9" s="128"/>
      <c r="VUJ9" s="128"/>
      <c r="VUK9" s="128"/>
      <c r="VUL9" s="128"/>
      <c r="VUM9" s="128"/>
      <c r="VUN9" s="128"/>
      <c r="VUO9" s="128"/>
      <c r="VUP9" s="128"/>
      <c r="VUQ9" s="128"/>
      <c r="VUR9" s="128"/>
      <c r="VUS9" s="128"/>
      <c r="VUT9" s="128"/>
      <c r="VUU9" s="128"/>
      <c r="VUV9" s="128"/>
      <c r="VUW9" s="128"/>
      <c r="VUX9" s="128"/>
      <c r="VUY9" s="128"/>
      <c r="VUZ9" s="128"/>
      <c r="VVA9" s="128"/>
      <c r="VVB9" s="128"/>
      <c r="VVC9" s="128"/>
      <c r="VVD9" s="128"/>
      <c r="VVE9" s="128"/>
      <c r="VVF9" s="128"/>
      <c r="VVG9" s="128"/>
      <c r="VVH9" s="128"/>
      <c r="VVI9" s="128"/>
      <c r="VVJ9" s="128"/>
      <c r="VVK9" s="128"/>
      <c r="VVL9" s="128"/>
      <c r="VVM9" s="128"/>
      <c r="VVN9" s="128"/>
      <c r="VVO9" s="128"/>
      <c r="VVP9" s="128"/>
      <c r="VVQ9" s="128"/>
      <c r="VVR9" s="128"/>
      <c r="VVS9" s="128"/>
      <c r="VVT9" s="128"/>
      <c r="VVU9" s="128"/>
      <c r="VVV9" s="128"/>
      <c r="VVW9" s="128"/>
      <c r="VVX9" s="128"/>
      <c r="VVY9" s="128"/>
      <c r="VVZ9" s="128"/>
      <c r="VWA9" s="128"/>
      <c r="VWB9" s="128"/>
      <c r="VWC9" s="128"/>
      <c r="VWD9" s="128"/>
      <c r="VWE9" s="128"/>
      <c r="VWF9" s="128"/>
      <c r="VWG9" s="128"/>
      <c r="VWH9" s="128"/>
      <c r="VWI9" s="128"/>
      <c r="VWJ9" s="128"/>
      <c r="VWK9" s="128"/>
      <c r="VWL9" s="128"/>
      <c r="VWM9" s="128"/>
      <c r="VWN9" s="128"/>
      <c r="VWO9" s="128"/>
      <c r="VWP9" s="128"/>
      <c r="VWQ9" s="128"/>
      <c r="VWR9" s="128"/>
      <c r="VWS9" s="128"/>
      <c r="VWT9" s="128"/>
      <c r="VWU9" s="128"/>
      <c r="VWV9" s="128"/>
      <c r="VWW9" s="128"/>
      <c r="VWX9" s="128"/>
      <c r="VWY9" s="128"/>
      <c r="VWZ9" s="128"/>
      <c r="VXA9" s="128"/>
      <c r="VXB9" s="128"/>
      <c r="VXC9" s="128"/>
      <c r="VXD9" s="128"/>
      <c r="VXE9" s="128"/>
      <c r="VXF9" s="128"/>
      <c r="VXG9" s="128"/>
      <c r="VXH9" s="128"/>
      <c r="VXI9" s="128"/>
      <c r="VXJ9" s="128"/>
      <c r="VXK9" s="128"/>
      <c r="VXL9" s="128"/>
      <c r="VXM9" s="128"/>
      <c r="VXN9" s="128"/>
      <c r="VXO9" s="128"/>
      <c r="VXP9" s="128"/>
      <c r="VXQ9" s="128"/>
      <c r="VXR9" s="128"/>
      <c r="VXS9" s="128"/>
      <c r="VXT9" s="128"/>
      <c r="VXU9" s="128"/>
      <c r="VXV9" s="128"/>
      <c r="VXW9" s="128"/>
      <c r="VXX9" s="128"/>
      <c r="VXY9" s="128"/>
      <c r="VXZ9" s="128"/>
      <c r="VYA9" s="128"/>
      <c r="VYB9" s="128"/>
      <c r="VYC9" s="128"/>
      <c r="VYD9" s="128"/>
      <c r="VYE9" s="128"/>
      <c r="VYF9" s="128"/>
      <c r="VYG9" s="128"/>
      <c r="VYH9" s="128"/>
      <c r="VYI9" s="128"/>
      <c r="VYJ9" s="128"/>
      <c r="VYK9" s="128"/>
      <c r="VYL9" s="128"/>
      <c r="VYM9" s="128"/>
      <c r="VYN9" s="128"/>
      <c r="VYO9" s="128"/>
      <c r="VYP9" s="128"/>
      <c r="VYQ9" s="128"/>
      <c r="VYR9" s="128"/>
      <c r="VYS9" s="128"/>
      <c r="VYT9" s="128"/>
      <c r="VYU9" s="128"/>
      <c r="VYV9" s="128"/>
      <c r="VYW9" s="128"/>
      <c r="VYX9" s="128"/>
      <c r="VYY9" s="128"/>
      <c r="VYZ9" s="128"/>
      <c r="VZA9" s="128"/>
      <c r="VZB9" s="128"/>
      <c r="VZC9" s="128"/>
      <c r="VZD9" s="128"/>
      <c r="VZE9" s="128"/>
      <c r="VZF9" s="128"/>
      <c r="VZG9" s="128"/>
      <c r="VZH9" s="128"/>
      <c r="VZI9" s="128"/>
      <c r="VZJ9" s="128"/>
      <c r="VZK9" s="128"/>
      <c r="VZL9" s="128"/>
      <c r="VZM9" s="128"/>
      <c r="VZN9" s="128"/>
      <c r="VZO9" s="128"/>
      <c r="VZP9" s="128"/>
      <c r="VZQ9" s="128"/>
      <c r="VZR9" s="128"/>
      <c r="VZS9" s="128"/>
      <c r="VZT9" s="128"/>
      <c r="VZU9" s="128"/>
      <c r="VZV9" s="128"/>
      <c r="VZW9" s="128"/>
      <c r="VZX9" s="128"/>
      <c r="VZY9" s="128"/>
      <c r="VZZ9" s="128"/>
      <c r="WAA9" s="128"/>
      <c r="WAB9" s="128"/>
      <c r="WAC9" s="128"/>
      <c r="WAD9" s="128"/>
      <c r="WAE9" s="128"/>
      <c r="WAF9" s="128"/>
      <c r="WAG9" s="128"/>
      <c r="WAH9" s="128"/>
      <c r="WAI9" s="128"/>
      <c r="WAJ9" s="128"/>
      <c r="WAK9" s="128"/>
      <c r="WAL9" s="128"/>
      <c r="WAM9" s="128"/>
      <c r="WAN9" s="128"/>
      <c r="WAO9" s="128"/>
      <c r="WAP9" s="128"/>
      <c r="WAQ9" s="128"/>
      <c r="WAR9" s="128"/>
      <c r="WAS9" s="128"/>
      <c r="WAT9" s="128"/>
      <c r="WAU9" s="128"/>
      <c r="WAV9" s="128"/>
      <c r="WAW9" s="128"/>
      <c r="WAX9" s="128"/>
      <c r="WAY9" s="128"/>
      <c r="WAZ9" s="128"/>
      <c r="WBA9" s="128"/>
      <c r="WBB9" s="128"/>
      <c r="WBC9" s="128"/>
      <c r="WBD9" s="128"/>
      <c r="WBE9" s="128"/>
      <c r="WBF9" s="128"/>
      <c r="WBG9" s="128"/>
      <c r="WBH9" s="128"/>
      <c r="WBI9" s="128"/>
      <c r="WBJ9" s="128"/>
      <c r="WBK9" s="128"/>
      <c r="WBL9" s="128"/>
      <c r="WBM9" s="128"/>
      <c r="WBN9" s="128"/>
      <c r="WBO9" s="128"/>
      <c r="WBP9" s="128"/>
      <c r="WBQ9" s="128"/>
      <c r="WBR9" s="128"/>
      <c r="WBS9" s="128"/>
      <c r="WBT9" s="128"/>
      <c r="WBU9" s="128"/>
      <c r="WBV9" s="128"/>
      <c r="WBW9" s="128"/>
      <c r="WBX9" s="128"/>
      <c r="WBY9" s="128"/>
      <c r="WBZ9" s="128"/>
      <c r="WCA9" s="128"/>
      <c r="WCB9" s="128"/>
      <c r="WCC9" s="128"/>
      <c r="WCD9" s="128"/>
      <c r="WCE9" s="128"/>
      <c r="WCF9" s="128"/>
      <c r="WCG9" s="128"/>
      <c r="WCH9" s="128"/>
      <c r="WCI9" s="128"/>
      <c r="WCJ9" s="128"/>
      <c r="WCK9" s="128"/>
      <c r="WCL9" s="128"/>
      <c r="WCM9" s="128"/>
      <c r="WCN9" s="128"/>
      <c r="WCO9" s="128"/>
      <c r="WCP9" s="128"/>
      <c r="WCQ9" s="128"/>
      <c r="WCR9" s="128"/>
      <c r="WCS9" s="128"/>
      <c r="WCT9" s="128"/>
      <c r="WCU9" s="128"/>
      <c r="WCV9" s="128"/>
      <c r="WCW9" s="128"/>
      <c r="WCX9" s="128"/>
      <c r="WCY9" s="128"/>
      <c r="WCZ9" s="128"/>
      <c r="WDA9" s="128"/>
      <c r="WDB9" s="128"/>
      <c r="WDC9" s="128"/>
      <c r="WDD9" s="128"/>
      <c r="WDE9" s="128"/>
      <c r="WDF9" s="128"/>
      <c r="WDG9" s="128"/>
      <c r="WDH9" s="128"/>
      <c r="WDI9" s="128"/>
      <c r="WDJ9" s="128"/>
      <c r="WDK9" s="128"/>
      <c r="WDL9" s="128"/>
      <c r="WDM9" s="128"/>
      <c r="WDN9" s="128"/>
      <c r="WDO9" s="128"/>
      <c r="WDP9" s="128"/>
      <c r="WDQ9" s="128"/>
      <c r="WDR9" s="128"/>
      <c r="WDS9" s="128"/>
      <c r="WDT9" s="128"/>
      <c r="WDU9" s="128"/>
      <c r="WDV9" s="128"/>
      <c r="WDW9" s="128"/>
      <c r="WDX9" s="128"/>
      <c r="WDY9" s="128"/>
      <c r="WDZ9" s="128"/>
      <c r="WEA9" s="128"/>
      <c r="WEB9" s="128"/>
      <c r="WEC9" s="128"/>
      <c r="WED9" s="128"/>
      <c r="WEE9" s="128"/>
      <c r="WEF9" s="128"/>
      <c r="WEG9" s="128"/>
      <c r="WEH9" s="128"/>
      <c r="WEI9" s="128"/>
      <c r="WEJ9" s="128"/>
      <c r="WEK9" s="128"/>
      <c r="WEL9" s="128"/>
      <c r="WEM9" s="128"/>
      <c r="WEN9" s="128"/>
      <c r="WEO9" s="128"/>
      <c r="WEP9" s="128"/>
      <c r="WEQ9" s="128"/>
      <c r="WER9" s="128"/>
      <c r="WES9" s="128"/>
      <c r="WET9" s="128"/>
      <c r="WEU9" s="128"/>
      <c r="WEV9" s="128"/>
      <c r="WEW9" s="128"/>
      <c r="WEX9" s="128"/>
      <c r="WEY9" s="128"/>
      <c r="WEZ9" s="128"/>
      <c r="WFA9" s="128"/>
      <c r="WFB9" s="128"/>
      <c r="WFC9" s="128"/>
      <c r="WFD9" s="128"/>
      <c r="WFE9" s="128"/>
      <c r="WFF9" s="128"/>
      <c r="WFG9" s="128"/>
      <c r="WFH9" s="128"/>
      <c r="WFI9" s="128"/>
      <c r="WFJ9" s="128"/>
      <c r="WFK9" s="128"/>
      <c r="WFL9" s="128"/>
      <c r="WFM9" s="128"/>
      <c r="WFN9" s="128"/>
      <c r="WFO9" s="128"/>
      <c r="WFP9" s="128"/>
      <c r="WFQ9" s="128"/>
      <c r="WFR9" s="128"/>
      <c r="WFS9" s="128"/>
      <c r="WFT9" s="128"/>
      <c r="WFU9" s="128"/>
      <c r="WFV9" s="128"/>
      <c r="WFW9" s="128"/>
      <c r="WFX9" s="128"/>
      <c r="WFY9" s="128"/>
      <c r="WFZ9" s="128"/>
      <c r="WGA9" s="128"/>
      <c r="WGB9" s="128"/>
      <c r="WGC9" s="128"/>
      <c r="WGD9" s="128"/>
      <c r="WGE9" s="128"/>
      <c r="WGF9" s="128"/>
      <c r="WGG9" s="128"/>
      <c r="WGH9" s="128"/>
      <c r="WGI9" s="128"/>
      <c r="WGJ9" s="128"/>
      <c r="WGK9" s="128"/>
      <c r="WGL9" s="128"/>
      <c r="WGM9" s="128"/>
      <c r="WGN9" s="128"/>
      <c r="WGO9" s="128"/>
      <c r="WGP9" s="128"/>
      <c r="WGQ9" s="128"/>
      <c r="WGR9" s="128"/>
      <c r="WGS9" s="128"/>
      <c r="WGT9" s="128"/>
      <c r="WGU9" s="128"/>
      <c r="WGV9" s="128"/>
      <c r="WGW9" s="128"/>
      <c r="WGX9" s="128"/>
      <c r="WGY9" s="128"/>
      <c r="WGZ9" s="128"/>
      <c r="WHA9" s="128"/>
      <c r="WHB9" s="128"/>
      <c r="WHC9" s="128"/>
      <c r="WHD9" s="128"/>
      <c r="WHE9" s="128"/>
      <c r="WHF9" s="128"/>
      <c r="WHG9" s="128"/>
      <c r="WHH9" s="128"/>
      <c r="WHI9" s="128"/>
      <c r="WHJ9" s="128"/>
      <c r="WHK9" s="128"/>
      <c r="WHL9" s="128"/>
      <c r="WHM9" s="128"/>
      <c r="WHN9" s="128"/>
      <c r="WHO9" s="128"/>
      <c r="WHP9" s="128"/>
      <c r="WHQ9" s="128"/>
      <c r="WHR9" s="128"/>
      <c r="WHS9" s="128"/>
      <c r="WHT9" s="128"/>
      <c r="WHU9" s="128"/>
      <c r="WHV9" s="128"/>
      <c r="WHW9" s="128"/>
      <c r="WHX9" s="128"/>
      <c r="WHY9" s="128"/>
      <c r="WHZ9" s="128"/>
      <c r="WIA9" s="128"/>
      <c r="WIB9" s="128"/>
      <c r="WIC9" s="128"/>
      <c r="WID9" s="128"/>
      <c r="WIE9" s="128"/>
      <c r="WIF9" s="128"/>
      <c r="WIG9" s="128"/>
      <c r="WIH9" s="128"/>
      <c r="WII9" s="128"/>
      <c r="WIJ9" s="128"/>
      <c r="WIK9" s="128"/>
      <c r="WIL9" s="128"/>
      <c r="WIM9" s="128"/>
      <c r="WIN9" s="128"/>
      <c r="WIO9" s="128"/>
      <c r="WIP9" s="128"/>
      <c r="WIQ9" s="128"/>
      <c r="WIR9" s="128"/>
      <c r="WIS9" s="128"/>
      <c r="WIT9" s="128"/>
      <c r="WIU9" s="128"/>
      <c r="WIV9" s="128"/>
      <c r="WIW9" s="128"/>
      <c r="WIX9" s="128"/>
      <c r="WIY9" s="128"/>
      <c r="WIZ9" s="128"/>
      <c r="WJA9" s="128"/>
      <c r="WJB9" s="128"/>
      <c r="WJC9" s="128"/>
      <c r="WJD9" s="128"/>
      <c r="WJE9" s="128"/>
      <c r="WJF9" s="128"/>
      <c r="WJG9" s="128"/>
      <c r="WJH9" s="128"/>
      <c r="WJI9" s="128"/>
      <c r="WJJ9" s="128"/>
      <c r="WJK9" s="128"/>
      <c r="WJL9" s="128"/>
      <c r="WJM9" s="128"/>
      <c r="WJN9" s="128"/>
      <c r="WJO9" s="128"/>
      <c r="WJP9" s="128"/>
      <c r="WJQ9" s="128"/>
      <c r="WJR9" s="128"/>
      <c r="WJS9" s="128"/>
      <c r="WJT9" s="128"/>
      <c r="WJU9" s="128"/>
      <c r="WJV9" s="128"/>
      <c r="WJW9" s="128"/>
      <c r="WJX9" s="128"/>
      <c r="WJY9" s="128"/>
      <c r="WJZ9" s="128"/>
      <c r="WKA9" s="128"/>
      <c r="WKB9" s="128"/>
      <c r="WKC9" s="128"/>
      <c r="WKD9" s="128"/>
      <c r="WKE9" s="128"/>
      <c r="WKF9" s="128"/>
      <c r="WKG9" s="128"/>
      <c r="WKH9" s="128"/>
      <c r="WKI9" s="128"/>
      <c r="WKJ9" s="128"/>
      <c r="WKK9" s="128"/>
      <c r="WKL9" s="128"/>
      <c r="WKM9" s="128"/>
      <c r="WKN9" s="128"/>
      <c r="WKO9" s="128"/>
      <c r="WKP9" s="128"/>
      <c r="WKQ9" s="128"/>
      <c r="WKR9" s="128"/>
      <c r="WKS9" s="128"/>
      <c r="WKT9" s="128"/>
      <c r="WKU9" s="128"/>
      <c r="WKV9" s="128"/>
      <c r="WKW9" s="128"/>
      <c r="WKX9" s="128"/>
      <c r="WKY9" s="128"/>
      <c r="WKZ9" s="128"/>
      <c r="WLA9" s="128"/>
      <c r="WLB9" s="128"/>
      <c r="WLC9" s="128"/>
      <c r="WLD9" s="128"/>
      <c r="WLE9" s="128"/>
      <c r="WLF9" s="128"/>
      <c r="WLG9" s="128"/>
      <c r="WLH9" s="128"/>
      <c r="WLI9" s="128"/>
      <c r="WLJ9" s="128"/>
      <c r="WLK9" s="128"/>
      <c r="WLL9" s="128"/>
      <c r="WLM9" s="128"/>
      <c r="WLN9" s="128"/>
      <c r="WLO9" s="128"/>
      <c r="WLP9" s="128"/>
      <c r="WLQ9" s="128"/>
      <c r="WLR9" s="128"/>
      <c r="WLS9" s="128"/>
      <c r="WLT9" s="128"/>
      <c r="WLU9" s="128"/>
      <c r="WLV9" s="128"/>
      <c r="WLW9" s="128"/>
      <c r="WLX9" s="128"/>
      <c r="WLY9" s="128"/>
      <c r="WLZ9" s="128"/>
      <c r="WMA9" s="128"/>
      <c r="WMB9" s="128"/>
      <c r="WMC9" s="128"/>
      <c r="WMD9" s="128"/>
      <c r="WME9" s="128"/>
      <c r="WMF9" s="128"/>
      <c r="WMG9" s="128"/>
      <c r="WMH9" s="128"/>
      <c r="WMI9" s="128"/>
      <c r="WMJ9" s="128"/>
      <c r="WMK9" s="128"/>
      <c r="WML9" s="128"/>
      <c r="WMM9" s="128"/>
      <c r="WMN9" s="128"/>
      <c r="WMO9" s="128"/>
      <c r="WMP9" s="128"/>
      <c r="WMQ9" s="128"/>
      <c r="WMR9" s="128"/>
      <c r="WMS9" s="128"/>
      <c r="WMT9" s="128"/>
      <c r="WMU9" s="128"/>
      <c r="WMV9" s="128"/>
      <c r="WMW9" s="128"/>
      <c r="WMX9" s="128"/>
      <c r="WMY9" s="128"/>
      <c r="WMZ9" s="128"/>
      <c r="WNA9" s="128"/>
      <c r="WNB9" s="128"/>
      <c r="WNC9" s="128"/>
      <c r="WND9" s="128"/>
      <c r="WNE9" s="128"/>
      <c r="WNF9" s="128"/>
      <c r="WNG9" s="128"/>
      <c r="WNH9" s="128"/>
      <c r="WNI9" s="128"/>
      <c r="WNJ9" s="128"/>
      <c r="WNK9" s="128"/>
      <c r="WNL9" s="128"/>
      <c r="WNM9" s="128"/>
      <c r="WNN9" s="128"/>
      <c r="WNO9" s="128"/>
      <c r="WNP9" s="128"/>
      <c r="WNQ9" s="128"/>
      <c r="WNR9" s="128"/>
      <c r="WNS9" s="128"/>
      <c r="WNT9" s="128"/>
      <c r="WNU9" s="128"/>
      <c r="WNV9" s="128"/>
      <c r="WNW9" s="128"/>
      <c r="WNX9" s="128"/>
      <c r="WNY9" s="128"/>
      <c r="WNZ9" s="128"/>
      <c r="WOA9" s="128"/>
      <c r="WOB9" s="128"/>
      <c r="WOC9" s="128"/>
      <c r="WOD9" s="128"/>
      <c r="WOE9" s="128"/>
      <c r="WOF9" s="128"/>
      <c r="WOG9" s="128"/>
      <c r="WOH9" s="128"/>
      <c r="WOI9" s="128"/>
      <c r="WOJ9" s="128"/>
      <c r="WOK9" s="128"/>
      <c r="WOL9" s="128"/>
      <c r="WOM9" s="128"/>
      <c r="WON9" s="128"/>
      <c r="WOO9" s="128"/>
      <c r="WOP9" s="128"/>
      <c r="WOQ9" s="128"/>
      <c r="WOR9" s="128"/>
      <c r="WOS9" s="128"/>
      <c r="WOT9" s="128"/>
      <c r="WOU9" s="128"/>
      <c r="WOV9" s="128"/>
      <c r="WOW9" s="128"/>
      <c r="WOX9" s="128"/>
      <c r="WOY9" s="128"/>
      <c r="WOZ9" s="128"/>
      <c r="WPA9" s="128"/>
      <c r="WPB9" s="128"/>
      <c r="WPC9" s="128"/>
      <c r="WPD9" s="128"/>
      <c r="WPE9" s="128"/>
      <c r="WPF9" s="128"/>
      <c r="WPG9" s="128"/>
      <c r="WPH9" s="128"/>
      <c r="WPI9" s="128"/>
      <c r="WPJ9" s="128"/>
      <c r="WPK9" s="128"/>
      <c r="WPL9" s="128"/>
      <c r="WPM9" s="128"/>
      <c r="WPN9" s="128"/>
      <c r="WPO9" s="128"/>
      <c r="WPP9" s="128"/>
      <c r="WPQ9" s="128"/>
      <c r="WPR9" s="128"/>
      <c r="WPS9" s="128"/>
      <c r="WPT9" s="128"/>
      <c r="WPU9" s="128"/>
      <c r="WPV9" s="128"/>
      <c r="WPW9" s="128"/>
      <c r="WPX9" s="128"/>
      <c r="WPY9" s="128"/>
      <c r="WPZ9" s="128"/>
      <c r="WQA9" s="128"/>
      <c r="WQB9" s="128"/>
      <c r="WQC9" s="128"/>
      <c r="WQD9" s="128"/>
      <c r="WQE9" s="128"/>
      <c r="WQF9" s="128"/>
      <c r="WQG9" s="128"/>
      <c r="WQH9" s="128"/>
      <c r="WQI9" s="128"/>
      <c r="WQJ9" s="128"/>
      <c r="WQK9" s="128"/>
      <c r="WQL9" s="128"/>
      <c r="WQM9" s="128"/>
      <c r="WQN9" s="128"/>
      <c r="WQO9" s="128"/>
      <c r="WQP9" s="128"/>
      <c r="WQQ9" s="128"/>
      <c r="WQR9" s="128"/>
      <c r="WQS9" s="128"/>
      <c r="WQT9" s="128"/>
      <c r="WQU9" s="128"/>
      <c r="WQV9" s="128"/>
      <c r="WQW9" s="128"/>
      <c r="WQX9" s="128"/>
      <c r="WQY9" s="128"/>
      <c r="WQZ9" s="128"/>
      <c r="WRA9" s="128"/>
      <c r="WRB9" s="128"/>
      <c r="WRC9" s="128"/>
      <c r="WRD9" s="128"/>
      <c r="WRE9" s="128"/>
      <c r="WRF9" s="128"/>
      <c r="WRG9" s="128"/>
      <c r="WRH9" s="128"/>
      <c r="WRI9" s="128"/>
      <c r="WRJ9" s="128"/>
      <c r="WRK9" s="128"/>
      <c r="WRL9" s="128"/>
      <c r="WRM9" s="128"/>
      <c r="WRN9" s="128"/>
      <c r="WRO9" s="128"/>
      <c r="WRP9" s="128"/>
      <c r="WRQ9" s="128"/>
      <c r="WRR9" s="128"/>
      <c r="WRS9" s="128"/>
      <c r="WRT9" s="128"/>
      <c r="WRU9" s="128"/>
      <c r="WRV9" s="128"/>
      <c r="WRW9" s="128"/>
      <c r="WRX9" s="128"/>
      <c r="WRY9" s="128"/>
      <c r="WRZ9" s="128"/>
      <c r="WSA9" s="128"/>
      <c r="WSB9" s="128"/>
      <c r="WSC9" s="128"/>
      <c r="WSD9" s="128"/>
      <c r="WSE9" s="128"/>
      <c r="WSF9" s="128"/>
      <c r="WSG9" s="128"/>
      <c r="WSH9" s="128"/>
      <c r="WSI9" s="128"/>
      <c r="WSJ9" s="128"/>
      <c r="WSK9" s="128"/>
      <c r="WSL9" s="128"/>
      <c r="WSM9" s="128"/>
      <c r="WSN9" s="128"/>
      <c r="WSO9" s="128"/>
      <c r="WSP9" s="128"/>
      <c r="WSQ9" s="128"/>
      <c r="WSR9" s="128"/>
      <c r="WSS9" s="128"/>
      <c r="WST9" s="128"/>
      <c r="WSU9" s="128"/>
      <c r="WSV9" s="128"/>
      <c r="WSW9" s="128"/>
      <c r="WSX9" s="128"/>
      <c r="WSY9" s="128"/>
      <c r="WSZ9" s="128"/>
      <c r="WTA9" s="128"/>
      <c r="WTB9" s="128"/>
      <c r="WTC9" s="128"/>
      <c r="WTD9" s="128"/>
      <c r="WTE9" s="128"/>
      <c r="WTF9" s="128"/>
      <c r="WTG9" s="128"/>
      <c r="WTH9" s="128"/>
      <c r="WTI9" s="128"/>
      <c r="WTJ9" s="128"/>
      <c r="WTK9" s="128"/>
      <c r="WTL9" s="128"/>
      <c r="WTM9" s="128"/>
      <c r="WTN9" s="128"/>
      <c r="WTO9" s="128"/>
      <c r="WTP9" s="128"/>
      <c r="WTQ9" s="128"/>
      <c r="WTR9" s="128"/>
      <c r="WTS9" s="128"/>
      <c r="WTT9" s="128"/>
      <c r="WTU9" s="128"/>
      <c r="WTV9" s="128"/>
      <c r="WTW9" s="128"/>
      <c r="WTX9" s="128"/>
      <c r="WTY9" s="128"/>
      <c r="WTZ9" s="128"/>
      <c r="WUA9" s="128"/>
      <c r="WUB9" s="128"/>
      <c r="WUC9" s="128"/>
      <c r="WUD9" s="128"/>
      <c r="WUE9" s="128"/>
      <c r="WUF9" s="128"/>
      <c r="WUG9" s="128"/>
      <c r="WUH9" s="128"/>
      <c r="WUI9" s="128"/>
      <c r="WUJ9" s="128"/>
      <c r="WUK9" s="128"/>
      <c r="WUL9" s="128"/>
      <c r="WUM9" s="128"/>
      <c r="WUN9" s="128"/>
      <c r="WUO9" s="128"/>
      <c r="WUP9" s="128"/>
      <c r="WUQ9" s="128"/>
      <c r="WUR9" s="128"/>
      <c r="WUS9" s="128"/>
      <c r="WUT9" s="128"/>
      <c r="WUU9" s="128"/>
      <c r="WUV9" s="128"/>
      <c r="WUW9" s="128"/>
      <c r="WUX9" s="128"/>
      <c r="WUY9" s="128"/>
      <c r="WUZ9" s="128"/>
      <c r="WVA9" s="128"/>
      <c r="WVB9" s="128"/>
      <c r="WVC9" s="128"/>
      <c r="WVD9" s="128"/>
      <c r="WVE9" s="128"/>
      <c r="WVF9" s="128"/>
      <c r="WVG9" s="128"/>
      <c r="WVH9" s="128"/>
      <c r="WVI9" s="128"/>
      <c r="WVJ9" s="128"/>
      <c r="WVK9" s="128"/>
      <c r="WVL9" s="128"/>
      <c r="WVM9" s="128"/>
      <c r="WVN9" s="128"/>
      <c r="WVO9" s="128"/>
      <c r="WVP9" s="128"/>
      <c r="WVQ9" s="128"/>
      <c r="WVR9" s="128"/>
      <c r="WVS9" s="128"/>
      <c r="WVT9" s="128"/>
      <c r="WVU9" s="128"/>
      <c r="WVV9" s="128"/>
      <c r="WVW9" s="128"/>
      <c r="WVX9" s="128"/>
      <c r="WVY9" s="128"/>
      <c r="WVZ9" s="128"/>
      <c r="WWA9" s="128"/>
      <c r="WWB9" s="128"/>
      <c r="WWC9" s="128"/>
      <c r="WWD9" s="128"/>
      <c r="WWE9" s="128"/>
      <c r="WWF9" s="128"/>
      <c r="WWG9" s="128"/>
      <c r="WWH9" s="128"/>
      <c r="WWI9" s="128"/>
      <c r="WWJ9" s="128"/>
      <c r="WWK9" s="128"/>
      <c r="WWL9" s="128"/>
      <c r="WWM9" s="128"/>
      <c r="WWN9" s="128"/>
      <c r="WWO9" s="128"/>
      <c r="WWP9" s="128"/>
      <c r="WWQ9" s="128"/>
      <c r="WWR9" s="128"/>
      <c r="WWS9" s="128"/>
      <c r="WWT9" s="128"/>
      <c r="WWU9" s="128"/>
      <c r="WWV9" s="128"/>
      <c r="WWW9" s="128"/>
      <c r="WWX9" s="128"/>
      <c r="WWY9" s="128"/>
      <c r="WWZ9" s="128"/>
      <c r="WXA9" s="128"/>
      <c r="WXB9" s="128"/>
      <c r="WXC9" s="128"/>
      <c r="WXD9" s="128"/>
      <c r="WXE9" s="128"/>
      <c r="WXF9" s="128"/>
      <c r="WXG9" s="128"/>
      <c r="WXH9" s="128"/>
      <c r="WXI9" s="128"/>
      <c r="WXJ9" s="128"/>
      <c r="WXK9" s="128"/>
      <c r="WXL9" s="128"/>
      <c r="WXM9" s="128"/>
      <c r="WXN9" s="128"/>
      <c r="WXO9" s="128"/>
      <c r="WXP9" s="128"/>
      <c r="WXQ9" s="128"/>
      <c r="WXR9" s="128"/>
      <c r="WXS9" s="128"/>
      <c r="WXT9" s="128"/>
      <c r="WXU9" s="128"/>
      <c r="WXV9" s="128"/>
      <c r="WXW9" s="128"/>
      <c r="WXX9" s="128"/>
      <c r="WXY9" s="128"/>
      <c r="WXZ9" s="128"/>
      <c r="WYA9" s="128"/>
      <c r="WYB9" s="128"/>
      <c r="WYC9" s="128"/>
      <c r="WYD9" s="128"/>
      <c r="WYE9" s="128"/>
      <c r="WYF9" s="128"/>
      <c r="WYG9" s="128"/>
      <c r="WYH9" s="128"/>
      <c r="WYI9" s="128"/>
      <c r="WYJ9" s="128"/>
      <c r="WYK9" s="128"/>
      <c r="WYL9" s="128"/>
      <c r="WYM9" s="128"/>
      <c r="WYN9" s="128"/>
      <c r="WYO9" s="128"/>
      <c r="WYP9" s="128"/>
      <c r="WYQ9" s="128"/>
      <c r="WYR9" s="128"/>
      <c r="WYS9" s="128"/>
      <c r="WYT9" s="128"/>
      <c r="WYU9" s="128"/>
      <c r="WYV9" s="128"/>
      <c r="WYW9" s="128"/>
      <c r="WYX9" s="128"/>
      <c r="WYY9" s="128"/>
      <c r="WYZ9" s="128"/>
      <c r="WZA9" s="128"/>
      <c r="WZB9" s="128"/>
      <c r="WZC9" s="128"/>
      <c r="WZD9" s="128"/>
      <c r="WZE9" s="128"/>
      <c r="WZF9" s="128"/>
      <c r="WZG9" s="128"/>
      <c r="WZH9" s="128"/>
      <c r="WZI9" s="128"/>
      <c r="WZJ9" s="128"/>
      <c r="WZK9" s="128"/>
      <c r="WZL9" s="128"/>
      <c r="WZM9" s="128"/>
      <c r="WZN9" s="128"/>
      <c r="WZO9" s="128"/>
      <c r="WZP9" s="128"/>
      <c r="WZQ9" s="128"/>
      <c r="WZR9" s="128"/>
      <c r="WZS9" s="128"/>
      <c r="WZT9" s="128"/>
      <c r="WZU9" s="128"/>
      <c r="WZV9" s="128"/>
      <c r="WZW9" s="128"/>
      <c r="WZX9" s="128"/>
      <c r="WZY9" s="128"/>
      <c r="WZZ9" s="128"/>
      <c r="XAA9" s="128"/>
      <c r="XAB9" s="128"/>
      <c r="XAC9" s="128"/>
      <c r="XAD9" s="128"/>
      <c r="XAE9" s="128"/>
      <c r="XAF9" s="128"/>
      <c r="XAG9" s="128"/>
      <c r="XAH9" s="128"/>
      <c r="XAI9" s="128"/>
      <c r="XAJ9" s="128"/>
      <c r="XAK9" s="128"/>
      <c r="XAL9" s="128"/>
      <c r="XAM9" s="128"/>
      <c r="XAN9" s="128"/>
      <c r="XAO9" s="128"/>
      <c r="XAP9" s="128"/>
      <c r="XAQ9" s="128"/>
      <c r="XAR9" s="128"/>
      <c r="XAS9" s="128"/>
      <c r="XAT9" s="128"/>
      <c r="XAU9" s="128"/>
      <c r="XAV9" s="128"/>
      <c r="XAW9" s="128"/>
      <c r="XAX9" s="128"/>
      <c r="XAY9" s="128"/>
      <c r="XAZ9" s="128"/>
      <c r="XBA9" s="128"/>
      <c r="XBB9" s="128"/>
      <c r="XBC9" s="128"/>
      <c r="XBD9" s="128"/>
      <c r="XBE9" s="128"/>
      <c r="XBF9" s="128"/>
      <c r="XBG9" s="128"/>
      <c r="XBH9" s="128"/>
      <c r="XBI9" s="128"/>
      <c r="XBJ9" s="128"/>
      <c r="XBK9" s="128"/>
      <c r="XBL9" s="128"/>
      <c r="XBM9" s="128"/>
      <c r="XBN9" s="128"/>
      <c r="XBO9" s="128"/>
      <c r="XBP9" s="128"/>
      <c r="XBQ9" s="128"/>
      <c r="XBR9" s="128"/>
      <c r="XBS9" s="128"/>
      <c r="XBT9" s="128"/>
      <c r="XBU9" s="128"/>
      <c r="XBV9" s="128"/>
      <c r="XBW9" s="128"/>
      <c r="XBX9" s="128"/>
      <c r="XBY9" s="128"/>
      <c r="XBZ9" s="128"/>
      <c r="XCA9" s="128"/>
      <c r="XCB9" s="128"/>
      <c r="XCC9" s="128"/>
      <c r="XCD9" s="128"/>
      <c r="XCE9" s="128"/>
      <c r="XCF9" s="128"/>
      <c r="XCG9" s="128"/>
      <c r="XCH9" s="128"/>
      <c r="XCI9" s="128"/>
      <c r="XCJ9" s="128"/>
      <c r="XCK9" s="128"/>
      <c r="XCL9" s="128"/>
      <c r="XCM9" s="128"/>
      <c r="XCN9" s="128"/>
      <c r="XCO9" s="128"/>
      <c r="XCP9" s="128"/>
      <c r="XCQ9" s="128"/>
      <c r="XCR9" s="128"/>
      <c r="XCS9" s="128"/>
      <c r="XCT9" s="128"/>
      <c r="XCU9" s="128"/>
      <c r="XCV9" s="128"/>
      <c r="XCW9" s="128"/>
      <c r="XCX9" s="128"/>
      <c r="XCY9" s="128"/>
      <c r="XCZ9" s="128"/>
      <c r="XDA9" s="128"/>
      <c r="XDB9" s="128"/>
      <c r="XDC9" s="128"/>
      <c r="XDD9" s="128"/>
      <c r="XDE9" s="128"/>
      <c r="XDF9" s="128"/>
      <c r="XDG9" s="128"/>
      <c r="XDH9" s="128"/>
      <c r="XDI9" s="128"/>
      <c r="XDJ9" s="128"/>
      <c r="XDK9" s="128"/>
      <c r="XDL9" s="128"/>
      <c r="XDM9" s="128"/>
      <c r="XDN9" s="128"/>
      <c r="XDO9" s="128"/>
      <c r="XDP9" s="128"/>
      <c r="XDQ9" s="128"/>
      <c r="XDR9" s="128"/>
      <c r="XDS9" s="128"/>
      <c r="XDT9" s="128"/>
      <c r="XDU9" s="128"/>
      <c r="XDV9" s="128"/>
      <c r="XDW9" s="128"/>
      <c r="XDX9" s="128"/>
      <c r="XDY9" s="128"/>
      <c r="XDZ9" s="128"/>
      <c r="XEA9" s="128"/>
      <c r="XEB9" s="128"/>
      <c r="XEC9" s="128"/>
      <c r="XED9" s="128"/>
      <c r="XEE9" s="128"/>
      <c r="XEF9" s="128"/>
      <c r="XEG9" s="128"/>
      <c r="XEH9" s="128"/>
      <c r="XEI9" s="128"/>
      <c r="XEJ9" s="128"/>
      <c r="XEK9" s="128"/>
      <c r="XEL9" s="128"/>
      <c r="XEM9" s="128"/>
      <c r="XEN9" s="128"/>
      <c r="XEO9" s="128"/>
      <c r="XEP9" s="128"/>
      <c r="XEQ9" s="128"/>
      <c r="XER9" s="128"/>
      <c r="XES9" s="128"/>
      <c r="XET9" s="128"/>
      <c r="XEU9" s="128"/>
      <c r="XEV9" s="128"/>
      <c r="XEW9" s="128"/>
      <c r="XEX9" s="128"/>
      <c r="XEY9" s="128"/>
      <c r="XEZ9" s="128"/>
      <c r="XFA9" s="128"/>
      <c r="XFB9" s="128"/>
      <c r="XFC9" s="128"/>
      <c r="XFD9" s="128"/>
    </row>
    <row r="10" spans="1:16384" s="1" customFormat="1" ht="240.75" customHeight="1" x14ac:dyDescent="0.25">
      <c r="A10" s="3" t="s">
        <v>20</v>
      </c>
      <c r="B10" s="3" t="s">
        <v>21</v>
      </c>
      <c r="C10" s="4" t="s">
        <v>18</v>
      </c>
      <c r="D10" s="6" t="s">
        <v>22</v>
      </c>
      <c r="E10" s="142" t="s">
        <v>23</v>
      </c>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8"/>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128"/>
      <c r="BL10" s="128"/>
      <c r="BM10" s="128"/>
      <c r="BN10" s="128"/>
      <c r="BO10" s="128"/>
      <c r="BP10" s="128"/>
      <c r="BQ10" s="128"/>
      <c r="BR10" s="128"/>
      <c r="BS10" s="128"/>
      <c r="BT10" s="128"/>
      <c r="BU10" s="128"/>
      <c r="BV10" s="128"/>
      <c r="BW10" s="128"/>
      <c r="BX10" s="128"/>
      <c r="BY10" s="128"/>
      <c r="BZ10" s="128"/>
      <c r="CA10" s="128"/>
      <c r="CB10" s="128"/>
      <c r="CC10" s="128"/>
      <c r="CD10" s="128"/>
      <c r="CE10" s="128"/>
      <c r="CF10" s="128"/>
      <c r="CG10" s="128"/>
      <c r="CH10" s="128"/>
      <c r="CI10" s="128"/>
      <c r="CJ10" s="128"/>
      <c r="CK10" s="128"/>
      <c r="CL10" s="128"/>
      <c r="CM10" s="128"/>
      <c r="CN10" s="128"/>
      <c r="CO10" s="128"/>
      <c r="CP10" s="128"/>
      <c r="CQ10" s="128"/>
      <c r="CR10" s="128"/>
      <c r="CS10" s="128"/>
      <c r="CT10" s="128"/>
      <c r="CU10" s="128"/>
      <c r="CV10" s="128"/>
      <c r="CW10" s="128"/>
      <c r="CX10" s="128"/>
      <c r="CY10" s="128"/>
      <c r="CZ10" s="128"/>
      <c r="DA10" s="128"/>
      <c r="DB10" s="128"/>
      <c r="DC10" s="128"/>
      <c r="DD10" s="128"/>
      <c r="DE10" s="128"/>
      <c r="DF10" s="128"/>
      <c r="DG10" s="128"/>
      <c r="DH10" s="128"/>
      <c r="DI10" s="128"/>
      <c r="DJ10" s="128"/>
      <c r="DK10" s="128"/>
      <c r="DL10" s="128"/>
      <c r="DM10" s="128"/>
      <c r="DN10" s="128"/>
      <c r="DO10" s="128"/>
      <c r="DP10" s="128"/>
      <c r="DQ10" s="128"/>
      <c r="DR10" s="128"/>
      <c r="DS10" s="128"/>
      <c r="DT10" s="128"/>
      <c r="DU10" s="128"/>
      <c r="DV10" s="128"/>
      <c r="DW10" s="128"/>
      <c r="DX10" s="128"/>
      <c r="DY10" s="128"/>
      <c r="DZ10" s="128"/>
      <c r="EA10" s="128"/>
      <c r="EB10" s="128"/>
      <c r="EC10" s="128"/>
      <c r="ED10" s="128"/>
      <c r="EE10" s="128"/>
      <c r="EF10" s="128"/>
      <c r="EG10" s="128"/>
      <c r="EH10" s="128"/>
      <c r="EI10" s="128"/>
      <c r="EJ10" s="128"/>
      <c r="EK10" s="128"/>
      <c r="EL10" s="128"/>
      <c r="EM10" s="128"/>
      <c r="EN10" s="128"/>
      <c r="EO10" s="128"/>
      <c r="EP10" s="128"/>
      <c r="EQ10" s="128"/>
      <c r="ER10" s="128"/>
      <c r="ES10" s="128"/>
      <c r="ET10" s="128"/>
      <c r="EU10" s="128"/>
      <c r="EV10" s="128"/>
      <c r="EW10" s="128"/>
      <c r="EX10" s="128"/>
      <c r="EY10" s="128"/>
      <c r="EZ10" s="128"/>
      <c r="FA10" s="128"/>
      <c r="FB10" s="128"/>
      <c r="FC10" s="128"/>
      <c r="FD10" s="128"/>
      <c r="FE10" s="128"/>
      <c r="FF10" s="128"/>
      <c r="FG10" s="128"/>
      <c r="FH10" s="128"/>
      <c r="FI10" s="128"/>
      <c r="FJ10" s="128"/>
      <c r="FK10" s="128"/>
      <c r="FL10" s="128"/>
      <c r="FM10" s="128"/>
      <c r="FN10" s="128"/>
      <c r="FO10" s="128"/>
      <c r="FP10" s="128"/>
      <c r="FQ10" s="128"/>
      <c r="FR10" s="128"/>
      <c r="FS10" s="128"/>
      <c r="FT10" s="128"/>
      <c r="FU10" s="128"/>
      <c r="FV10" s="128"/>
      <c r="FW10" s="128"/>
      <c r="FX10" s="128"/>
      <c r="FY10" s="128"/>
      <c r="FZ10" s="128"/>
      <c r="GA10" s="128"/>
      <c r="GB10" s="128"/>
      <c r="GC10" s="128"/>
      <c r="GD10" s="128"/>
      <c r="GE10" s="128"/>
      <c r="GF10" s="128"/>
      <c r="GG10" s="128"/>
      <c r="GH10" s="128"/>
      <c r="GI10" s="128"/>
      <c r="GJ10" s="128"/>
      <c r="GK10" s="128"/>
      <c r="GL10" s="128"/>
      <c r="GM10" s="128"/>
      <c r="GN10" s="128"/>
      <c r="GO10" s="128"/>
      <c r="GP10" s="128"/>
      <c r="GQ10" s="128"/>
      <c r="GR10" s="128"/>
      <c r="GS10" s="128"/>
      <c r="GT10" s="128"/>
      <c r="GU10" s="128"/>
      <c r="GV10" s="128"/>
      <c r="GW10" s="128"/>
      <c r="GX10" s="128"/>
      <c r="GY10" s="128"/>
      <c r="GZ10" s="128"/>
      <c r="HA10" s="128"/>
      <c r="HB10" s="128"/>
      <c r="HC10" s="128"/>
      <c r="HD10" s="128"/>
      <c r="HE10" s="128"/>
      <c r="HF10" s="128"/>
      <c r="HG10" s="128"/>
      <c r="HH10" s="128"/>
      <c r="HI10" s="128"/>
      <c r="HJ10" s="128"/>
      <c r="HK10" s="128"/>
      <c r="HL10" s="128"/>
      <c r="HM10" s="128"/>
      <c r="HN10" s="128"/>
      <c r="HO10" s="128"/>
      <c r="HP10" s="128"/>
      <c r="HQ10" s="128"/>
      <c r="HR10" s="128"/>
      <c r="HS10" s="128"/>
      <c r="HT10" s="128"/>
      <c r="HU10" s="128"/>
      <c r="HV10" s="128"/>
      <c r="HW10" s="128"/>
      <c r="HX10" s="128"/>
      <c r="HY10" s="128"/>
      <c r="HZ10" s="128"/>
      <c r="IA10" s="128"/>
      <c r="IB10" s="128"/>
      <c r="IC10" s="128"/>
      <c r="ID10" s="128"/>
      <c r="IE10" s="128"/>
      <c r="IF10" s="128"/>
      <c r="IG10" s="128"/>
      <c r="IH10" s="128"/>
      <c r="II10" s="128"/>
      <c r="IJ10" s="128"/>
      <c r="IK10" s="128"/>
      <c r="IL10" s="128"/>
      <c r="IM10" s="128"/>
      <c r="IN10" s="128"/>
      <c r="IO10" s="128"/>
      <c r="IP10" s="128"/>
      <c r="IQ10" s="128"/>
      <c r="IR10" s="128"/>
      <c r="IS10" s="128"/>
      <c r="IT10" s="128"/>
      <c r="IU10" s="128"/>
      <c r="IV10" s="128"/>
      <c r="IW10" s="128"/>
      <c r="IX10" s="128"/>
      <c r="IY10" s="128"/>
      <c r="IZ10" s="128"/>
      <c r="JA10" s="128"/>
      <c r="JB10" s="128"/>
      <c r="JC10" s="128"/>
      <c r="JD10" s="128"/>
      <c r="JE10" s="128"/>
      <c r="JF10" s="128"/>
      <c r="JG10" s="128"/>
      <c r="JH10" s="128"/>
      <c r="JI10" s="128"/>
      <c r="JJ10" s="128"/>
      <c r="JK10" s="128"/>
      <c r="JL10" s="128"/>
      <c r="JM10" s="128"/>
      <c r="JN10" s="128"/>
      <c r="JO10" s="128"/>
      <c r="JP10" s="128"/>
      <c r="JQ10" s="128"/>
      <c r="JR10" s="128"/>
      <c r="JS10" s="128"/>
      <c r="JT10" s="128"/>
      <c r="JU10" s="128"/>
      <c r="JV10" s="128"/>
      <c r="JW10" s="128"/>
      <c r="JX10" s="128"/>
      <c r="JY10" s="128"/>
      <c r="JZ10" s="128"/>
      <c r="KA10" s="128"/>
      <c r="KB10" s="128"/>
      <c r="KC10" s="128"/>
      <c r="KD10" s="128"/>
      <c r="KE10" s="128"/>
      <c r="KF10" s="128"/>
      <c r="KG10" s="128"/>
      <c r="KH10" s="128"/>
      <c r="KI10" s="128"/>
      <c r="KJ10" s="128"/>
      <c r="KK10" s="128"/>
      <c r="KL10" s="128"/>
      <c r="KM10" s="128"/>
      <c r="KN10" s="128"/>
      <c r="KO10" s="128"/>
      <c r="KP10" s="128"/>
      <c r="KQ10" s="128"/>
      <c r="KR10" s="128"/>
      <c r="KS10" s="128"/>
      <c r="KT10" s="128"/>
      <c r="KU10" s="128"/>
      <c r="KV10" s="128"/>
      <c r="KW10" s="128"/>
      <c r="KX10" s="128"/>
      <c r="KY10" s="128"/>
      <c r="KZ10" s="128"/>
      <c r="LA10" s="128"/>
      <c r="LB10" s="128"/>
      <c r="LC10" s="128"/>
      <c r="LD10" s="128"/>
      <c r="LE10" s="128"/>
      <c r="LF10" s="128"/>
      <c r="LG10" s="128"/>
      <c r="LH10" s="128"/>
      <c r="LI10" s="128"/>
      <c r="LJ10" s="128"/>
      <c r="LK10" s="128"/>
      <c r="LL10" s="128"/>
      <c r="LM10" s="128"/>
      <c r="LN10" s="128"/>
      <c r="LO10" s="128"/>
      <c r="LP10" s="128"/>
      <c r="LQ10" s="128"/>
      <c r="LR10" s="128"/>
      <c r="LS10" s="128"/>
      <c r="LT10" s="128"/>
      <c r="LU10" s="128"/>
      <c r="LV10" s="128"/>
      <c r="LW10" s="128"/>
      <c r="LX10" s="128"/>
      <c r="LY10" s="128"/>
      <c r="LZ10" s="128"/>
      <c r="MA10" s="128"/>
      <c r="MB10" s="128"/>
      <c r="MC10" s="128"/>
      <c r="MD10" s="128"/>
      <c r="ME10" s="128"/>
      <c r="MF10" s="128"/>
      <c r="MG10" s="128"/>
      <c r="MH10" s="128"/>
      <c r="MI10" s="128"/>
      <c r="MJ10" s="128"/>
      <c r="MK10" s="128"/>
      <c r="ML10" s="128"/>
      <c r="MM10" s="128"/>
      <c r="MN10" s="128"/>
      <c r="MO10" s="128"/>
      <c r="MP10" s="128"/>
      <c r="MQ10" s="128"/>
      <c r="MR10" s="128"/>
      <c r="MS10" s="128"/>
      <c r="MT10" s="128"/>
      <c r="MU10" s="128"/>
      <c r="MV10" s="128"/>
      <c r="MW10" s="128"/>
      <c r="MX10" s="128"/>
      <c r="MY10" s="128"/>
      <c r="MZ10" s="128"/>
      <c r="NA10" s="128"/>
      <c r="NB10" s="128"/>
      <c r="NC10" s="128"/>
      <c r="ND10" s="128"/>
      <c r="NE10" s="128"/>
      <c r="NF10" s="128"/>
      <c r="NG10" s="128"/>
      <c r="NH10" s="128"/>
      <c r="NI10" s="128"/>
      <c r="NJ10" s="128"/>
      <c r="NK10" s="128"/>
      <c r="NL10" s="128"/>
      <c r="NM10" s="128"/>
      <c r="NN10" s="128"/>
      <c r="NO10" s="128"/>
      <c r="NP10" s="128"/>
      <c r="NQ10" s="128"/>
      <c r="NR10" s="128"/>
      <c r="NS10" s="128"/>
      <c r="NT10" s="128"/>
      <c r="NU10" s="128"/>
      <c r="NV10" s="128"/>
      <c r="NW10" s="128"/>
      <c r="NX10" s="128"/>
      <c r="NY10" s="128"/>
      <c r="NZ10" s="128"/>
      <c r="OA10" s="128"/>
      <c r="OB10" s="128"/>
      <c r="OC10" s="128"/>
      <c r="OD10" s="128"/>
      <c r="OE10" s="128"/>
      <c r="OF10" s="128"/>
      <c r="OG10" s="128"/>
      <c r="OH10" s="128"/>
      <c r="OI10" s="128"/>
      <c r="OJ10" s="128"/>
      <c r="OK10" s="128"/>
      <c r="OL10" s="128"/>
      <c r="OM10" s="128"/>
      <c r="ON10" s="128"/>
      <c r="OO10" s="128"/>
      <c r="OP10" s="128"/>
      <c r="OQ10" s="128"/>
      <c r="OR10" s="128"/>
      <c r="OS10" s="128"/>
      <c r="OT10" s="128"/>
      <c r="OU10" s="128"/>
      <c r="OV10" s="128"/>
      <c r="OW10" s="128"/>
      <c r="OX10" s="128"/>
      <c r="OY10" s="128"/>
      <c r="OZ10" s="128"/>
      <c r="PA10" s="128"/>
      <c r="PB10" s="128"/>
      <c r="PC10" s="128"/>
      <c r="PD10" s="128"/>
      <c r="PE10" s="128"/>
      <c r="PF10" s="128"/>
      <c r="PG10" s="128"/>
      <c r="PH10" s="128"/>
      <c r="PI10" s="128"/>
      <c r="PJ10" s="128"/>
      <c r="PK10" s="128"/>
      <c r="PL10" s="128"/>
      <c r="PM10" s="128"/>
      <c r="PN10" s="128"/>
      <c r="PO10" s="128"/>
      <c r="PP10" s="128"/>
      <c r="PQ10" s="128"/>
      <c r="PR10" s="128"/>
      <c r="PS10" s="128"/>
      <c r="PT10" s="128"/>
      <c r="PU10" s="128"/>
      <c r="PV10" s="128"/>
      <c r="PW10" s="128"/>
      <c r="PX10" s="128"/>
      <c r="PY10" s="128"/>
      <c r="PZ10" s="128"/>
      <c r="QA10" s="128"/>
      <c r="QB10" s="128"/>
      <c r="QC10" s="128"/>
      <c r="QD10" s="128"/>
      <c r="QE10" s="128"/>
      <c r="QF10" s="128"/>
      <c r="QG10" s="128"/>
      <c r="QH10" s="128"/>
      <c r="QI10" s="128"/>
      <c r="QJ10" s="128"/>
      <c r="QK10" s="128"/>
      <c r="QL10" s="128"/>
      <c r="QM10" s="128"/>
      <c r="QN10" s="128"/>
      <c r="QO10" s="128"/>
      <c r="QP10" s="128"/>
      <c r="QQ10" s="128"/>
      <c r="QR10" s="128"/>
      <c r="QS10" s="128"/>
      <c r="QT10" s="128"/>
      <c r="QU10" s="128"/>
      <c r="QV10" s="128"/>
      <c r="QW10" s="128"/>
      <c r="QX10" s="128"/>
      <c r="QY10" s="128"/>
      <c r="QZ10" s="128"/>
      <c r="RA10" s="128"/>
      <c r="RB10" s="128"/>
      <c r="RC10" s="128"/>
      <c r="RD10" s="128"/>
      <c r="RE10" s="128"/>
      <c r="RF10" s="128"/>
      <c r="RG10" s="128"/>
      <c r="RH10" s="128"/>
      <c r="RI10" s="128"/>
      <c r="RJ10" s="128"/>
      <c r="RK10" s="128"/>
      <c r="RL10" s="128"/>
      <c r="RM10" s="128"/>
      <c r="RN10" s="128"/>
      <c r="RO10" s="128"/>
      <c r="RP10" s="128"/>
      <c r="RQ10" s="128"/>
      <c r="RR10" s="128"/>
      <c r="RS10" s="128"/>
      <c r="RT10" s="128"/>
      <c r="RU10" s="128"/>
      <c r="RV10" s="128"/>
      <c r="RW10" s="128"/>
      <c r="RX10" s="128"/>
      <c r="RY10" s="128"/>
      <c r="RZ10" s="128"/>
      <c r="SA10" s="128"/>
      <c r="SB10" s="128"/>
      <c r="SC10" s="128"/>
      <c r="SD10" s="128"/>
      <c r="SE10" s="128"/>
      <c r="SF10" s="128"/>
      <c r="SG10" s="128"/>
      <c r="SH10" s="128"/>
      <c r="SI10" s="128"/>
      <c r="SJ10" s="128"/>
      <c r="SK10" s="128"/>
      <c r="SL10" s="128"/>
      <c r="SM10" s="128"/>
      <c r="SN10" s="128"/>
      <c r="SO10" s="128"/>
      <c r="SP10" s="128"/>
      <c r="SQ10" s="128"/>
      <c r="SR10" s="128"/>
      <c r="SS10" s="128"/>
      <c r="ST10" s="128"/>
      <c r="SU10" s="128"/>
      <c r="SV10" s="128"/>
      <c r="SW10" s="128"/>
      <c r="SX10" s="128"/>
      <c r="SY10" s="128"/>
      <c r="SZ10" s="128"/>
      <c r="TA10" s="128"/>
      <c r="TB10" s="128"/>
      <c r="TC10" s="128"/>
      <c r="TD10" s="128"/>
      <c r="TE10" s="128"/>
      <c r="TF10" s="128"/>
      <c r="TG10" s="128"/>
      <c r="TH10" s="128"/>
      <c r="TI10" s="128"/>
      <c r="TJ10" s="128"/>
      <c r="TK10" s="128"/>
      <c r="TL10" s="128"/>
      <c r="TM10" s="128"/>
      <c r="TN10" s="128"/>
      <c r="TO10" s="128"/>
      <c r="TP10" s="128"/>
      <c r="TQ10" s="128"/>
      <c r="TR10" s="128"/>
      <c r="TS10" s="128"/>
      <c r="TT10" s="128"/>
      <c r="TU10" s="128"/>
      <c r="TV10" s="128"/>
      <c r="TW10" s="128"/>
      <c r="TX10" s="128"/>
      <c r="TY10" s="128"/>
      <c r="TZ10" s="128"/>
      <c r="UA10" s="128"/>
      <c r="UB10" s="128"/>
      <c r="UC10" s="128"/>
      <c r="UD10" s="128"/>
      <c r="UE10" s="128"/>
      <c r="UF10" s="128"/>
      <c r="UG10" s="128"/>
      <c r="UH10" s="128"/>
      <c r="UI10" s="128"/>
      <c r="UJ10" s="128"/>
      <c r="UK10" s="128"/>
      <c r="UL10" s="128"/>
      <c r="UM10" s="128"/>
      <c r="UN10" s="128"/>
      <c r="UO10" s="128"/>
      <c r="UP10" s="128"/>
      <c r="UQ10" s="128"/>
      <c r="UR10" s="128"/>
      <c r="US10" s="128"/>
      <c r="UT10" s="128"/>
      <c r="UU10" s="128"/>
      <c r="UV10" s="128"/>
      <c r="UW10" s="128"/>
      <c r="UX10" s="128"/>
      <c r="UY10" s="128"/>
      <c r="UZ10" s="128"/>
      <c r="VA10" s="128"/>
      <c r="VB10" s="128"/>
      <c r="VC10" s="128"/>
      <c r="VD10" s="128"/>
      <c r="VE10" s="128"/>
      <c r="VF10" s="128"/>
      <c r="VG10" s="128"/>
      <c r="VH10" s="128"/>
      <c r="VI10" s="128"/>
      <c r="VJ10" s="128"/>
      <c r="VK10" s="128"/>
      <c r="VL10" s="128"/>
      <c r="VM10" s="128"/>
      <c r="VN10" s="128"/>
      <c r="VO10" s="128"/>
      <c r="VP10" s="128"/>
      <c r="VQ10" s="128"/>
      <c r="VR10" s="128"/>
      <c r="VS10" s="128"/>
      <c r="VT10" s="128"/>
      <c r="VU10" s="128"/>
      <c r="VV10" s="128"/>
      <c r="VW10" s="128"/>
      <c r="VX10" s="128"/>
      <c r="VY10" s="128"/>
      <c r="VZ10" s="128"/>
      <c r="WA10" s="128"/>
      <c r="WB10" s="128"/>
      <c r="WC10" s="128"/>
      <c r="WD10" s="128"/>
      <c r="WE10" s="128"/>
      <c r="WF10" s="128"/>
      <c r="WG10" s="128"/>
      <c r="WH10" s="128"/>
      <c r="WI10" s="128"/>
      <c r="WJ10" s="128"/>
      <c r="WK10" s="128"/>
      <c r="WL10" s="128"/>
      <c r="WM10" s="128"/>
      <c r="WN10" s="128"/>
      <c r="WO10" s="128"/>
      <c r="WP10" s="128"/>
      <c r="WQ10" s="128"/>
      <c r="WR10" s="128"/>
      <c r="WS10" s="128"/>
      <c r="WT10" s="128"/>
      <c r="WU10" s="128"/>
      <c r="WV10" s="128"/>
      <c r="WW10" s="128"/>
      <c r="WX10" s="128"/>
      <c r="WY10" s="128"/>
      <c r="WZ10" s="128"/>
      <c r="XA10" s="128"/>
      <c r="XB10" s="128"/>
      <c r="XC10" s="128"/>
      <c r="XD10" s="128"/>
      <c r="XE10" s="128"/>
      <c r="XF10" s="128"/>
      <c r="XG10" s="128"/>
      <c r="XH10" s="128"/>
      <c r="XI10" s="128"/>
      <c r="XJ10" s="128"/>
      <c r="XK10" s="128"/>
      <c r="XL10" s="128"/>
      <c r="XM10" s="128"/>
      <c r="XN10" s="128"/>
      <c r="XO10" s="128"/>
      <c r="XP10" s="128"/>
      <c r="XQ10" s="128"/>
      <c r="XR10" s="128"/>
      <c r="XS10" s="128"/>
      <c r="XT10" s="128"/>
      <c r="XU10" s="128"/>
      <c r="XV10" s="128"/>
      <c r="XW10" s="128"/>
      <c r="XX10" s="128"/>
      <c r="XY10" s="128"/>
      <c r="XZ10" s="128"/>
      <c r="YA10" s="128"/>
      <c r="YB10" s="128"/>
      <c r="YC10" s="128"/>
      <c r="YD10" s="128"/>
      <c r="YE10" s="128"/>
      <c r="YF10" s="128"/>
      <c r="YG10" s="128"/>
      <c r="YH10" s="128"/>
      <c r="YI10" s="128"/>
      <c r="YJ10" s="128"/>
      <c r="YK10" s="128"/>
      <c r="YL10" s="128"/>
      <c r="YM10" s="128"/>
      <c r="YN10" s="128"/>
      <c r="YO10" s="128"/>
      <c r="YP10" s="128"/>
      <c r="YQ10" s="128"/>
      <c r="YR10" s="128"/>
      <c r="YS10" s="128"/>
      <c r="YT10" s="128"/>
      <c r="YU10" s="128"/>
      <c r="YV10" s="128"/>
      <c r="YW10" s="128"/>
      <c r="YX10" s="128"/>
      <c r="YY10" s="128"/>
      <c r="YZ10" s="128"/>
      <c r="ZA10" s="128"/>
      <c r="ZB10" s="128"/>
      <c r="ZC10" s="128"/>
      <c r="ZD10" s="128"/>
      <c r="ZE10" s="128"/>
      <c r="ZF10" s="128"/>
      <c r="ZG10" s="128"/>
      <c r="ZH10" s="128"/>
      <c r="ZI10" s="128"/>
      <c r="ZJ10" s="128"/>
      <c r="ZK10" s="128"/>
      <c r="ZL10" s="128"/>
      <c r="ZM10" s="128"/>
      <c r="ZN10" s="128"/>
      <c r="ZO10" s="128"/>
      <c r="ZP10" s="128"/>
      <c r="ZQ10" s="128"/>
      <c r="ZR10" s="128"/>
      <c r="ZS10" s="128"/>
      <c r="ZT10" s="128"/>
      <c r="ZU10" s="128"/>
      <c r="ZV10" s="128"/>
      <c r="ZW10" s="128"/>
      <c r="ZX10" s="128"/>
      <c r="ZY10" s="128"/>
      <c r="ZZ10" s="128"/>
      <c r="AAA10" s="128"/>
      <c r="AAB10" s="128"/>
      <c r="AAC10" s="128"/>
      <c r="AAD10" s="128"/>
      <c r="AAE10" s="128"/>
      <c r="AAF10" s="128"/>
      <c r="AAG10" s="128"/>
      <c r="AAH10" s="128"/>
      <c r="AAI10" s="128"/>
      <c r="AAJ10" s="128"/>
      <c r="AAK10" s="128"/>
      <c r="AAL10" s="128"/>
      <c r="AAM10" s="128"/>
      <c r="AAN10" s="128"/>
      <c r="AAO10" s="128"/>
      <c r="AAP10" s="128"/>
      <c r="AAQ10" s="128"/>
      <c r="AAR10" s="128"/>
      <c r="AAS10" s="128"/>
      <c r="AAT10" s="128"/>
      <c r="AAU10" s="128"/>
      <c r="AAV10" s="128"/>
      <c r="AAW10" s="128"/>
      <c r="AAX10" s="128"/>
      <c r="AAY10" s="128"/>
      <c r="AAZ10" s="128"/>
      <c r="ABA10" s="128"/>
      <c r="ABB10" s="128"/>
      <c r="ABC10" s="128"/>
      <c r="ABD10" s="128"/>
      <c r="ABE10" s="128"/>
      <c r="ABF10" s="128"/>
      <c r="ABG10" s="128"/>
      <c r="ABH10" s="128"/>
      <c r="ABI10" s="128"/>
      <c r="ABJ10" s="128"/>
      <c r="ABK10" s="128"/>
      <c r="ABL10" s="128"/>
      <c r="ABM10" s="128"/>
      <c r="ABN10" s="128"/>
      <c r="ABO10" s="128"/>
      <c r="ABP10" s="128"/>
      <c r="ABQ10" s="128"/>
      <c r="ABR10" s="128"/>
      <c r="ABS10" s="128"/>
      <c r="ABT10" s="128"/>
      <c r="ABU10" s="128"/>
      <c r="ABV10" s="128"/>
      <c r="ABW10" s="128"/>
      <c r="ABX10" s="128"/>
      <c r="ABY10" s="128"/>
      <c r="ABZ10" s="128"/>
      <c r="ACA10" s="128"/>
      <c r="ACB10" s="128"/>
      <c r="ACC10" s="128"/>
      <c r="ACD10" s="128"/>
      <c r="ACE10" s="128"/>
      <c r="ACF10" s="128"/>
      <c r="ACG10" s="128"/>
      <c r="ACH10" s="128"/>
      <c r="ACI10" s="128"/>
      <c r="ACJ10" s="128"/>
      <c r="ACK10" s="128"/>
      <c r="ACL10" s="128"/>
      <c r="ACM10" s="128"/>
      <c r="ACN10" s="128"/>
      <c r="ACO10" s="128"/>
      <c r="ACP10" s="128"/>
      <c r="ACQ10" s="128"/>
      <c r="ACR10" s="128"/>
      <c r="ACS10" s="128"/>
      <c r="ACT10" s="128"/>
      <c r="ACU10" s="128"/>
      <c r="ACV10" s="128"/>
      <c r="ACW10" s="128"/>
      <c r="ACX10" s="128"/>
      <c r="ACY10" s="128"/>
      <c r="ACZ10" s="128"/>
      <c r="ADA10" s="128"/>
      <c r="ADB10" s="128"/>
      <c r="ADC10" s="128"/>
      <c r="ADD10" s="128"/>
      <c r="ADE10" s="128"/>
      <c r="ADF10" s="128"/>
      <c r="ADG10" s="128"/>
      <c r="ADH10" s="128"/>
      <c r="ADI10" s="128"/>
      <c r="ADJ10" s="128"/>
      <c r="ADK10" s="128"/>
      <c r="ADL10" s="128"/>
      <c r="ADM10" s="128"/>
      <c r="ADN10" s="128"/>
      <c r="ADO10" s="128"/>
      <c r="ADP10" s="128"/>
      <c r="ADQ10" s="128"/>
      <c r="ADR10" s="128"/>
      <c r="ADS10" s="128"/>
      <c r="ADT10" s="128"/>
      <c r="ADU10" s="128"/>
      <c r="ADV10" s="128"/>
      <c r="ADW10" s="128"/>
      <c r="ADX10" s="128"/>
      <c r="ADY10" s="128"/>
      <c r="ADZ10" s="128"/>
      <c r="AEA10" s="128"/>
      <c r="AEB10" s="128"/>
      <c r="AEC10" s="128"/>
      <c r="AED10" s="128"/>
      <c r="AEE10" s="128"/>
      <c r="AEF10" s="128"/>
      <c r="AEG10" s="128"/>
      <c r="AEH10" s="128"/>
      <c r="AEI10" s="128"/>
      <c r="AEJ10" s="128"/>
      <c r="AEK10" s="128"/>
      <c r="AEL10" s="128"/>
      <c r="AEM10" s="128"/>
      <c r="AEN10" s="128"/>
      <c r="AEO10" s="128"/>
      <c r="AEP10" s="128"/>
      <c r="AEQ10" s="128"/>
      <c r="AER10" s="128"/>
      <c r="AES10" s="128"/>
      <c r="AET10" s="128"/>
      <c r="AEU10" s="128"/>
      <c r="AEV10" s="128"/>
      <c r="AEW10" s="128"/>
      <c r="AEX10" s="128"/>
      <c r="AEY10" s="128"/>
      <c r="AEZ10" s="128"/>
      <c r="AFA10" s="128"/>
      <c r="AFB10" s="128"/>
      <c r="AFC10" s="128"/>
      <c r="AFD10" s="128"/>
      <c r="AFE10" s="128"/>
      <c r="AFF10" s="128"/>
      <c r="AFG10" s="128"/>
      <c r="AFH10" s="128"/>
      <c r="AFI10" s="128"/>
      <c r="AFJ10" s="128"/>
      <c r="AFK10" s="128"/>
      <c r="AFL10" s="128"/>
      <c r="AFM10" s="128"/>
      <c r="AFN10" s="128"/>
      <c r="AFO10" s="128"/>
      <c r="AFP10" s="128"/>
      <c r="AFQ10" s="128"/>
      <c r="AFR10" s="128"/>
      <c r="AFS10" s="128"/>
      <c r="AFT10" s="128"/>
      <c r="AFU10" s="128"/>
      <c r="AFV10" s="128"/>
      <c r="AFW10" s="128"/>
      <c r="AFX10" s="128"/>
      <c r="AFY10" s="128"/>
      <c r="AFZ10" s="128"/>
      <c r="AGA10" s="128"/>
      <c r="AGB10" s="128"/>
      <c r="AGC10" s="128"/>
      <c r="AGD10" s="128"/>
      <c r="AGE10" s="128"/>
      <c r="AGF10" s="128"/>
      <c r="AGG10" s="128"/>
      <c r="AGH10" s="128"/>
      <c r="AGI10" s="128"/>
      <c r="AGJ10" s="128"/>
      <c r="AGK10" s="128"/>
      <c r="AGL10" s="128"/>
      <c r="AGM10" s="128"/>
      <c r="AGN10" s="128"/>
      <c r="AGO10" s="128"/>
      <c r="AGP10" s="128"/>
      <c r="AGQ10" s="128"/>
      <c r="AGR10" s="128"/>
      <c r="AGS10" s="128"/>
      <c r="AGT10" s="128"/>
      <c r="AGU10" s="128"/>
      <c r="AGV10" s="128"/>
      <c r="AGW10" s="128"/>
      <c r="AGX10" s="128"/>
      <c r="AGY10" s="128"/>
      <c r="AGZ10" s="128"/>
      <c r="AHA10" s="128"/>
      <c r="AHB10" s="128"/>
      <c r="AHC10" s="128"/>
      <c r="AHD10" s="128"/>
      <c r="AHE10" s="128"/>
      <c r="AHF10" s="128"/>
      <c r="AHG10" s="128"/>
      <c r="AHH10" s="128"/>
      <c r="AHI10" s="128"/>
      <c r="AHJ10" s="128"/>
      <c r="AHK10" s="128"/>
      <c r="AHL10" s="128"/>
      <c r="AHM10" s="128"/>
      <c r="AHN10" s="128"/>
      <c r="AHO10" s="128"/>
      <c r="AHP10" s="128"/>
      <c r="AHQ10" s="128"/>
      <c r="AHR10" s="128"/>
      <c r="AHS10" s="128"/>
      <c r="AHT10" s="128"/>
      <c r="AHU10" s="128"/>
      <c r="AHV10" s="128"/>
      <c r="AHW10" s="128"/>
      <c r="AHX10" s="128"/>
      <c r="AHY10" s="128"/>
      <c r="AHZ10" s="128"/>
      <c r="AIA10" s="128"/>
      <c r="AIB10" s="128"/>
      <c r="AIC10" s="128"/>
      <c r="AID10" s="128"/>
      <c r="AIE10" s="128"/>
      <c r="AIF10" s="128"/>
      <c r="AIG10" s="128"/>
      <c r="AIH10" s="128"/>
      <c r="AII10" s="128"/>
      <c r="AIJ10" s="128"/>
      <c r="AIK10" s="128"/>
      <c r="AIL10" s="128"/>
      <c r="AIM10" s="128"/>
      <c r="AIN10" s="128"/>
      <c r="AIO10" s="128"/>
      <c r="AIP10" s="128"/>
      <c r="AIQ10" s="128"/>
      <c r="AIR10" s="128"/>
      <c r="AIS10" s="128"/>
      <c r="AIT10" s="128"/>
      <c r="AIU10" s="128"/>
      <c r="AIV10" s="128"/>
      <c r="AIW10" s="128"/>
      <c r="AIX10" s="128"/>
      <c r="AIY10" s="128"/>
      <c r="AIZ10" s="128"/>
      <c r="AJA10" s="128"/>
      <c r="AJB10" s="128"/>
      <c r="AJC10" s="128"/>
      <c r="AJD10" s="128"/>
      <c r="AJE10" s="128"/>
      <c r="AJF10" s="128"/>
      <c r="AJG10" s="128"/>
      <c r="AJH10" s="128"/>
      <c r="AJI10" s="128"/>
      <c r="AJJ10" s="128"/>
      <c r="AJK10" s="128"/>
      <c r="AJL10" s="128"/>
      <c r="AJM10" s="128"/>
      <c r="AJN10" s="128"/>
      <c r="AJO10" s="128"/>
      <c r="AJP10" s="128"/>
      <c r="AJQ10" s="128"/>
      <c r="AJR10" s="128"/>
      <c r="AJS10" s="128"/>
      <c r="AJT10" s="128"/>
      <c r="AJU10" s="128"/>
      <c r="AJV10" s="128"/>
      <c r="AJW10" s="128"/>
      <c r="AJX10" s="128"/>
      <c r="AJY10" s="128"/>
      <c r="AJZ10" s="128"/>
      <c r="AKA10" s="128"/>
      <c r="AKB10" s="128"/>
      <c r="AKC10" s="128"/>
      <c r="AKD10" s="128"/>
      <c r="AKE10" s="128"/>
      <c r="AKF10" s="128"/>
      <c r="AKG10" s="128"/>
      <c r="AKH10" s="128"/>
      <c r="AKI10" s="128"/>
      <c r="AKJ10" s="128"/>
      <c r="AKK10" s="128"/>
      <c r="AKL10" s="128"/>
      <c r="AKM10" s="128"/>
      <c r="AKN10" s="128"/>
      <c r="AKO10" s="128"/>
      <c r="AKP10" s="128"/>
      <c r="AKQ10" s="128"/>
      <c r="AKR10" s="128"/>
      <c r="AKS10" s="128"/>
      <c r="AKT10" s="128"/>
      <c r="AKU10" s="128"/>
      <c r="AKV10" s="128"/>
      <c r="AKW10" s="128"/>
      <c r="AKX10" s="128"/>
      <c r="AKY10" s="128"/>
      <c r="AKZ10" s="128"/>
      <c r="ALA10" s="128"/>
      <c r="ALB10" s="128"/>
      <c r="ALC10" s="128"/>
      <c r="ALD10" s="128"/>
      <c r="ALE10" s="128"/>
      <c r="ALF10" s="128"/>
      <c r="ALG10" s="128"/>
      <c r="ALH10" s="128"/>
      <c r="ALI10" s="128"/>
      <c r="ALJ10" s="128"/>
      <c r="ALK10" s="128"/>
      <c r="ALL10" s="128"/>
      <c r="ALM10" s="128"/>
      <c r="ALN10" s="128"/>
      <c r="ALO10" s="128"/>
      <c r="ALP10" s="128"/>
      <c r="ALQ10" s="128"/>
      <c r="ALR10" s="128"/>
      <c r="ALS10" s="128"/>
      <c r="ALT10" s="128"/>
      <c r="ALU10" s="128"/>
      <c r="ALV10" s="128"/>
      <c r="ALW10" s="128"/>
      <c r="ALX10" s="128"/>
      <c r="ALY10" s="128"/>
      <c r="ALZ10" s="128"/>
      <c r="AMA10" s="128"/>
      <c r="AMB10" s="128"/>
      <c r="AMC10" s="128"/>
      <c r="AMD10" s="128"/>
      <c r="AME10" s="128"/>
      <c r="AMF10" s="128"/>
      <c r="AMG10" s="128"/>
      <c r="AMH10" s="128"/>
      <c r="AMI10" s="128"/>
      <c r="AMJ10" s="128"/>
      <c r="AMK10" s="128"/>
      <c r="AML10" s="128"/>
      <c r="AMM10" s="128"/>
      <c r="AMN10" s="128"/>
      <c r="AMO10" s="128"/>
      <c r="AMP10" s="128"/>
      <c r="AMQ10" s="128"/>
      <c r="AMR10" s="128"/>
      <c r="AMS10" s="128"/>
      <c r="AMT10" s="128"/>
      <c r="AMU10" s="128"/>
      <c r="AMV10" s="128"/>
      <c r="AMW10" s="128"/>
      <c r="AMX10" s="128"/>
      <c r="AMY10" s="128"/>
      <c r="AMZ10" s="128"/>
      <c r="ANA10" s="128"/>
      <c r="ANB10" s="128"/>
      <c r="ANC10" s="128"/>
      <c r="AND10" s="128"/>
      <c r="ANE10" s="128"/>
      <c r="ANF10" s="128"/>
      <c r="ANG10" s="128"/>
      <c r="ANH10" s="128"/>
      <c r="ANI10" s="128"/>
      <c r="ANJ10" s="128"/>
      <c r="ANK10" s="128"/>
      <c r="ANL10" s="128"/>
      <c r="ANM10" s="128"/>
      <c r="ANN10" s="128"/>
      <c r="ANO10" s="128"/>
      <c r="ANP10" s="128"/>
      <c r="ANQ10" s="128"/>
      <c r="ANR10" s="128"/>
      <c r="ANS10" s="128"/>
      <c r="ANT10" s="128"/>
      <c r="ANU10" s="128"/>
      <c r="ANV10" s="128"/>
      <c r="ANW10" s="128"/>
      <c r="ANX10" s="128"/>
      <c r="ANY10" s="128"/>
      <c r="ANZ10" s="128"/>
      <c r="AOA10" s="128"/>
      <c r="AOB10" s="128"/>
      <c r="AOC10" s="128"/>
      <c r="AOD10" s="128"/>
      <c r="AOE10" s="128"/>
      <c r="AOF10" s="128"/>
      <c r="AOG10" s="128"/>
      <c r="AOH10" s="128"/>
      <c r="AOI10" s="128"/>
      <c r="AOJ10" s="128"/>
      <c r="AOK10" s="128"/>
      <c r="AOL10" s="128"/>
      <c r="AOM10" s="128"/>
      <c r="AON10" s="128"/>
      <c r="AOO10" s="128"/>
      <c r="AOP10" s="128"/>
      <c r="AOQ10" s="128"/>
      <c r="AOR10" s="128"/>
      <c r="AOS10" s="128"/>
      <c r="AOT10" s="128"/>
      <c r="AOU10" s="128"/>
      <c r="AOV10" s="128"/>
      <c r="AOW10" s="128"/>
      <c r="AOX10" s="128"/>
      <c r="AOY10" s="128"/>
      <c r="AOZ10" s="128"/>
      <c r="APA10" s="128"/>
      <c r="APB10" s="128"/>
      <c r="APC10" s="128"/>
      <c r="APD10" s="128"/>
      <c r="APE10" s="128"/>
      <c r="APF10" s="128"/>
      <c r="APG10" s="128"/>
      <c r="APH10" s="128"/>
      <c r="API10" s="128"/>
      <c r="APJ10" s="128"/>
      <c r="APK10" s="128"/>
      <c r="APL10" s="128"/>
      <c r="APM10" s="128"/>
      <c r="APN10" s="128"/>
      <c r="APO10" s="128"/>
      <c r="APP10" s="128"/>
      <c r="APQ10" s="128"/>
      <c r="APR10" s="128"/>
      <c r="APS10" s="128"/>
      <c r="APT10" s="128"/>
      <c r="APU10" s="128"/>
      <c r="APV10" s="128"/>
      <c r="APW10" s="128"/>
      <c r="APX10" s="128"/>
      <c r="APY10" s="128"/>
      <c r="APZ10" s="128"/>
      <c r="AQA10" s="128"/>
      <c r="AQB10" s="128"/>
      <c r="AQC10" s="128"/>
      <c r="AQD10" s="128"/>
      <c r="AQE10" s="128"/>
      <c r="AQF10" s="128"/>
      <c r="AQG10" s="128"/>
      <c r="AQH10" s="128"/>
      <c r="AQI10" s="128"/>
      <c r="AQJ10" s="128"/>
      <c r="AQK10" s="128"/>
      <c r="AQL10" s="128"/>
      <c r="AQM10" s="128"/>
      <c r="AQN10" s="128"/>
      <c r="AQO10" s="128"/>
      <c r="AQP10" s="128"/>
      <c r="AQQ10" s="128"/>
      <c r="AQR10" s="128"/>
      <c r="AQS10" s="128"/>
      <c r="AQT10" s="128"/>
      <c r="AQU10" s="128"/>
      <c r="AQV10" s="128"/>
      <c r="AQW10" s="128"/>
      <c r="AQX10" s="128"/>
      <c r="AQY10" s="128"/>
      <c r="AQZ10" s="128"/>
      <c r="ARA10" s="128"/>
      <c r="ARB10" s="128"/>
      <c r="ARC10" s="128"/>
      <c r="ARD10" s="128"/>
      <c r="ARE10" s="128"/>
      <c r="ARF10" s="128"/>
      <c r="ARG10" s="128"/>
      <c r="ARH10" s="128"/>
      <c r="ARI10" s="128"/>
      <c r="ARJ10" s="128"/>
      <c r="ARK10" s="128"/>
      <c r="ARL10" s="128"/>
      <c r="ARM10" s="128"/>
      <c r="ARN10" s="128"/>
      <c r="ARO10" s="128"/>
      <c r="ARP10" s="128"/>
      <c r="ARQ10" s="128"/>
      <c r="ARR10" s="128"/>
      <c r="ARS10" s="128"/>
      <c r="ART10" s="128"/>
      <c r="ARU10" s="128"/>
      <c r="ARV10" s="128"/>
      <c r="ARW10" s="128"/>
      <c r="ARX10" s="128"/>
      <c r="ARY10" s="128"/>
      <c r="ARZ10" s="128"/>
      <c r="ASA10" s="128"/>
      <c r="ASB10" s="128"/>
      <c r="ASC10" s="128"/>
      <c r="ASD10" s="128"/>
      <c r="ASE10" s="128"/>
      <c r="ASF10" s="128"/>
      <c r="ASG10" s="128"/>
      <c r="ASH10" s="128"/>
      <c r="ASI10" s="128"/>
      <c r="ASJ10" s="128"/>
      <c r="ASK10" s="128"/>
      <c r="ASL10" s="128"/>
      <c r="ASM10" s="128"/>
      <c r="ASN10" s="128"/>
      <c r="ASO10" s="128"/>
      <c r="ASP10" s="128"/>
      <c r="ASQ10" s="128"/>
      <c r="ASR10" s="128"/>
      <c r="ASS10" s="128"/>
      <c r="AST10" s="128"/>
      <c r="ASU10" s="128"/>
      <c r="ASV10" s="128"/>
      <c r="ASW10" s="128"/>
      <c r="ASX10" s="128"/>
      <c r="ASY10" s="128"/>
      <c r="ASZ10" s="128"/>
      <c r="ATA10" s="128"/>
      <c r="ATB10" s="128"/>
      <c r="ATC10" s="128"/>
      <c r="ATD10" s="128"/>
      <c r="ATE10" s="128"/>
      <c r="ATF10" s="128"/>
      <c r="ATG10" s="128"/>
      <c r="ATH10" s="128"/>
      <c r="ATI10" s="128"/>
      <c r="ATJ10" s="128"/>
      <c r="ATK10" s="128"/>
      <c r="ATL10" s="128"/>
      <c r="ATM10" s="128"/>
      <c r="ATN10" s="128"/>
      <c r="ATO10" s="128"/>
      <c r="ATP10" s="128"/>
      <c r="ATQ10" s="128"/>
      <c r="ATR10" s="128"/>
      <c r="ATS10" s="128"/>
      <c r="ATT10" s="128"/>
      <c r="ATU10" s="128"/>
      <c r="ATV10" s="128"/>
      <c r="ATW10" s="128"/>
      <c r="ATX10" s="128"/>
      <c r="ATY10" s="128"/>
      <c r="ATZ10" s="128"/>
      <c r="AUA10" s="128"/>
      <c r="AUB10" s="128"/>
      <c r="AUC10" s="128"/>
      <c r="AUD10" s="128"/>
      <c r="AUE10" s="128"/>
      <c r="AUF10" s="128"/>
      <c r="AUG10" s="128"/>
      <c r="AUH10" s="128"/>
      <c r="AUI10" s="128"/>
      <c r="AUJ10" s="128"/>
      <c r="AUK10" s="128"/>
      <c r="AUL10" s="128"/>
      <c r="AUM10" s="128"/>
      <c r="AUN10" s="128"/>
      <c r="AUO10" s="128"/>
      <c r="AUP10" s="128"/>
      <c r="AUQ10" s="128"/>
      <c r="AUR10" s="128"/>
      <c r="AUS10" s="128"/>
      <c r="AUT10" s="128"/>
      <c r="AUU10" s="128"/>
      <c r="AUV10" s="128"/>
      <c r="AUW10" s="128"/>
      <c r="AUX10" s="128"/>
      <c r="AUY10" s="128"/>
      <c r="AUZ10" s="128"/>
      <c r="AVA10" s="128"/>
      <c r="AVB10" s="128"/>
      <c r="AVC10" s="128"/>
      <c r="AVD10" s="128"/>
      <c r="AVE10" s="128"/>
      <c r="AVF10" s="128"/>
      <c r="AVG10" s="128"/>
      <c r="AVH10" s="128"/>
      <c r="AVI10" s="128"/>
      <c r="AVJ10" s="128"/>
      <c r="AVK10" s="128"/>
      <c r="AVL10" s="128"/>
      <c r="AVM10" s="128"/>
      <c r="AVN10" s="128"/>
      <c r="AVO10" s="128"/>
      <c r="AVP10" s="128"/>
      <c r="AVQ10" s="128"/>
      <c r="AVR10" s="128"/>
      <c r="AVS10" s="128"/>
      <c r="AVT10" s="128"/>
      <c r="AVU10" s="128"/>
      <c r="AVV10" s="128"/>
      <c r="AVW10" s="128"/>
      <c r="AVX10" s="128"/>
      <c r="AVY10" s="128"/>
      <c r="AVZ10" s="128"/>
      <c r="AWA10" s="128"/>
      <c r="AWB10" s="128"/>
      <c r="AWC10" s="128"/>
      <c r="AWD10" s="128"/>
      <c r="AWE10" s="128"/>
      <c r="AWF10" s="128"/>
      <c r="AWG10" s="128"/>
      <c r="AWH10" s="128"/>
      <c r="AWI10" s="128"/>
      <c r="AWJ10" s="128"/>
      <c r="AWK10" s="128"/>
      <c r="AWL10" s="128"/>
      <c r="AWM10" s="128"/>
      <c r="AWN10" s="128"/>
      <c r="AWO10" s="128"/>
      <c r="AWP10" s="128"/>
      <c r="AWQ10" s="128"/>
      <c r="AWR10" s="128"/>
      <c r="AWS10" s="128"/>
      <c r="AWT10" s="128"/>
      <c r="AWU10" s="128"/>
      <c r="AWV10" s="128"/>
      <c r="AWW10" s="128"/>
      <c r="AWX10" s="128"/>
      <c r="AWY10" s="128"/>
      <c r="AWZ10" s="128"/>
      <c r="AXA10" s="128"/>
      <c r="AXB10" s="128"/>
      <c r="AXC10" s="128"/>
      <c r="AXD10" s="128"/>
      <c r="AXE10" s="128"/>
      <c r="AXF10" s="128"/>
      <c r="AXG10" s="128"/>
      <c r="AXH10" s="128"/>
      <c r="AXI10" s="128"/>
      <c r="AXJ10" s="128"/>
      <c r="AXK10" s="128"/>
      <c r="AXL10" s="128"/>
      <c r="AXM10" s="128"/>
      <c r="AXN10" s="128"/>
      <c r="AXO10" s="128"/>
      <c r="AXP10" s="128"/>
      <c r="AXQ10" s="128"/>
      <c r="AXR10" s="128"/>
      <c r="AXS10" s="128"/>
      <c r="AXT10" s="128"/>
      <c r="AXU10" s="128"/>
      <c r="AXV10" s="128"/>
      <c r="AXW10" s="128"/>
      <c r="AXX10" s="128"/>
      <c r="AXY10" s="128"/>
      <c r="AXZ10" s="128"/>
      <c r="AYA10" s="128"/>
      <c r="AYB10" s="128"/>
      <c r="AYC10" s="128"/>
      <c r="AYD10" s="128"/>
      <c r="AYE10" s="128"/>
      <c r="AYF10" s="128"/>
      <c r="AYG10" s="128"/>
      <c r="AYH10" s="128"/>
      <c r="AYI10" s="128"/>
      <c r="AYJ10" s="128"/>
      <c r="AYK10" s="128"/>
      <c r="AYL10" s="128"/>
      <c r="AYM10" s="128"/>
      <c r="AYN10" s="128"/>
      <c r="AYO10" s="128"/>
      <c r="AYP10" s="128"/>
      <c r="AYQ10" s="128"/>
      <c r="AYR10" s="128"/>
      <c r="AYS10" s="128"/>
      <c r="AYT10" s="128"/>
      <c r="AYU10" s="128"/>
      <c r="AYV10" s="128"/>
      <c r="AYW10" s="128"/>
      <c r="AYX10" s="128"/>
      <c r="AYY10" s="128"/>
      <c r="AYZ10" s="128"/>
      <c r="AZA10" s="128"/>
      <c r="AZB10" s="128"/>
      <c r="AZC10" s="128"/>
      <c r="AZD10" s="128"/>
      <c r="AZE10" s="128"/>
      <c r="AZF10" s="128"/>
      <c r="AZG10" s="128"/>
      <c r="AZH10" s="128"/>
      <c r="AZI10" s="128"/>
      <c r="AZJ10" s="128"/>
      <c r="AZK10" s="128"/>
      <c r="AZL10" s="128"/>
      <c r="AZM10" s="128"/>
      <c r="AZN10" s="128"/>
      <c r="AZO10" s="128"/>
      <c r="AZP10" s="128"/>
      <c r="AZQ10" s="128"/>
      <c r="AZR10" s="128"/>
      <c r="AZS10" s="128"/>
      <c r="AZT10" s="128"/>
      <c r="AZU10" s="128"/>
      <c r="AZV10" s="128"/>
      <c r="AZW10" s="128"/>
      <c r="AZX10" s="128"/>
      <c r="AZY10" s="128"/>
      <c r="AZZ10" s="128"/>
      <c r="BAA10" s="128"/>
      <c r="BAB10" s="128"/>
      <c r="BAC10" s="128"/>
      <c r="BAD10" s="128"/>
      <c r="BAE10" s="128"/>
      <c r="BAF10" s="128"/>
      <c r="BAG10" s="128"/>
      <c r="BAH10" s="128"/>
      <c r="BAI10" s="128"/>
      <c r="BAJ10" s="128"/>
      <c r="BAK10" s="128"/>
      <c r="BAL10" s="128"/>
      <c r="BAM10" s="128"/>
      <c r="BAN10" s="128"/>
      <c r="BAO10" s="128"/>
      <c r="BAP10" s="128"/>
      <c r="BAQ10" s="128"/>
      <c r="BAR10" s="128"/>
      <c r="BAS10" s="128"/>
      <c r="BAT10" s="128"/>
      <c r="BAU10" s="128"/>
      <c r="BAV10" s="128"/>
      <c r="BAW10" s="128"/>
      <c r="BAX10" s="128"/>
      <c r="BAY10" s="128"/>
      <c r="BAZ10" s="128"/>
      <c r="BBA10" s="128"/>
      <c r="BBB10" s="128"/>
      <c r="BBC10" s="128"/>
      <c r="BBD10" s="128"/>
      <c r="BBE10" s="128"/>
      <c r="BBF10" s="128"/>
      <c r="BBG10" s="128"/>
      <c r="BBH10" s="128"/>
      <c r="BBI10" s="128"/>
      <c r="BBJ10" s="128"/>
      <c r="BBK10" s="128"/>
      <c r="BBL10" s="128"/>
      <c r="BBM10" s="128"/>
      <c r="BBN10" s="128"/>
      <c r="BBO10" s="128"/>
      <c r="BBP10" s="128"/>
      <c r="BBQ10" s="128"/>
      <c r="BBR10" s="128"/>
      <c r="BBS10" s="128"/>
      <c r="BBT10" s="128"/>
      <c r="BBU10" s="128"/>
      <c r="BBV10" s="128"/>
      <c r="BBW10" s="128"/>
      <c r="BBX10" s="128"/>
      <c r="BBY10" s="128"/>
      <c r="BBZ10" s="128"/>
      <c r="BCA10" s="128"/>
      <c r="BCB10" s="128"/>
      <c r="BCC10" s="128"/>
      <c r="BCD10" s="128"/>
      <c r="BCE10" s="128"/>
      <c r="BCF10" s="128"/>
      <c r="BCG10" s="128"/>
      <c r="BCH10" s="128"/>
      <c r="BCI10" s="128"/>
      <c r="BCJ10" s="128"/>
      <c r="BCK10" s="128"/>
      <c r="BCL10" s="128"/>
      <c r="BCM10" s="128"/>
      <c r="BCN10" s="128"/>
      <c r="BCO10" s="128"/>
      <c r="BCP10" s="128"/>
      <c r="BCQ10" s="128"/>
      <c r="BCR10" s="128"/>
      <c r="BCS10" s="128"/>
      <c r="BCT10" s="128"/>
      <c r="BCU10" s="128"/>
      <c r="BCV10" s="128"/>
      <c r="BCW10" s="128"/>
      <c r="BCX10" s="128"/>
      <c r="BCY10" s="128"/>
      <c r="BCZ10" s="128"/>
      <c r="BDA10" s="128"/>
      <c r="BDB10" s="128"/>
      <c r="BDC10" s="128"/>
      <c r="BDD10" s="128"/>
      <c r="BDE10" s="128"/>
      <c r="BDF10" s="128"/>
      <c r="BDG10" s="128"/>
      <c r="BDH10" s="128"/>
      <c r="BDI10" s="128"/>
      <c r="BDJ10" s="128"/>
      <c r="BDK10" s="128"/>
      <c r="BDL10" s="128"/>
      <c r="BDM10" s="128"/>
      <c r="BDN10" s="128"/>
      <c r="BDO10" s="128"/>
      <c r="BDP10" s="128"/>
      <c r="BDQ10" s="128"/>
      <c r="BDR10" s="128"/>
      <c r="BDS10" s="128"/>
      <c r="BDT10" s="128"/>
      <c r="BDU10" s="128"/>
      <c r="BDV10" s="128"/>
      <c r="BDW10" s="128"/>
      <c r="BDX10" s="128"/>
      <c r="BDY10" s="128"/>
      <c r="BDZ10" s="128"/>
      <c r="BEA10" s="128"/>
      <c r="BEB10" s="128"/>
      <c r="BEC10" s="128"/>
      <c r="BED10" s="128"/>
      <c r="BEE10" s="128"/>
      <c r="BEF10" s="128"/>
      <c r="BEG10" s="128"/>
      <c r="BEH10" s="128"/>
      <c r="BEI10" s="128"/>
      <c r="BEJ10" s="128"/>
      <c r="BEK10" s="128"/>
      <c r="BEL10" s="128"/>
      <c r="BEM10" s="128"/>
      <c r="BEN10" s="128"/>
      <c r="BEO10" s="128"/>
      <c r="BEP10" s="128"/>
      <c r="BEQ10" s="128"/>
      <c r="BER10" s="128"/>
      <c r="BES10" s="128"/>
      <c r="BET10" s="128"/>
      <c r="BEU10" s="128"/>
      <c r="BEV10" s="128"/>
      <c r="BEW10" s="128"/>
      <c r="BEX10" s="128"/>
      <c r="BEY10" s="128"/>
      <c r="BEZ10" s="128"/>
      <c r="BFA10" s="128"/>
      <c r="BFB10" s="128"/>
      <c r="BFC10" s="128"/>
      <c r="BFD10" s="128"/>
      <c r="BFE10" s="128"/>
      <c r="BFF10" s="128"/>
      <c r="BFG10" s="128"/>
      <c r="BFH10" s="128"/>
      <c r="BFI10" s="128"/>
      <c r="BFJ10" s="128"/>
      <c r="BFK10" s="128"/>
      <c r="BFL10" s="128"/>
      <c r="BFM10" s="128"/>
      <c r="BFN10" s="128"/>
      <c r="BFO10" s="128"/>
      <c r="BFP10" s="128"/>
      <c r="BFQ10" s="128"/>
      <c r="BFR10" s="128"/>
      <c r="BFS10" s="128"/>
      <c r="BFT10" s="128"/>
      <c r="BFU10" s="128"/>
      <c r="BFV10" s="128"/>
      <c r="BFW10" s="128"/>
      <c r="BFX10" s="128"/>
      <c r="BFY10" s="128"/>
      <c r="BFZ10" s="128"/>
      <c r="BGA10" s="128"/>
      <c r="BGB10" s="128"/>
      <c r="BGC10" s="128"/>
      <c r="BGD10" s="128"/>
      <c r="BGE10" s="128"/>
      <c r="BGF10" s="128"/>
      <c r="BGG10" s="128"/>
      <c r="BGH10" s="128"/>
      <c r="BGI10" s="128"/>
      <c r="BGJ10" s="128"/>
      <c r="BGK10" s="128"/>
      <c r="BGL10" s="128"/>
      <c r="BGM10" s="128"/>
      <c r="BGN10" s="128"/>
      <c r="BGO10" s="128"/>
      <c r="BGP10" s="128"/>
      <c r="BGQ10" s="128"/>
      <c r="BGR10" s="128"/>
      <c r="BGS10" s="128"/>
      <c r="BGT10" s="128"/>
      <c r="BGU10" s="128"/>
      <c r="BGV10" s="128"/>
      <c r="BGW10" s="128"/>
      <c r="BGX10" s="128"/>
      <c r="BGY10" s="128"/>
      <c r="BGZ10" s="128"/>
      <c r="BHA10" s="128"/>
      <c r="BHB10" s="128"/>
      <c r="BHC10" s="128"/>
      <c r="BHD10" s="128"/>
      <c r="BHE10" s="128"/>
      <c r="BHF10" s="128"/>
      <c r="BHG10" s="128"/>
      <c r="BHH10" s="128"/>
      <c r="BHI10" s="128"/>
      <c r="BHJ10" s="128"/>
      <c r="BHK10" s="128"/>
      <c r="BHL10" s="128"/>
      <c r="BHM10" s="128"/>
      <c r="BHN10" s="128"/>
      <c r="BHO10" s="128"/>
      <c r="BHP10" s="128"/>
      <c r="BHQ10" s="128"/>
      <c r="BHR10" s="128"/>
      <c r="BHS10" s="128"/>
      <c r="BHT10" s="128"/>
      <c r="BHU10" s="128"/>
      <c r="BHV10" s="128"/>
      <c r="BHW10" s="128"/>
      <c r="BHX10" s="128"/>
      <c r="BHY10" s="128"/>
      <c r="BHZ10" s="128"/>
      <c r="BIA10" s="128"/>
      <c r="BIB10" s="128"/>
      <c r="BIC10" s="128"/>
      <c r="BID10" s="128"/>
      <c r="BIE10" s="128"/>
      <c r="BIF10" s="128"/>
      <c r="BIG10" s="128"/>
      <c r="BIH10" s="128"/>
      <c r="BII10" s="128"/>
      <c r="BIJ10" s="128"/>
      <c r="BIK10" s="128"/>
      <c r="BIL10" s="128"/>
      <c r="BIM10" s="128"/>
      <c r="BIN10" s="128"/>
      <c r="BIO10" s="128"/>
      <c r="BIP10" s="128"/>
      <c r="BIQ10" s="128"/>
      <c r="BIR10" s="128"/>
      <c r="BIS10" s="128"/>
      <c r="BIT10" s="128"/>
      <c r="BIU10" s="128"/>
      <c r="BIV10" s="128"/>
      <c r="BIW10" s="128"/>
      <c r="BIX10" s="128"/>
      <c r="BIY10" s="128"/>
      <c r="BIZ10" s="128"/>
      <c r="BJA10" s="128"/>
      <c r="BJB10" s="128"/>
      <c r="BJC10" s="128"/>
      <c r="BJD10" s="128"/>
      <c r="BJE10" s="128"/>
      <c r="BJF10" s="128"/>
      <c r="BJG10" s="128"/>
      <c r="BJH10" s="128"/>
      <c r="BJI10" s="128"/>
      <c r="BJJ10" s="128"/>
      <c r="BJK10" s="128"/>
      <c r="BJL10" s="128"/>
      <c r="BJM10" s="128"/>
      <c r="BJN10" s="128"/>
      <c r="BJO10" s="128"/>
      <c r="BJP10" s="128"/>
      <c r="BJQ10" s="128"/>
      <c r="BJR10" s="128"/>
      <c r="BJS10" s="128"/>
      <c r="BJT10" s="128"/>
      <c r="BJU10" s="128"/>
      <c r="BJV10" s="128"/>
      <c r="BJW10" s="128"/>
      <c r="BJX10" s="128"/>
      <c r="BJY10" s="128"/>
      <c r="BJZ10" s="128"/>
      <c r="BKA10" s="128"/>
      <c r="BKB10" s="128"/>
      <c r="BKC10" s="128"/>
      <c r="BKD10" s="128"/>
      <c r="BKE10" s="128"/>
      <c r="BKF10" s="128"/>
      <c r="BKG10" s="128"/>
      <c r="BKH10" s="128"/>
      <c r="BKI10" s="128"/>
      <c r="BKJ10" s="128"/>
      <c r="BKK10" s="128"/>
      <c r="BKL10" s="128"/>
      <c r="BKM10" s="128"/>
      <c r="BKN10" s="128"/>
      <c r="BKO10" s="128"/>
      <c r="BKP10" s="128"/>
      <c r="BKQ10" s="128"/>
      <c r="BKR10" s="128"/>
      <c r="BKS10" s="128"/>
      <c r="BKT10" s="128"/>
      <c r="BKU10" s="128"/>
      <c r="BKV10" s="128"/>
      <c r="BKW10" s="128"/>
      <c r="BKX10" s="128"/>
      <c r="BKY10" s="128"/>
      <c r="BKZ10" s="128"/>
      <c r="BLA10" s="128"/>
      <c r="BLB10" s="128"/>
      <c r="BLC10" s="128"/>
      <c r="BLD10" s="128"/>
      <c r="BLE10" s="128"/>
      <c r="BLF10" s="128"/>
      <c r="BLG10" s="128"/>
      <c r="BLH10" s="128"/>
      <c r="BLI10" s="128"/>
      <c r="BLJ10" s="128"/>
      <c r="BLK10" s="128"/>
      <c r="BLL10" s="128"/>
      <c r="BLM10" s="128"/>
      <c r="BLN10" s="128"/>
      <c r="BLO10" s="128"/>
      <c r="BLP10" s="128"/>
      <c r="BLQ10" s="128"/>
      <c r="BLR10" s="128"/>
      <c r="BLS10" s="128"/>
      <c r="BLT10" s="128"/>
      <c r="BLU10" s="128"/>
      <c r="BLV10" s="128"/>
      <c r="BLW10" s="128"/>
      <c r="BLX10" s="128"/>
      <c r="BLY10" s="128"/>
      <c r="BLZ10" s="128"/>
      <c r="BMA10" s="128"/>
      <c r="BMB10" s="128"/>
      <c r="BMC10" s="128"/>
      <c r="BMD10" s="128"/>
      <c r="BME10" s="128"/>
      <c r="BMF10" s="128"/>
      <c r="BMG10" s="128"/>
      <c r="BMH10" s="128"/>
      <c r="BMI10" s="128"/>
      <c r="BMJ10" s="128"/>
      <c r="BMK10" s="128"/>
      <c r="BML10" s="128"/>
      <c r="BMM10" s="128"/>
      <c r="BMN10" s="128"/>
      <c r="BMO10" s="128"/>
      <c r="BMP10" s="128"/>
      <c r="BMQ10" s="128"/>
      <c r="BMR10" s="128"/>
      <c r="BMS10" s="128"/>
      <c r="BMT10" s="128"/>
      <c r="BMU10" s="128"/>
      <c r="BMV10" s="128"/>
      <c r="BMW10" s="128"/>
      <c r="BMX10" s="128"/>
      <c r="BMY10" s="128"/>
      <c r="BMZ10" s="128"/>
      <c r="BNA10" s="128"/>
      <c r="BNB10" s="128"/>
      <c r="BNC10" s="128"/>
      <c r="BND10" s="128"/>
      <c r="BNE10" s="128"/>
      <c r="BNF10" s="128"/>
      <c r="BNG10" s="128"/>
      <c r="BNH10" s="128"/>
      <c r="BNI10" s="128"/>
      <c r="BNJ10" s="128"/>
      <c r="BNK10" s="128"/>
      <c r="BNL10" s="128"/>
      <c r="BNM10" s="128"/>
      <c r="BNN10" s="128"/>
      <c r="BNO10" s="128"/>
      <c r="BNP10" s="128"/>
      <c r="BNQ10" s="128"/>
      <c r="BNR10" s="128"/>
      <c r="BNS10" s="128"/>
      <c r="BNT10" s="128"/>
      <c r="BNU10" s="128"/>
      <c r="BNV10" s="128"/>
      <c r="BNW10" s="128"/>
      <c r="BNX10" s="128"/>
      <c r="BNY10" s="128"/>
      <c r="BNZ10" s="128"/>
      <c r="BOA10" s="128"/>
      <c r="BOB10" s="128"/>
      <c r="BOC10" s="128"/>
      <c r="BOD10" s="128"/>
      <c r="BOE10" s="128"/>
      <c r="BOF10" s="128"/>
      <c r="BOG10" s="128"/>
      <c r="BOH10" s="128"/>
      <c r="BOI10" s="128"/>
      <c r="BOJ10" s="128"/>
      <c r="BOK10" s="128"/>
      <c r="BOL10" s="128"/>
      <c r="BOM10" s="128"/>
      <c r="BON10" s="128"/>
      <c r="BOO10" s="128"/>
      <c r="BOP10" s="128"/>
      <c r="BOQ10" s="128"/>
      <c r="BOR10" s="128"/>
      <c r="BOS10" s="128"/>
      <c r="BOT10" s="128"/>
      <c r="BOU10" s="128"/>
      <c r="BOV10" s="128"/>
      <c r="BOW10" s="128"/>
      <c r="BOX10" s="128"/>
      <c r="BOY10" s="128"/>
      <c r="BOZ10" s="128"/>
      <c r="BPA10" s="128"/>
      <c r="BPB10" s="128"/>
      <c r="BPC10" s="128"/>
      <c r="BPD10" s="128"/>
      <c r="BPE10" s="128"/>
      <c r="BPF10" s="128"/>
      <c r="BPG10" s="128"/>
      <c r="BPH10" s="128"/>
      <c r="BPI10" s="128"/>
      <c r="BPJ10" s="128"/>
      <c r="BPK10" s="128"/>
      <c r="BPL10" s="128"/>
      <c r="BPM10" s="128"/>
      <c r="BPN10" s="128"/>
      <c r="BPO10" s="128"/>
      <c r="BPP10" s="128"/>
      <c r="BPQ10" s="128"/>
      <c r="BPR10" s="128"/>
      <c r="BPS10" s="128"/>
      <c r="BPT10" s="128"/>
      <c r="BPU10" s="128"/>
      <c r="BPV10" s="128"/>
      <c r="BPW10" s="128"/>
      <c r="BPX10" s="128"/>
      <c r="BPY10" s="128"/>
      <c r="BPZ10" s="128"/>
      <c r="BQA10" s="128"/>
      <c r="BQB10" s="128"/>
      <c r="BQC10" s="128"/>
      <c r="BQD10" s="128"/>
      <c r="BQE10" s="128"/>
      <c r="BQF10" s="128"/>
      <c r="BQG10" s="128"/>
      <c r="BQH10" s="128"/>
      <c r="BQI10" s="128"/>
      <c r="BQJ10" s="128"/>
      <c r="BQK10" s="128"/>
      <c r="BQL10" s="128"/>
      <c r="BQM10" s="128"/>
      <c r="BQN10" s="128"/>
      <c r="BQO10" s="128"/>
      <c r="BQP10" s="128"/>
      <c r="BQQ10" s="128"/>
      <c r="BQR10" s="128"/>
      <c r="BQS10" s="128"/>
      <c r="BQT10" s="128"/>
      <c r="BQU10" s="128"/>
      <c r="BQV10" s="128"/>
      <c r="BQW10" s="128"/>
      <c r="BQX10" s="128"/>
      <c r="BQY10" s="128"/>
      <c r="BQZ10" s="128"/>
      <c r="BRA10" s="128"/>
      <c r="BRB10" s="128"/>
      <c r="BRC10" s="128"/>
      <c r="BRD10" s="128"/>
      <c r="BRE10" s="128"/>
      <c r="BRF10" s="128"/>
      <c r="BRG10" s="128"/>
      <c r="BRH10" s="128"/>
      <c r="BRI10" s="128"/>
      <c r="BRJ10" s="128"/>
      <c r="BRK10" s="128"/>
      <c r="BRL10" s="128"/>
      <c r="BRM10" s="128"/>
      <c r="BRN10" s="128"/>
      <c r="BRO10" s="128"/>
      <c r="BRP10" s="128"/>
      <c r="BRQ10" s="128"/>
      <c r="BRR10" s="128"/>
      <c r="BRS10" s="128"/>
      <c r="BRT10" s="128"/>
      <c r="BRU10" s="128"/>
      <c r="BRV10" s="128"/>
      <c r="BRW10" s="128"/>
      <c r="BRX10" s="128"/>
      <c r="BRY10" s="128"/>
      <c r="BRZ10" s="128"/>
      <c r="BSA10" s="128"/>
      <c r="BSB10" s="128"/>
      <c r="BSC10" s="128"/>
      <c r="BSD10" s="128"/>
      <c r="BSE10" s="128"/>
      <c r="BSF10" s="128"/>
      <c r="BSG10" s="128"/>
      <c r="BSH10" s="128"/>
      <c r="BSI10" s="128"/>
      <c r="BSJ10" s="128"/>
      <c r="BSK10" s="128"/>
      <c r="BSL10" s="128"/>
      <c r="BSM10" s="128"/>
      <c r="BSN10" s="128"/>
      <c r="BSO10" s="128"/>
      <c r="BSP10" s="128"/>
      <c r="BSQ10" s="128"/>
      <c r="BSR10" s="128"/>
      <c r="BSS10" s="128"/>
      <c r="BST10" s="128"/>
      <c r="BSU10" s="128"/>
      <c r="BSV10" s="128"/>
      <c r="BSW10" s="128"/>
      <c r="BSX10" s="128"/>
      <c r="BSY10" s="128"/>
      <c r="BSZ10" s="128"/>
      <c r="BTA10" s="128"/>
      <c r="BTB10" s="128"/>
      <c r="BTC10" s="128"/>
      <c r="BTD10" s="128"/>
      <c r="BTE10" s="128"/>
      <c r="BTF10" s="128"/>
      <c r="BTG10" s="128"/>
      <c r="BTH10" s="128"/>
      <c r="BTI10" s="128"/>
      <c r="BTJ10" s="128"/>
      <c r="BTK10" s="128"/>
      <c r="BTL10" s="128"/>
      <c r="BTM10" s="128"/>
      <c r="BTN10" s="128"/>
      <c r="BTO10" s="128"/>
      <c r="BTP10" s="128"/>
      <c r="BTQ10" s="128"/>
      <c r="BTR10" s="128"/>
      <c r="BTS10" s="128"/>
      <c r="BTT10" s="128"/>
      <c r="BTU10" s="128"/>
      <c r="BTV10" s="128"/>
      <c r="BTW10" s="128"/>
      <c r="BTX10" s="128"/>
      <c r="BTY10" s="128"/>
      <c r="BTZ10" s="128"/>
      <c r="BUA10" s="128"/>
      <c r="BUB10" s="128"/>
      <c r="BUC10" s="128"/>
      <c r="BUD10" s="128"/>
      <c r="BUE10" s="128"/>
      <c r="BUF10" s="128"/>
      <c r="BUG10" s="128"/>
      <c r="BUH10" s="128"/>
      <c r="BUI10" s="128"/>
      <c r="BUJ10" s="128"/>
      <c r="BUK10" s="128"/>
      <c r="BUL10" s="128"/>
      <c r="BUM10" s="128"/>
      <c r="BUN10" s="128"/>
      <c r="BUO10" s="128"/>
      <c r="BUP10" s="128"/>
      <c r="BUQ10" s="128"/>
      <c r="BUR10" s="128"/>
      <c r="BUS10" s="128"/>
      <c r="BUT10" s="128"/>
      <c r="BUU10" s="128"/>
      <c r="BUV10" s="128"/>
      <c r="BUW10" s="128"/>
      <c r="BUX10" s="128"/>
      <c r="BUY10" s="128"/>
      <c r="BUZ10" s="128"/>
      <c r="BVA10" s="128"/>
      <c r="BVB10" s="128"/>
      <c r="BVC10" s="128"/>
      <c r="BVD10" s="128"/>
      <c r="BVE10" s="128"/>
      <c r="BVF10" s="128"/>
      <c r="BVG10" s="128"/>
      <c r="BVH10" s="128"/>
      <c r="BVI10" s="128"/>
      <c r="BVJ10" s="128"/>
      <c r="BVK10" s="128"/>
      <c r="BVL10" s="128"/>
      <c r="BVM10" s="128"/>
      <c r="BVN10" s="128"/>
      <c r="BVO10" s="128"/>
      <c r="BVP10" s="128"/>
      <c r="BVQ10" s="128"/>
      <c r="BVR10" s="128"/>
      <c r="BVS10" s="128"/>
      <c r="BVT10" s="128"/>
      <c r="BVU10" s="128"/>
      <c r="BVV10" s="128"/>
      <c r="BVW10" s="128"/>
      <c r="BVX10" s="128"/>
      <c r="BVY10" s="128"/>
      <c r="BVZ10" s="128"/>
      <c r="BWA10" s="128"/>
      <c r="BWB10" s="128"/>
      <c r="BWC10" s="128"/>
      <c r="BWD10" s="128"/>
      <c r="BWE10" s="128"/>
      <c r="BWF10" s="128"/>
      <c r="BWG10" s="128"/>
      <c r="BWH10" s="128"/>
      <c r="BWI10" s="128"/>
      <c r="BWJ10" s="128"/>
      <c r="BWK10" s="128"/>
      <c r="BWL10" s="128"/>
      <c r="BWM10" s="128"/>
      <c r="BWN10" s="128"/>
      <c r="BWO10" s="128"/>
      <c r="BWP10" s="128"/>
      <c r="BWQ10" s="128"/>
      <c r="BWR10" s="128"/>
      <c r="BWS10" s="128"/>
      <c r="BWT10" s="128"/>
      <c r="BWU10" s="128"/>
      <c r="BWV10" s="128"/>
      <c r="BWW10" s="128"/>
      <c r="BWX10" s="128"/>
      <c r="BWY10" s="128"/>
      <c r="BWZ10" s="128"/>
      <c r="BXA10" s="128"/>
      <c r="BXB10" s="128"/>
      <c r="BXC10" s="128"/>
      <c r="BXD10" s="128"/>
      <c r="BXE10" s="128"/>
      <c r="BXF10" s="128"/>
      <c r="BXG10" s="128"/>
      <c r="BXH10" s="128"/>
      <c r="BXI10" s="128"/>
      <c r="BXJ10" s="128"/>
      <c r="BXK10" s="128"/>
      <c r="BXL10" s="128"/>
      <c r="BXM10" s="128"/>
      <c r="BXN10" s="128"/>
      <c r="BXO10" s="128"/>
      <c r="BXP10" s="128"/>
      <c r="BXQ10" s="128"/>
      <c r="BXR10" s="128"/>
      <c r="BXS10" s="128"/>
      <c r="BXT10" s="128"/>
      <c r="BXU10" s="128"/>
      <c r="BXV10" s="128"/>
      <c r="BXW10" s="128"/>
      <c r="BXX10" s="128"/>
      <c r="BXY10" s="128"/>
      <c r="BXZ10" s="128"/>
      <c r="BYA10" s="128"/>
      <c r="BYB10" s="128"/>
      <c r="BYC10" s="128"/>
      <c r="BYD10" s="128"/>
      <c r="BYE10" s="128"/>
      <c r="BYF10" s="128"/>
      <c r="BYG10" s="128"/>
      <c r="BYH10" s="128"/>
      <c r="BYI10" s="128"/>
      <c r="BYJ10" s="128"/>
      <c r="BYK10" s="128"/>
      <c r="BYL10" s="128"/>
      <c r="BYM10" s="128"/>
      <c r="BYN10" s="128"/>
      <c r="BYO10" s="128"/>
      <c r="BYP10" s="128"/>
      <c r="BYQ10" s="128"/>
      <c r="BYR10" s="128"/>
      <c r="BYS10" s="128"/>
      <c r="BYT10" s="128"/>
      <c r="BYU10" s="128"/>
      <c r="BYV10" s="128"/>
      <c r="BYW10" s="128"/>
      <c r="BYX10" s="128"/>
      <c r="BYY10" s="128"/>
      <c r="BYZ10" s="128"/>
      <c r="BZA10" s="128"/>
      <c r="BZB10" s="128"/>
      <c r="BZC10" s="128"/>
      <c r="BZD10" s="128"/>
      <c r="BZE10" s="128"/>
      <c r="BZF10" s="128"/>
      <c r="BZG10" s="128"/>
      <c r="BZH10" s="128"/>
      <c r="BZI10" s="128"/>
      <c r="BZJ10" s="128"/>
      <c r="BZK10" s="128"/>
      <c r="BZL10" s="128"/>
      <c r="BZM10" s="128"/>
      <c r="BZN10" s="128"/>
      <c r="BZO10" s="128"/>
      <c r="BZP10" s="128"/>
      <c r="BZQ10" s="128"/>
      <c r="BZR10" s="128"/>
      <c r="BZS10" s="128"/>
      <c r="BZT10" s="128"/>
      <c r="BZU10" s="128"/>
      <c r="BZV10" s="128"/>
      <c r="BZW10" s="128"/>
      <c r="BZX10" s="128"/>
      <c r="BZY10" s="128"/>
      <c r="BZZ10" s="128"/>
      <c r="CAA10" s="128"/>
      <c r="CAB10" s="128"/>
      <c r="CAC10" s="128"/>
      <c r="CAD10" s="128"/>
      <c r="CAE10" s="128"/>
      <c r="CAF10" s="128"/>
      <c r="CAG10" s="128"/>
      <c r="CAH10" s="128"/>
      <c r="CAI10" s="128"/>
      <c r="CAJ10" s="128"/>
      <c r="CAK10" s="128"/>
      <c r="CAL10" s="128"/>
      <c r="CAM10" s="128"/>
      <c r="CAN10" s="128"/>
      <c r="CAO10" s="128"/>
      <c r="CAP10" s="128"/>
      <c r="CAQ10" s="128"/>
      <c r="CAR10" s="128"/>
      <c r="CAS10" s="128"/>
      <c r="CAT10" s="128"/>
      <c r="CAU10" s="128"/>
      <c r="CAV10" s="128"/>
      <c r="CAW10" s="128"/>
      <c r="CAX10" s="128"/>
      <c r="CAY10" s="128"/>
      <c r="CAZ10" s="128"/>
      <c r="CBA10" s="128"/>
      <c r="CBB10" s="128"/>
      <c r="CBC10" s="128"/>
      <c r="CBD10" s="128"/>
      <c r="CBE10" s="128"/>
      <c r="CBF10" s="128"/>
      <c r="CBG10" s="128"/>
      <c r="CBH10" s="128"/>
      <c r="CBI10" s="128"/>
      <c r="CBJ10" s="128"/>
      <c r="CBK10" s="128"/>
      <c r="CBL10" s="128"/>
      <c r="CBM10" s="128"/>
      <c r="CBN10" s="128"/>
      <c r="CBO10" s="128"/>
      <c r="CBP10" s="128"/>
      <c r="CBQ10" s="128"/>
      <c r="CBR10" s="128"/>
      <c r="CBS10" s="128"/>
      <c r="CBT10" s="128"/>
      <c r="CBU10" s="128"/>
      <c r="CBV10" s="128"/>
      <c r="CBW10" s="128"/>
      <c r="CBX10" s="128"/>
      <c r="CBY10" s="128"/>
      <c r="CBZ10" s="128"/>
      <c r="CCA10" s="128"/>
      <c r="CCB10" s="128"/>
      <c r="CCC10" s="128"/>
      <c r="CCD10" s="128"/>
      <c r="CCE10" s="128"/>
      <c r="CCF10" s="128"/>
      <c r="CCG10" s="128"/>
      <c r="CCH10" s="128"/>
      <c r="CCI10" s="128"/>
      <c r="CCJ10" s="128"/>
      <c r="CCK10" s="128"/>
      <c r="CCL10" s="128"/>
      <c r="CCM10" s="128"/>
      <c r="CCN10" s="128"/>
      <c r="CCO10" s="128"/>
      <c r="CCP10" s="128"/>
      <c r="CCQ10" s="128"/>
      <c r="CCR10" s="128"/>
      <c r="CCS10" s="128"/>
      <c r="CCT10" s="128"/>
      <c r="CCU10" s="128"/>
      <c r="CCV10" s="128"/>
      <c r="CCW10" s="128"/>
      <c r="CCX10" s="128"/>
      <c r="CCY10" s="128"/>
      <c r="CCZ10" s="128"/>
      <c r="CDA10" s="128"/>
      <c r="CDB10" s="128"/>
      <c r="CDC10" s="128"/>
      <c r="CDD10" s="128"/>
      <c r="CDE10" s="128"/>
      <c r="CDF10" s="128"/>
      <c r="CDG10" s="128"/>
      <c r="CDH10" s="128"/>
      <c r="CDI10" s="128"/>
      <c r="CDJ10" s="128"/>
      <c r="CDK10" s="128"/>
      <c r="CDL10" s="128"/>
      <c r="CDM10" s="128"/>
      <c r="CDN10" s="128"/>
      <c r="CDO10" s="128"/>
      <c r="CDP10" s="128"/>
      <c r="CDQ10" s="128"/>
      <c r="CDR10" s="128"/>
      <c r="CDS10" s="128"/>
      <c r="CDT10" s="128"/>
      <c r="CDU10" s="128"/>
      <c r="CDV10" s="128"/>
      <c r="CDW10" s="128"/>
      <c r="CDX10" s="128"/>
      <c r="CDY10" s="128"/>
      <c r="CDZ10" s="128"/>
      <c r="CEA10" s="128"/>
      <c r="CEB10" s="128"/>
      <c r="CEC10" s="128"/>
      <c r="CED10" s="128"/>
      <c r="CEE10" s="128"/>
      <c r="CEF10" s="128"/>
      <c r="CEG10" s="128"/>
      <c r="CEH10" s="128"/>
      <c r="CEI10" s="128"/>
      <c r="CEJ10" s="128"/>
      <c r="CEK10" s="128"/>
      <c r="CEL10" s="128"/>
      <c r="CEM10" s="128"/>
      <c r="CEN10" s="128"/>
      <c r="CEO10" s="128"/>
      <c r="CEP10" s="128"/>
      <c r="CEQ10" s="128"/>
      <c r="CER10" s="128"/>
      <c r="CES10" s="128"/>
      <c r="CET10" s="128"/>
      <c r="CEU10" s="128"/>
      <c r="CEV10" s="128"/>
      <c r="CEW10" s="128"/>
      <c r="CEX10" s="128"/>
      <c r="CEY10" s="128"/>
      <c r="CEZ10" s="128"/>
      <c r="CFA10" s="128"/>
      <c r="CFB10" s="128"/>
      <c r="CFC10" s="128"/>
      <c r="CFD10" s="128"/>
      <c r="CFE10" s="128"/>
      <c r="CFF10" s="128"/>
      <c r="CFG10" s="128"/>
      <c r="CFH10" s="128"/>
      <c r="CFI10" s="128"/>
      <c r="CFJ10" s="128"/>
      <c r="CFK10" s="128"/>
      <c r="CFL10" s="128"/>
      <c r="CFM10" s="128"/>
      <c r="CFN10" s="128"/>
      <c r="CFO10" s="128"/>
      <c r="CFP10" s="128"/>
      <c r="CFQ10" s="128"/>
      <c r="CFR10" s="128"/>
      <c r="CFS10" s="128"/>
      <c r="CFT10" s="128"/>
      <c r="CFU10" s="128"/>
      <c r="CFV10" s="128"/>
      <c r="CFW10" s="128"/>
      <c r="CFX10" s="128"/>
      <c r="CFY10" s="128"/>
      <c r="CFZ10" s="128"/>
      <c r="CGA10" s="128"/>
      <c r="CGB10" s="128"/>
      <c r="CGC10" s="128"/>
      <c r="CGD10" s="128"/>
      <c r="CGE10" s="128"/>
      <c r="CGF10" s="128"/>
      <c r="CGG10" s="128"/>
      <c r="CGH10" s="128"/>
      <c r="CGI10" s="128"/>
      <c r="CGJ10" s="128"/>
      <c r="CGK10" s="128"/>
      <c r="CGL10" s="128"/>
      <c r="CGM10" s="128"/>
      <c r="CGN10" s="128"/>
      <c r="CGO10" s="128"/>
      <c r="CGP10" s="128"/>
      <c r="CGQ10" s="128"/>
      <c r="CGR10" s="128"/>
      <c r="CGS10" s="128"/>
      <c r="CGT10" s="128"/>
      <c r="CGU10" s="128"/>
      <c r="CGV10" s="128"/>
      <c r="CGW10" s="128"/>
      <c r="CGX10" s="128"/>
      <c r="CGY10" s="128"/>
      <c r="CGZ10" s="128"/>
      <c r="CHA10" s="128"/>
      <c r="CHB10" s="128"/>
      <c r="CHC10" s="128"/>
      <c r="CHD10" s="128"/>
      <c r="CHE10" s="128"/>
      <c r="CHF10" s="128"/>
      <c r="CHG10" s="128"/>
      <c r="CHH10" s="128"/>
      <c r="CHI10" s="128"/>
      <c r="CHJ10" s="128"/>
      <c r="CHK10" s="128"/>
      <c r="CHL10" s="128"/>
      <c r="CHM10" s="128"/>
      <c r="CHN10" s="128"/>
      <c r="CHO10" s="128"/>
      <c r="CHP10" s="128"/>
      <c r="CHQ10" s="128"/>
      <c r="CHR10" s="128"/>
      <c r="CHS10" s="128"/>
      <c r="CHT10" s="128"/>
      <c r="CHU10" s="128"/>
      <c r="CHV10" s="128"/>
      <c r="CHW10" s="128"/>
      <c r="CHX10" s="128"/>
      <c r="CHY10" s="128"/>
      <c r="CHZ10" s="128"/>
      <c r="CIA10" s="128"/>
      <c r="CIB10" s="128"/>
      <c r="CIC10" s="128"/>
      <c r="CID10" s="128"/>
      <c r="CIE10" s="128"/>
      <c r="CIF10" s="128"/>
      <c r="CIG10" s="128"/>
      <c r="CIH10" s="128"/>
      <c r="CII10" s="128"/>
      <c r="CIJ10" s="128"/>
      <c r="CIK10" s="128"/>
      <c r="CIL10" s="128"/>
      <c r="CIM10" s="128"/>
      <c r="CIN10" s="128"/>
      <c r="CIO10" s="128"/>
      <c r="CIP10" s="128"/>
      <c r="CIQ10" s="128"/>
      <c r="CIR10" s="128"/>
      <c r="CIS10" s="128"/>
      <c r="CIT10" s="128"/>
      <c r="CIU10" s="128"/>
      <c r="CIV10" s="128"/>
      <c r="CIW10" s="128"/>
      <c r="CIX10" s="128"/>
      <c r="CIY10" s="128"/>
      <c r="CIZ10" s="128"/>
      <c r="CJA10" s="128"/>
      <c r="CJB10" s="128"/>
      <c r="CJC10" s="128"/>
      <c r="CJD10" s="128"/>
      <c r="CJE10" s="128"/>
      <c r="CJF10" s="128"/>
      <c r="CJG10" s="128"/>
      <c r="CJH10" s="128"/>
      <c r="CJI10" s="128"/>
      <c r="CJJ10" s="128"/>
      <c r="CJK10" s="128"/>
      <c r="CJL10" s="128"/>
      <c r="CJM10" s="128"/>
      <c r="CJN10" s="128"/>
      <c r="CJO10" s="128"/>
      <c r="CJP10" s="128"/>
      <c r="CJQ10" s="128"/>
      <c r="CJR10" s="128"/>
      <c r="CJS10" s="128"/>
      <c r="CJT10" s="128"/>
      <c r="CJU10" s="128"/>
      <c r="CJV10" s="128"/>
      <c r="CJW10" s="128"/>
      <c r="CJX10" s="128"/>
      <c r="CJY10" s="128"/>
      <c r="CJZ10" s="128"/>
      <c r="CKA10" s="128"/>
      <c r="CKB10" s="128"/>
      <c r="CKC10" s="128"/>
      <c r="CKD10" s="128"/>
      <c r="CKE10" s="128"/>
      <c r="CKF10" s="128"/>
      <c r="CKG10" s="128"/>
      <c r="CKH10" s="128"/>
      <c r="CKI10" s="128"/>
      <c r="CKJ10" s="128"/>
      <c r="CKK10" s="128"/>
      <c r="CKL10" s="128"/>
      <c r="CKM10" s="128"/>
      <c r="CKN10" s="128"/>
      <c r="CKO10" s="128"/>
      <c r="CKP10" s="128"/>
      <c r="CKQ10" s="128"/>
      <c r="CKR10" s="128"/>
      <c r="CKS10" s="128"/>
      <c r="CKT10" s="128"/>
      <c r="CKU10" s="128"/>
      <c r="CKV10" s="128"/>
      <c r="CKW10" s="128"/>
      <c r="CKX10" s="128"/>
      <c r="CKY10" s="128"/>
      <c r="CKZ10" s="128"/>
      <c r="CLA10" s="128"/>
      <c r="CLB10" s="128"/>
      <c r="CLC10" s="128"/>
      <c r="CLD10" s="128"/>
      <c r="CLE10" s="128"/>
      <c r="CLF10" s="128"/>
      <c r="CLG10" s="128"/>
      <c r="CLH10" s="128"/>
      <c r="CLI10" s="128"/>
      <c r="CLJ10" s="128"/>
      <c r="CLK10" s="128"/>
      <c r="CLL10" s="128"/>
      <c r="CLM10" s="128"/>
      <c r="CLN10" s="128"/>
      <c r="CLO10" s="128"/>
      <c r="CLP10" s="128"/>
      <c r="CLQ10" s="128"/>
      <c r="CLR10" s="128"/>
      <c r="CLS10" s="128"/>
      <c r="CLT10" s="128"/>
      <c r="CLU10" s="128"/>
      <c r="CLV10" s="128"/>
      <c r="CLW10" s="128"/>
      <c r="CLX10" s="128"/>
      <c r="CLY10" s="128"/>
      <c r="CLZ10" s="128"/>
      <c r="CMA10" s="128"/>
      <c r="CMB10" s="128"/>
      <c r="CMC10" s="128"/>
      <c r="CMD10" s="128"/>
      <c r="CME10" s="128"/>
      <c r="CMF10" s="128"/>
      <c r="CMG10" s="128"/>
      <c r="CMH10" s="128"/>
      <c r="CMI10" s="128"/>
      <c r="CMJ10" s="128"/>
      <c r="CMK10" s="128"/>
      <c r="CML10" s="128"/>
      <c r="CMM10" s="128"/>
      <c r="CMN10" s="128"/>
      <c r="CMO10" s="128"/>
      <c r="CMP10" s="128"/>
      <c r="CMQ10" s="128"/>
      <c r="CMR10" s="128"/>
      <c r="CMS10" s="128"/>
      <c r="CMT10" s="128"/>
      <c r="CMU10" s="128"/>
      <c r="CMV10" s="128"/>
      <c r="CMW10" s="128"/>
      <c r="CMX10" s="128"/>
      <c r="CMY10" s="128"/>
      <c r="CMZ10" s="128"/>
      <c r="CNA10" s="128"/>
      <c r="CNB10" s="128"/>
      <c r="CNC10" s="128"/>
      <c r="CND10" s="128"/>
      <c r="CNE10" s="128"/>
      <c r="CNF10" s="128"/>
      <c r="CNG10" s="128"/>
      <c r="CNH10" s="128"/>
      <c r="CNI10" s="128"/>
      <c r="CNJ10" s="128"/>
      <c r="CNK10" s="128"/>
      <c r="CNL10" s="128"/>
      <c r="CNM10" s="128"/>
      <c r="CNN10" s="128"/>
      <c r="CNO10" s="128"/>
      <c r="CNP10" s="128"/>
      <c r="CNQ10" s="128"/>
      <c r="CNR10" s="128"/>
      <c r="CNS10" s="128"/>
      <c r="CNT10" s="128"/>
      <c r="CNU10" s="128"/>
      <c r="CNV10" s="128"/>
      <c r="CNW10" s="128"/>
      <c r="CNX10" s="128"/>
      <c r="CNY10" s="128"/>
      <c r="CNZ10" s="128"/>
      <c r="COA10" s="128"/>
      <c r="COB10" s="128"/>
      <c r="COC10" s="128"/>
      <c r="COD10" s="128"/>
      <c r="COE10" s="128"/>
      <c r="COF10" s="128"/>
      <c r="COG10" s="128"/>
      <c r="COH10" s="128"/>
      <c r="COI10" s="128"/>
      <c r="COJ10" s="128"/>
      <c r="COK10" s="128"/>
      <c r="COL10" s="128"/>
      <c r="COM10" s="128"/>
      <c r="CON10" s="128"/>
      <c r="COO10" s="128"/>
      <c r="COP10" s="128"/>
      <c r="COQ10" s="128"/>
      <c r="COR10" s="128"/>
      <c r="COS10" s="128"/>
      <c r="COT10" s="128"/>
      <c r="COU10" s="128"/>
      <c r="COV10" s="128"/>
      <c r="COW10" s="128"/>
      <c r="COX10" s="128"/>
      <c r="COY10" s="128"/>
      <c r="COZ10" s="128"/>
      <c r="CPA10" s="128"/>
      <c r="CPB10" s="128"/>
      <c r="CPC10" s="128"/>
      <c r="CPD10" s="128"/>
      <c r="CPE10" s="128"/>
      <c r="CPF10" s="128"/>
      <c r="CPG10" s="128"/>
      <c r="CPH10" s="128"/>
      <c r="CPI10" s="128"/>
      <c r="CPJ10" s="128"/>
      <c r="CPK10" s="128"/>
      <c r="CPL10" s="128"/>
      <c r="CPM10" s="128"/>
      <c r="CPN10" s="128"/>
      <c r="CPO10" s="128"/>
      <c r="CPP10" s="128"/>
      <c r="CPQ10" s="128"/>
      <c r="CPR10" s="128"/>
      <c r="CPS10" s="128"/>
      <c r="CPT10" s="128"/>
      <c r="CPU10" s="128"/>
      <c r="CPV10" s="128"/>
      <c r="CPW10" s="128"/>
      <c r="CPX10" s="128"/>
      <c r="CPY10" s="128"/>
      <c r="CPZ10" s="128"/>
      <c r="CQA10" s="128"/>
      <c r="CQB10" s="128"/>
      <c r="CQC10" s="128"/>
      <c r="CQD10" s="128"/>
      <c r="CQE10" s="128"/>
      <c r="CQF10" s="128"/>
      <c r="CQG10" s="128"/>
      <c r="CQH10" s="128"/>
      <c r="CQI10" s="128"/>
      <c r="CQJ10" s="128"/>
      <c r="CQK10" s="128"/>
      <c r="CQL10" s="128"/>
      <c r="CQM10" s="128"/>
      <c r="CQN10" s="128"/>
      <c r="CQO10" s="128"/>
      <c r="CQP10" s="128"/>
      <c r="CQQ10" s="128"/>
      <c r="CQR10" s="128"/>
      <c r="CQS10" s="128"/>
      <c r="CQT10" s="128"/>
      <c r="CQU10" s="128"/>
      <c r="CQV10" s="128"/>
      <c r="CQW10" s="128"/>
      <c r="CQX10" s="128"/>
      <c r="CQY10" s="128"/>
      <c r="CQZ10" s="128"/>
      <c r="CRA10" s="128"/>
      <c r="CRB10" s="128"/>
      <c r="CRC10" s="128"/>
      <c r="CRD10" s="128"/>
      <c r="CRE10" s="128"/>
      <c r="CRF10" s="128"/>
      <c r="CRG10" s="128"/>
      <c r="CRH10" s="128"/>
      <c r="CRI10" s="128"/>
      <c r="CRJ10" s="128"/>
      <c r="CRK10" s="128"/>
      <c r="CRL10" s="128"/>
      <c r="CRM10" s="128"/>
      <c r="CRN10" s="128"/>
      <c r="CRO10" s="128"/>
      <c r="CRP10" s="128"/>
      <c r="CRQ10" s="128"/>
      <c r="CRR10" s="128"/>
      <c r="CRS10" s="128"/>
      <c r="CRT10" s="128"/>
      <c r="CRU10" s="128"/>
      <c r="CRV10" s="128"/>
      <c r="CRW10" s="128"/>
      <c r="CRX10" s="128"/>
      <c r="CRY10" s="128"/>
      <c r="CRZ10" s="128"/>
      <c r="CSA10" s="128"/>
      <c r="CSB10" s="128"/>
      <c r="CSC10" s="128"/>
      <c r="CSD10" s="128"/>
      <c r="CSE10" s="128"/>
      <c r="CSF10" s="128"/>
      <c r="CSG10" s="128"/>
      <c r="CSH10" s="128"/>
      <c r="CSI10" s="128"/>
      <c r="CSJ10" s="128"/>
      <c r="CSK10" s="128"/>
      <c r="CSL10" s="128"/>
      <c r="CSM10" s="128"/>
      <c r="CSN10" s="128"/>
      <c r="CSO10" s="128"/>
      <c r="CSP10" s="128"/>
      <c r="CSQ10" s="128"/>
      <c r="CSR10" s="128"/>
      <c r="CSS10" s="128"/>
      <c r="CST10" s="128"/>
      <c r="CSU10" s="128"/>
      <c r="CSV10" s="128"/>
      <c r="CSW10" s="128"/>
      <c r="CSX10" s="128"/>
      <c r="CSY10" s="128"/>
      <c r="CSZ10" s="128"/>
      <c r="CTA10" s="128"/>
      <c r="CTB10" s="128"/>
      <c r="CTC10" s="128"/>
      <c r="CTD10" s="128"/>
      <c r="CTE10" s="128"/>
      <c r="CTF10" s="128"/>
      <c r="CTG10" s="128"/>
      <c r="CTH10" s="128"/>
      <c r="CTI10" s="128"/>
      <c r="CTJ10" s="128"/>
      <c r="CTK10" s="128"/>
      <c r="CTL10" s="128"/>
      <c r="CTM10" s="128"/>
      <c r="CTN10" s="128"/>
      <c r="CTO10" s="128"/>
      <c r="CTP10" s="128"/>
      <c r="CTQ10" s="128"/>
      <c r="CTR10" s="128"/>
      <c r="CTS10" s="128"/>
      <c r="CTT10" s="128"/>
      <c r="CTU10" s="128"/>
      <c r="CTV10" s="128"/>
      <c r="CTW10" s="128"/>
      <c r="CTX10" s="128"/>
      <c r="CTY10" s="128"/>
      <c r="CTZ10" s="128"/>
      <c r="CUA10" s="128"/>
      <c r="CUB10" s="128"/>
      <c r="CUC10" s="128"/>
      <c r="CUD10" s="128"/>
      <c r="CUE10" s="128"/>
      <c r="CUF10" s="128"/>
      <c r="CUG10" s="128"/>
      <c r="CUH10" s="128"/>
      <c r="CUI10" s="128"/>
      <c r="CUJ10" s="128"/>
      <c r="CUK10" s="128"/>
      <c r="CUL10" s="128"/>
      <c r="CUM10" s="128"/>
      <c r="CUN10" s="128"/>
      <c r="CUO10" s="128"/>
      <c r="CUP10" s="128"/>
      <c r="CUQ10" s="128"/>
      <c r="CUR10" s="128"/>
      <c r="CUS10" s="128"/>
      <c r="CUT10" s="128"/>
      <c r="CUU10" s="128"/>
      <c r="CUV10" s="128"/>
      <c r="CUW10" s="128"/>
      <c r="CUX10" s="128"/>
      <c r="CUY10" s="128"/>
      <c r="CUZ10" s="128"/>
      <c r="CVA10" s="128"/>
      <c r="CVB10" s="128"/>
      <c r="CVC10" s="128"/>
      <c r="CVD10" s="128"/>
      <c r="CVE10" s="128"/>
      <c r="CVF10" s="128"/>
      <c r="CVG10" s="128"/>
      <c r="CVH10" s="128"/>
      <c r="CVI10" s="128"/>
      <c r="CVJ10" s="128"/>
      <c r="CVK10" s="128"/>
      <c r="CVL10" s="128"/>
      <c r="CVM10" s="128"/>
      <c r="CVN10" s="128"/>
      <c r="CVO10" s="128"/>
      <c r="CVP10" s="128"/>
      <c r="CVQ10" s="128"/>
      <c r="CVR10" s="128"/>
      <c r="CVS10" s="128"/>
      <c r="CVT10" s="128"/>
      <c r="CVU10" s="128"/>
      <c r="CVV10" s="128"/>
      <c r="CVW10" s="128"/>
      <c r="CVX10" s="128"/>
      <c r="CVY10" s="128"/>
      <c r="CVZ10" s="128"/>
      <c r="CWA10" s="128"/>
      <c r="CWB10" s="128"/>
      <c r="CWC10" s="128"/>
      <c r="CWD10" s="128"/>
      <c r="CWE10" s="128"/>
      <c r="CWF10" s="128"/>
      <c r="CWG10" s="128"/>
      <c r="CWH10" s="128"/>
      <c r="CWI10" s="128"/>
      <c r="CWJ10" s="128"/>
      <c r="CWK10" s="128"/>
      <c r="CWL10" s="128"/>
      <c r="CWM10" s="128"/>
      <c r="CWN10" s="128"/>
      <c r="CWO10" s="128"/>
      <c r="CWP10" s="128"/>
      <c r="CWQ10" s="128"/>
      <c r="CWR10" s="128"/>
      <c r="CWS10" s="128"/>
      <c r="CWT10" s="128"/>
      <c r="CWU10" s="128"/>
      <c r="CWV10" s="128"/>
      <c r="CWW10" s="128"/>
      <c r="CWX10" s="128"/>
      <c r="CWY10" s="128"/>
      <c r="CWZ10" s="128"/>
      <c r="CXA10" s="128"/>
      <c r="CXB10" s="128"/>
      <c r="CXC10" s="128"/>
      <c r="CXD10" s="128"/>
      <c r="CXE10" s="128"/>
      <c r="CXF10" s="128"/>
      <c r="CXG10" s="128"/>
      <c r="CXH10" s="128"/>
      <c r="CXI10" s="128"/>
      <c r="CXJ10" s="128"/>
      <c r="CXK10" s="128"/>
      <c r="CXL10" s="128"/>
      <c r="CXM10" s="128"/>
      <c r="CXN10" s="128"/>
      <c r="CXO10" s="128"/>
      <c r="CXP10" s="128"/>
      <c r="CXQ10" s="128"/>
      <c r="CXR10" s="128"/>
      <c r="CXS10" s="128"/>
      <c r="CXT10" s="128"/>
      <c r="CXU10" s="128"/>
      <c r="CXV10" s="128"/>
      <c r="CXW10" s="128"/>
      <c r="CXX10" s="128"/>
      <c r="CXY10" s="128"/>
      <c r="CXZ10" s="128"/>
      <c r="CYA10" s="128"/>
      <c r="CYB10" s="128"/>
      <c r="CYC10" s="128"/>
      <c r="CYD10" s="128"/>
      <c r="CYE10" s="128"/>
      <c r="CYF10" s="128"/>
      <c r="CYG10" s="128"/>
      <c r="CYH10" s="128"/>
      <c r="CYI10" s="128"/>
      <c r="CYJ10" s="128"/>
      <c r="CYK10" s="128"/>
      <c r="CYL10" s="128"/>
      <c r="CYM10" s="128"/>
      <c r="CYN10" s="128"/>
      <c r="CYO10" s="128"/>
      <c r="CYP10" s="128"/>
      <c r="CYQ10" s="128"/>
      <c r="CYR10" s="128"/>
      <c r="CYS10" s="128"/>
      <c r="CYT10" s="128"/>
      <c r="CYU10" s="128"/>
      <c r="CYV10" s="128"/>
      <c r="CYW10" s="128"/>
      <c r="CYX10" s="128"/>
      <c r="CYY10" s="128"/>
      <c r="CYZ10" s="128"/>
      <c r="CZA10" s="128"/>
      <c r="CZB10" s="128"/>
      <c r="CZC10" s="128"/>
      <c r="CZD10" s="128"/>
      <c r="CZE10" s="128"/>
      <c r="CZF10" s="128"/>
      <c r="CZG10" s="128"/>
      <c r="CZH10" s="128"/>
      <c r="CZI10" s="128"/>
      <c r="CZJ10" s="128"/>
      <c r="CZK10" s="128"/>
      <c r="CZL10" s="128"/>
      <c r="CZM10" s="128"/>
      <c r="CZN10" s="128"/>
      <c r="CZO10" s="128"/>
      <c r="CZP10" s="128"/>
      <c r="CZQ10" s="128"/>
      <c r="CZR10" s="128"/>
      <c r="CZS10" s="128"/>
      <c r="CZT10" s="128"/>
      <c r="CZU10" s="128"/>
      <c r="CZV10" s="128"/>
      <c r="CZW10" s="128"/>
      <c r="CZX10" s="128"/>
      <c r="CZY10" s="128"/>
      <c r="CZZ10" s="128"/>
      <c r="DAA10" s="128"/>
      <c r="DAB10" s="128"/>
      <c r="DAC10" s="128"/>
      <c r="DAD10" s="128"/>
      <c r="DAE10" s="128"/>
      <c r="DAF10" s="128"/>
      <c r="DAG10" s="128"/>
      <c r="DAH10" s="128"/>
      <c r="DAI10" s="128"/>
      <c r="DAJ10" s="128"/>
      <c r="DAK10" s="128"/>
      <c r="DAL10" s="128"/>
      <c r="DAM10" s="128"/>
      <c r="DAN10" s="128"/>
      <c r="DAO10" s="128"/>
      <c r="DAP10" s="128"/>
      <c r="DAQ10" s="128"/>
      <c r="DAR10" s="128"/>
      <c r="DAS10" s="128"/>
      <c r="DAT10" s="128"/>
      <c r="DAU10" s="128"/>
      <c r="DAV10" s="128"/>
      <c r="DAW10" s="128"/>
      <c r="DAX10" s="128"/>
      <c r="DAY10" s="128"/>
      <c r="DAZ10" s="128"/>
      <c r="DBA10" s="128"/>
      <c r="DBB10" s="128"/>
      <c r="DBC10" s="128"/>
      <c r="DBD10" s="128"/>
      <c r="DBE10" s="128"/>
      <c r="DBF10" s="128"/>
      <c r="DBG10" s="128"/>
      <c r="DBH10" s="128"/>
      <c r="DBI10" s="128"/>
      <c r="DBJ10" s="128"/>
      <c r="DBK10" s="128"/>
      <c r="DBL10" s="128"/>
      <c r="DBM10" s="128"/>
      <c r="DBN10" s="128"/>
      <c r="DBO10" s="128"/>
      <c r="DBP10" s="128"/>
      <c r="DBQ10" s="128"/>
      <c r="DBR10" s="128"/>
      <c r="DBS10" s="128"/>
      <c r="DBT10" s="128"/>
      <c r="DBU10" s="128"/>
      <c r="DBV10" s="128"/>
      <c r="DBW10" s="128"/>
      <c r="DBX10" s="128"/>
      <c r="DBY10" s="128"/>
      <c r="DBZ10" s="128"/>
      <c r="DCA10" s="128"/>
      <c r="DCB10" s="128"/>
      <c r="DCC10" s="128"/>
      <c r="DCD10" s="128"/>
      <c r="DCE10" s="128"/>
      <c r="DCF10" s="128"/>
      <c r="DCG10" s="128"/>
      <c r="DCH10" s="128"/>
      <c r="DCI10" s="128"/>
      <c r="DCJ10" s="128"/>
      <c r="DCK10" s="128"/>
      <c r="DCL10" s="128"/>
      <c r="DCM10" s="128"/>
      <c r="DCN10" s="128"/>
      <c r="DCO10" s="128"/>
      <c r="DCP10" s="128"/>
      <c r="DCQ10" s="128"/>
      <c r="DCR10" s="128"/>
      <c r="DCS10" s="128"/>
      <c r="DCT10" s="128"/>
      <c r="DCU10" s="128"/>
      <c r="DCV10" s="128"/>
      <c r="DCW10" s="128"/>
      <c r="DCX10" s="128"/>
      <c r="DCY10" s="128"/>
      <c r="DCZ10" s="128"/>
      <c r="DDA10" s="128"/>
      <c r="DDB10" s="128"/>
      <c r="DDC10" s="128"/>
      <c r="DDD10" s="128"/>
      <c r="DDE10" s="128"/>
      <c r="DDF10" s="128"/>
      <c r="DDG10" s="128"/>
      <c r="DDH10" s="128"/>
      <c r="DDI10" s="128"/>
      <c r="DDJ10" s="128"/>
      <c r="DDK10" s="128"/>
      <c r="DDL10" s="128"/>
      <c r="DDM10" s="128"/>
      <c r="DDN10" s="128"/>
      <c r="DDO10" s="128"/>
      <c r="DDP10" s="128"/>
      <c r="DDQ10" s="128"/>
      <c r="DDR10" s="128"/>
      <c r="DDS10" s="128"/>
      <c r="DDT10" s="128"/>
      <c r="DDU10" s="128"/>
      <c r="DDV10" s="128"/>
      <c r="DDW10" s="128"/>
      <c r="DDX10" s="128"/>
      <c r="DDY10" s="128"/>
      <c r="DDZ10" s="128"/>
      <c r="DEA10" s="128"/>
      <c r="DEB10" s="128"/>
      <c r="DEC10" s="128"/>
      <c r="DED10" s="128"/>
      <c r="DEE10" s="128"/>
      <c r="DEF10" s="128"/>
      <c r="DEG10" s="128"/>
      <c r="DEH10" s="128"/>
      <c r="DEI10" s="128"/>
      <c r="DEJ10" s="128"/>
      <c r="DEK10" s="128"/>
      <c r="DEL10" s="128"/>
      <c r="DEM10" s="128"/>
      <c r="DEN10" s="128"/>
      <c r="DEO10" s="128"/>
      <c r="DEP10" s="128"/>
      <c r="DEQ10" s="128"/>
      <c r="DER10" s="128"/>
      <c r="DES10" s="128"/>
      <c r="DET10" s="128"/>
      <c r="DEU10" s="128"/>
      <c r="DEV10" s="128"/>
      <c r="DEW10" s="128"/>
      <c r="DEX10" s="128"/>
      <c r="DEY10" s="128"/>
      <c r="DEZ10" s="128"/>
      <c r="DFA10" s="128"/>
      <c r="DFB10" s="128"/>
      <c r="DFC10" s="128"/>
      <c r="DFD10" s="128"/>
      <c r="DFE10" s="128"/>
      <c r="DFF10" s="128"/>
      <c r="DFG10" s="128"/>
      <c r="DFH10" s="128"/>
      <c r="DFI10" s="128"/>
      <c r="DFJ10" s="128"/>
      <c r="DFK10" s="128"/>
      <c r="DFL10" s="128"/>
      <c r="DFM10" s="128"/>
      <c r="DFN10" s="128"/>
      <c r="DFO10" s="128"/>
      <c r="DFP10" s="128"/>
      <c r="DFQ10" s="128"/>
      <c r="DFR10" s="128"/>
      <c r="DFS10" s="128"/>
      <c r="DFT10" s="128"/>
      <c r="DFU10" s="128"/>
      <c r="DFV10" s="128"/>
      <c r="DFW10" s="128"/>
      <c r="DFX10" s="128"/>
      <c r="DFY10" s="128"/>
      <c r="DFZ10" s="128"/>
      <c r="DGA10" s="128"/>
      <c r="DGB10" s="128"/>
      <c r="DGC10" s="128"/>
      <c r="DGD10" s="128"/>
      <c r="DGE10" s="128"/>
      <c r="DGF10" s="128"/>
      <c r="DGG10" s="128"/>
      <c r="DGH10" s="128"/>
      <c r="DGI10" s="128"/>
      <c r="DGJ10" s="128"/>
      <c r="DGK10" s="128"/>
      <c r="DGL10" s="128"/>
      <c r="DGM10" s="128"/>
      <c r="DGN10" s="128"/>
      <c r="DGO10" s="128"/>
      <c r="DGP10" s="128"/>
      <c r="DGQ10" s="128"/>
      <c r="DGR10" s="128"/>
      <c r="DGS10" s="128"/>
      <c r="DGT10" s="128"/>
      <c r="DGU10" s="128"/>
      <c r="DGV10" s="128"/>
      <c r="DGW10" s="128"/>
      <c r="DGX10" s="128"/>
      <c r="DGY10" s="128"/>
      <c r="DGZ10" s="128"/>
      <c r="DHA10" s="128"/>
      <c r="DHB10" s="128"/>
      <c r="DHC10" s="128"/>
      <c r="DHD10" s="128"/>
      <c r="DHE10" s="128"/>
      <c r="DHF10" s="128"/>
      <c r="DHG10" s="128"/>
      <c r="DHH10" s="128"/>
      <c r="DHI10" s="128"/>
      <c r="DHJ10" s="128"/>
      <c r="DHK10" s="128"/>
      <c r="DHL10" s="128"/>
      <c r="DHM10" s="128"/>
      <c r="DHN10" s="128"/>
      <c r="DHO10" s="128"/>
      <c r="DHP10" s="128"/>
      <c r="DHQ10" s="128"/>
      <c r="DHR10" s="128"/>
      <c r="DHS10" s="128"/>
      <c r="DHT10" s="128"/>
      <c r="DHU10" s="128"/>
      <c r="DHV10" s="128"/>
      <c r="DHW10" s="128"/>
      <c r="DHX10" s="128"/>
      <c r="DHY10" s="128"/>
      <c r="DHZ10" s="128"/>
      <c r="DIA10" s="128"/>
      <c r="DIB10" s="128"/>
      <c r="DIC10" s="128"/>
      <c r="DID10" s="128"/>
      <c r="DIE10" s="128"/>
      <c r="DIF10" s="128"/>
      <c r="DIG10" s="128"/>
      <c r="DIH10" s="128"/>
      <c r="DII10" s="128"/>
      <c r="DIJ10" s="128"/>
      <c r="DIK10" s="128"/>
      <c r="DIL10" s="128"/>
      <c r="DIM10" s="128"/>
      <c r="DIN10" s="128"/>
      <c r="DIO10" s="128"/>
      <c r="DIP10" s="128"/>
      <c r="DIQ10" s="128"/>
      <c r="DIR10" s="128"/>
      <c r="DIS10" s="128"/>
      <c r="DIT10" s="128"/>
      <c r="DIU10" s="128"/>
      <c r="DIV10" s="128"/>
      <c r="DIW10" s="128"/>
      <c r="DIX10" s="128"/>
      <c r="DIY10" s="128"/>
      <c r="DIZ10" s="128"/>
      <c r="DJA10" s="128"/>
      <c r="DJB10" s="128"/>
      <c r="DJC10" s="128"/>
      <c r="DJD10" s="128"/>
      <c r="DJE10" s="128"/>
      <c r="DJF10" s="128"/>
      <c r="DJG10" s="128"/>
      <c r="DJH10" s="128"/>
      <c r="DJI10" s="128"/>
      <c r="DJJ10" s="128"/>
      <c r="DJK10" s="128"/>
      <c r="DJL10" s="128"/>
      <c r="DJM10" s="128"/>
      <c r="DJN10" s="128"/>
      <c r="DJO10" s="128"/>
      <c r="DJP10" s="128"/>
      <c r="DJQ10" s="128"/>
      <c r="DJR10" s="128"/>
      <c r="DJS10" s="128"/>
      <c r="DJT10" s="128"/>
      <c r="DJU10" s="128"/>
      <c r="DJV10" s="128"/>
      <c r="DJW10" s="128"/>
      <c r="DJX10" s="128"/>
      <c r="DJY10" s="128"/>
      <c r="DJZ10" s="128"/>
      <c r="DKA10" s="128"/>
      <c r="DKB10" s="128"/>
      <c r="DKC10" s="128"/>
      <c r="DKD10" s="128"/>
      <c r="DKE10" s="128"/>
      <c r="DKF10" s="128"/>
      <c r="DKG10" s="128"/>
      <c r="DKH10" s="128"/>
      <c r="DKI10" s="128"/>
      <c r="DKJ10" s="128"/>
      <c r="DKK10" s="128"/>
      <c r="DKL10" s="128"/>
      <c r="DKM10" s="128"/>
      <c r="DKN10" s="128"/>
      <c r="DKO10" s="128"/>
      <c r="DKP10" s="128"/>
      <c r="DKQ10" s="128"/>
      <c r="DKR10" s="128"/>
      <c r="DKS10" s="128"/>
      <c r="DKT10" s="128"/>
      <c r="DKU10" s="128"/>
      <c r="DKV10" s="128"/>
      <c r="DKW10" s="128"/>
      <c r="DKX10" s="128"/>
      <c r="DKY10" s="128"/>
      <c r="DKZ10" s="128"/>
      <c r="DLA10" s="128"/>
      <c r="DLB10" s="128"/>
      <c r="DLC10" s="128"/>
      <c r="DLD10" s="128"/>
      <c r="DLE10" s="128"/>
      <c r="DLF10" s="128"/>
      <c r="DLG10" s="128"/>
      <c r="DLH10" s="128"/>
      <c r="DLI10" s="128"/>
      <c r="DLJ10" s="128"/>
      <c r="DLK10" s="128"/>
      <c r="DLL10" s="128"/>
      <c r="DLM10" s="128"/>
      <c r="DLN10" s="128"/>
      <c r="DLO10" s="128"/>
      <c r="DLP10" s="128"/>
      <c r="DLQ10" s="128"/>
      <c r="DLR10" s="128"/>
      <c r="DLS10" s="128"/>
      <c r="DLT10" s="128"/>
      <c r="DLU10" s="128"/>
      <c r="DLV10" s="128"/>
      <c r="DLW10" s="128"/>
      <c r="DLX10" s="128"/>
      <c r="DLY10" s="128"/>
      <c r="DLZ10" s="128"/>
      <c r="DMA10" s="128"/>
      <c r="DMB10" s="128"/>
      <c r="DMC10" s="128"/>
      <c r="DMD10" s="128"/>
      <c r="DME10" s="128"/>
      <c r="DMF10" s="128"/>
      <c r="DMG10" s="128"/>
      <c r="DMH10" s="128"/>
      <c r="DMI10" s="128"/>
      <c r="DMJ10" s="128"/>
      <c r="DMK10" s="128"/>
      <c r="DML10" s="128"/>
      <c r="DMM10" s="128"/>
      <c r="DMN10" s="128"/>
      <c r="DMO10" s="128"/>
      <c r="DMP10" s="128"/>
      <c r="DMQ10" s="128"/>
      <c r="DMR10" s="128"/>
      <c r="DMS10" s="128"/>
      <c r="DMT10" s="128"/>
      <c r="DMU10" s="128"/>
      <c r="DMV10" s="128"/>
      <c r="DMW10" s="128"/>
      <c r="DMX10" s="128"/>
      <c r="DMY10" s="128"/>
      <c r="DMZ10" s="128"/>
      <c r="DNA10" s="128"/>
      <c r="DNB10" s="128"/>
      <c r="DNC10" s="128"/>
      <c r="DND10" s="128"/>
      <c r="DNE10" s="128"/>
      <c r="DNF10" s="128"/>
      <c r="DNG10" s="128"/>
      <c r="DNH10" s="128"/>
      <c r="DNI10" s="128"/>
      <c r="DNJ10" s="128"/>
      <c r="DNK10" s="128"/>
      <c r="DNL10" s="128"/>
      <c r="DNM10" s="128"/>
      <c r="DNN10" s="128"/>
      <c r="DNO10" s="128"/>
      <c r="DNP10" s="128"/>
      <c r="DNQ10" s="128"/>
      <c r="DNR10" s="128"/>
      <c r="DNS10" s="128"/>
      <c r="DNT10" s="128"/>
      <c r="DNU10" s="128"/>
      <c r="DNV10" s="128"/>
      <c r="DNW10" s="128"/>
      <c r="DNX10" s="128"/>
      <c r="DNY10" s="128"/>
      <c r="DNZ10" s="128"/>
      <c r="DOA10" s="128"/>
      <c r="DOB10" s="128"/>
      <c r="DOC10" s="128"/>
      <c r="DOD10" s="128"/>
      <c r="DOE10" s="128"/>
      <c r="DOF10" s="128"/>
      <c r="DOG10" s="128"/>
      <c r="DOH10" s="128"/>
      <c r="DOI10" s="128"/>
      <c r="DOJ10" s="128"/>
      <c r="DOK10" s="128"/>
      <c r="DOL10" s="128"/>
      <c r="DOM10" s="128"/>
      <c r="DON10" s="128"/>
      <c r="DOO10" s="128"/>
      <c r="DOP10" s="128"/>
      <c r="DOQ10" s="128"/>
      <c r="DOR10" s="128"/>
      <c r="DOS10" s="128"/>
      <c r="DOT10" s="128"/>
      <c r="DOU10" s="128"/>
      <c r="DOV10" s="128"/>
      <c r="DOW10" s="128"/>
      <c r="DOX10" s="128"/>
      <c r="DOY10" s="128"/>
      <c r="DOZ10" s="128"/>
      <c r="DPA10" s="128"/>
      <c r="DPB10" s="128"/>
      <c r="DPC10" s="128"/>
      <c r="DPD10" s="128"/>
      <c r="DPE10" s="128"/>
      <c r="DPF10" s="128"/>
      <c r="DPG10" s="128"/>
      <c r="DPH10" s="128"/>
      <c r="DPI10" s="128"/>
      <c r="DPJ10" s="128"/>
      <c r="DPK10" s="128"/>
      <c r="DPL10" s="128"/>
      <c r="DPM10" s="128"/>
      <c r="DPN10" s="128"/>
      <c r="DPO10" s="128"/>
      <c r="DPP10" s="128"/>
      <c r="DPQ10" s="128"/>
      <c r="DPR10" s="128"/>
      <c r="DPS10" s="128"/>
      <c r="DPT10" s="128"/>
      <c r="DPU10" s="128"/>
      <c r="DPV10" s="128"/>
      <c r="DPW10" s="128"/>
      <c r="DPX10" s="128"/>
      <c r="DPY10" s="128"/>
      <c r="DPZ10" s="128"/>
      <c r="DQA10" s="128"/>
      <c r="DQB10" s="128"/>
      <c r="DQC10" s="128"/>
      <c r="DQD10" s="128"/>
      <c r="DQE10" s="128"/>
      <c r="DQF10" s="128"/>
      <c r="DQG10" s="128"/>
      <c r="DQH10" s="128"/>
      <c r="DQI10" s="128"/>
      <c r="DQJ10" s="128"/>
      <c r="DQK10" s="128"/>
      <c r="DQL10" s="128"/>
      <c r="DQM10" s="128"/>
      <c r="DQN10" s="128"/>
      <c r="DQO10" s="128"/>
      <c r="DQP10" s="128"/>
      <c r="DQQ10" s="128"/>
      <c r="DQR10" s="128"/>
      <c r="DQS10" s="128"/>
      <c r="DQT10" s="128"/>
      <c r="DQU10" s="128"/>
      <c r="DQV10" s="128"/>
      <c r="DQW10" s="128"/>
      <c r="DQX10" s="128"/>
      <c r="DQY10" s="128"/>
      <c r="DQZ10" s="128"/>
      <c r="DRA10" s="128"/>
      <c r="DRB10" s="128"/>
      <c r="DRC10" s="128"/>
      <c r="DRD10" s="128"/>
      <c r="DRE10" s="128"/>
      <c r="DRF10" s="128"/>
      <c r="DRG10" s="128"/>
      <c r="DRH10" s="128"/>
      <c r="DRI10" s="128"/>
      <c r="DRJ10" s="128"/>
      <c r="DRK10" s="128"/>
      <c r="DRL10" s="128"/>
      <c r="DRM10" s="128"/>
      <c r="DRN10" s="128"/>
      <c r="DRO10" s="128"/>
      <c r="DRP10" s="128"/>
      <c r="DRQ10" s="128"/>
      <c r="DRR10" s="128"/>
      <c r="DRS10" s="128"/>
      <c r="DRT10" s="128"/>
      <c r="DRU10" s="128"/>
      <c r="DRV10" s="128"/>
      <c r="DRW10" s="128"/>
      <c r="DRX10" s="128"/>
      <c r="DRY10" s="128"/>
      <c r="DRZ10" s="128"/>
      <c r="DSA10" s="128"/>
      <c r="DSB10" s="128"/>
      <c r="DSC10" s="128"/>
      <c r="DSD10" s="128"/>
      <c r="DSE10" s="128"/>
      <c r="DSF10" s="128"/>
      <c r="DSG10" s="128"/>
      <c r="DSH10" s="128"/>
      <c r="DSI10" s="128"/>
      <c r="DSJ10" s="128"/>
      <c r="DSK10" s="128"/>
      <c r="DSL10" s="128"/>
      <c r="DSM10" s="128"/>
      <c r="DSN10" s="128"/>
      <c r="DSO10" s="128"/>
      <c r="DSP10" s="128"/>
      <c r="DSQ10" s="128"/>
      <c r="DSR10" s="128"/>
      <c r="DSS10" s="128"/>
      <c r="DST10" s="128"/>
      <c r="DSU10" s="128"/>
      <c r="DSV10" s="128"/>
      <c r="DSW10" s="128"/>
      <c r="DSX10" s="128"/>
      <c r="DSY10" s="128"/>
      <c r="DSZ10" s="128"/>
      <c r="DTA10" s="128"/>
      <c r="DTB10" s="128"/>
      <c r="DTC10" s="128"/>
      <c r="DTD10" s="128"/>
      <c r="DTE10" s="128"/>
      <c r="DTF10" s="128"/>
      <c r="DTG10" s="128"/>
      <c r="DTH10" s="128"/>
      <c r="DTI10" s="128"/>
      <c r="DTJ10" s="128"/>
      <c r="DTK10" s="128"/>
      <c r="DTL10" s="128"/>
      <c r="DTM10" s="128"/>
      <c r="DTN10" s="128"/>
      <c r="DTO10" s="128"/>
      <c r="DTP10" s="128"/>
      <c r="DTQ10" s="128"/>
      <c r="DTR10" s="128"/>
      <c r="DTS10" s="128"/>
      <c r="DTT10" s="128"/>
      <c r="DTU10" s="128"/>
      <c r="DTV10" s="128"/>
      <c r="DTW10" s="128"/>
      <c r="DTX10" s="128"/>
      <c r="DTY10" s="128"/>
      <c r="DTZ10" s="128"/>
      <c r="DUA10" s="128"/>
      <c r="DUB10" s="128"/>
      <c r="DUC10" s="128"/>
      <c r="DUD10" s="128"/>
      <c r="DUE10" s="128"/>
      <c r="DUF10" s="128"/>
      <c r="DUG10" s="128"/>
      <c r="DUH10" s="128"/>
      <c r="DUI10" s="128"/>
      <c r="DUJ10" s="128"/>
      <c r="DUK10" s="128"/>
      <c r="DUL10" s="128"/>
      <c r="DUM10" s="128"/>
      <c r="DUN10" s="128"/>
      <c r="DUO10" s="128"/>
      <c r="DUP10" s="128"/>
      <c r="DUQ10" s="128"/>
      <c r="DUR10" s="128"/>
      <c r="DUS10" s="128"/>
      <c r="DUT10" s="128"/>
      <c r="DUU10" s="128"/>
      <c r="DUV10" s="128"/>
      <c r="DUW10" s="128"/>
      <c r="DUX10" s="128"/>
      <c r="DUY10" s="128"/>
      <c r="DUZ10" s="128"/>
      <c r="DVA10" s="128"/>
      <c r="DVB10" s="128"/>
      <c r="DVC10" s="128"/>
      <c r="DVD10" s="128"/>
      <c r="DVE10" s="128"/>
      <c r="DVF10" s="128"/>
      <c r="DVG10" s="128"/>
      <c r="DVH10" s="128"/>
      <c r="DVI10" s="128"/>
      <c r="DVJ10" s="128"/>
      <c r="DVK10" s="128"/>
      <c r="DVL10" s="128"/>
      <c r="DVM10" s="128"/>
      <c r="DVN10" s="128"/>
      <c r="DVO10" s="128"/>
      <c r="DVP10" s="128"/>
      <c r="DVQ10" s="128"/>
      <c r="DVR10" s="128"/>
      <c r="DVS10" s="128"/>
      <c r="DVT10" s="128"/>
      <c r="DVU10" s="128"/>
      <c r="DVV10" s="128"/>
      <c r="DVW10" s="128"/>
      <c r="DVX10" s="128"/>
      <c r="DVY10" s="128"/>
      <c r="DVZ10" s="128"/>
      <c r="DWA10" s="128"/>
      <c r="DWB10" s="128"/>
      <c r="DWC10" s="128"/>
      <c r="DWD10" s="128"/>
      <c r="DWE10" s="128"/>
      <c r="DWF10" s="128"/>
      <c r="DWG10" s="128"/>
      <c r="DWH10" s="128"/>
      <c r="DWI10" s="128"/>
      <c r="DWJ10" s="128"/>
      <c r="DWK10" s="128"/>
      <c r="DWL10" s="128"/>
      <c r="DWM10" s="128"/>
      <c r="DWN10" s="128"/>
      <c r="DWO10" s="128"/>
      <c r="DWP10" s="128"/>
      <c r="DWQ10" s="128"/>
      <c r="DWR10" s="128"/>
      <c r="DWS10" s="128"/>
      <c r="DWT10" s="128"/>
      <c r="DWU10" s="128"/>
      <c r="DWV10" s="128"/>
      <c r="DWW10" s="128"/>
      <c r="DWX10" s="128"/>
      <c r="DWY10" s="128"/>
      <c r="DWZ10" s="128"/>
      <c r="DXA10" s="128"/>
      <c r="DXB10" s="128"/>
      <c r="DXC10" s="128"/>
      <c r="DXD10" s="128"/>
      <c r="DXE10" s="128"/>
      <c r="DXF10" s="128"/>
      <c r="DXG10" s="128"/>
      <c r="DXH10" s="128"/>
      <c r="DXI10" s="128"/>
      <c r="DXJ10" s="128"/>
      <c r="DXK10" s="128"/>
      <c r="DXL10" s="128"/>
      <c r="DXM10" s="128"/>
      <c r="DXN10" s="128"/>
      <c r="DXO10" s="128"/>
      <c r="DXP10" s="128"/>
      <c r="DXQ10" s="128"/>
      <c r="DXR10" s="128"/>
      <c r="DXS10" s="128"/>
      <c r="DXT10" s="128"/>
      <c r="DXU10" s="128"/>
      <c r="DXV10" s="128"/>
      <c r="DXW10" s="128"/>
      <c r="DXX10" s="128"/>
      <c r="DXY10" s="128"/>
      <c r="DXZ10" s="128"/>
      <c r="DYA10" s="128"/>
      <c r="DYB10" s="128"/>
      <c r="DYC10" s="128"/>
      <c r="DYD10" s="128"/>
      <c r="DYE10" s="128"/>
      <c r="DYF10" s="128"/>
      <c r="DYG10" s="128"/>
      <c r="DYH10" s="128"/>
      <c r="DYI10" s="128"/>
      <c r="DYJ10" s="128"/>
      <c r="DYK10" s="128"/>
      <c r="DYL10" s="128"/>
      <c r="DYM10" s="128"/>
      <c r="DYN10" s="128"/>
      <c r="DYO10" s="128"/>
      <c r="DYP10" s="128"/>
      <c r="DYQ10" s="128"/>
      <c r="DYR10" s="128"/>
      <c r="DYS10" s="128"/>
      <c r="DYT10" s="128"/>
      <c r="DYU10" s="128"/>
      <c r="DYV10" s="128"/>
      <c r="DYW10" s="128"/>
      <c r="DYX10" s="128"/>
      <c r="DYY10" s="128"/>
      <c r="DYZ10" s="128"/>
      <c r="DZA10" s="128"/>
      <c r="DZB10" s="128"/>
      <c r="DZC10" s="128"/>
      <c r="DZD10" s="128"/>
      <c r="DZE10" s="128"/>
      <c r="DZF10" s="128"/>
      <c r="DZG10" s="128"/>
      <c r="DZH10" s="128"/>
      <c r="DZI10" s="128"/>
      <c r="DZJ10" s="128"/>
      <c r="DZK10" s="128"/>
      <c r="DZL10" s="128"/>
      <c r="DZM10" s="128"/>
      <c r="DZN10" s="128"/>
      <c r="DZO10" s="128"/>
      <c r="DZP10" s="128"/>
      <c r="DZQ10" s="128"/>
      <c r="DZR10" s="128"/>
      <c r="DZS10" s="128"/>
      <c r="DZT10" s="128"/>
      <c r="DZU10" s="128"/>
      <c r="DZV10" s="128"/>
      <c r="DZW10" s="128"/>
      <c r="DZX10" s="128"/>
      <c r="DZY10" s="128"/>
      <c r="DZZ10" s="128"/>
      <c r="EAA10" s="128"/>
      <c r="EAB10" s="128"/>
      <c r="EAC10" s="128"/>
      <c r="EAD10" s="128"/>
      <c r="EAE10" s="128"/>
      <c r="EAF10" s="128"/>
      <c r="EAG10" s="128"/>
      <c r="EAH10" s="128"/>
      <c r="EAI10" s="128"/>
      <c r="EAJ10" s="128"/>
      <c r="EAK10" s="128"/>
      <c r="EAL10" s="128"/>
      <c r="EAM10" s="128"/>
      <c r="EAN10" s="128"/>
      <c r="EAO10" s="128"/>
      <c r="EAP10" s="128"/>
      <c r="EAQ10" s="128"/>
      <c r="EAR10" s="128"/>
      <c r="EAS10" s="128"/>
      <c r="EAT10" s="128"/>
      <c r="EAU10" s="128"/>
      <c r="EAV10" s="128"/>
      <c r="EAW10" s="128"/>
      <c r="EAX10" s="128"/>
      <c r="EAY10" s="128"/>
      <c r="EAZ10" s="128"/>
      <c r="EBA10" s="128"/>
      <c r="EBB10" s="128"/>
      <c r="EBC10" s="128"/>
      <c r="EBD10" s="128"/>
      <c r="EBE10" s="128"/>
      <c r="EBF10" s="128"/>
      <c r="EBG10" s="128"/>
      <c r="EBH10" s="128"/>
      <c r="EBI10" s="128"/>
      <c r="EBJ10" s="128"/>
      <c r="EBK10" s="128"/>
      <c r="EBL10" s="128"/>
      <c r="EBM10" s="128"/>
      <c r="EBN10" s="128"/>
      <c r="EBO10" s="128"/>
      <c r="EBP10" s="128"/>
      <c r="EBQ10" s="128"/>
      <c r="EBR10" s="128"/>
      <c r="EBS10" s="128"/>
      <c r="EBT10" s="128"/>
      <c r="EBU10" s="128"/>
      <c r="EBV10" s="128"/>
      <c r="EBW10" s="128"/>
      <c r="EBX10" s="128"/>
      <c r="EBY10" s="128"/>
      <c r="EBZ10" s="128"/>
      <c r="ECA10" s="128"/>
      <c r="ECB10" s="128"/>
      <c r="ECC10" s="128"/>
      <c r="ECD10" s="128"/>
      <c r="ECE10" s="128"/>
      <c r="ECF10" s="128"/>
      <c r="ECG10" s="128"/>
      <c r="ECH10" s="128"/>
      <c r="ECI10" s="128"/>
      <c r="ECJ10" s="128"/>
      <c r="ECK10" s="128"/>
      <c r="ECL10" s="128"/>
      <c r="ECM10" s="128"/>
      <c r="ECN10" s="128"/>
      <c r="ECO10" s="128"/>
      <c r="ECP10" s="128"/>
      <c r="ECQ10" s="128"/>
      <c r="ECR10" s="128"/>
      <c r="ECS10" s="128"/>
      <c r="ECT10" s="128"/>
      <c r="ECU10" s="128"/>
      <c r="ECV10" s="128"/>
      <c r="ECW10" s="128"/>
      <c r="ECX10" s="128"/>
      <c r="ECY10" s="128"/>
      <c r="ECZ10" s="128"/>
      <c r="EDA10" s="128"/>
      <c r="EDB10" s="128"/>
      <c r="EDC10" s="128"/>
      <c r="EDD10" s="128"/>
      <c r="EDE10" s="128"/>
      <c r="EDF10" s="128"/>
      <c r="EDG10" s="128"/>
      <c r="EDH10" s="128"/>
      <c r="EDI10" s="128"/>
      <c r="EDJ10" s="128"/>
      <c r="EDK10" s="128"/>
      <c r="EDL10" s="128"/>
      <c r="EDM10" s="128"/>
      <c r="EDN10" s="128"/>
      <c r="EDO10" s="128"/>
      <c r="EDP10" s="128"/>
      <c r="EDQ10" s="128"/>
      <c r="EDR10" s="128"/>
      <c r="EDS10" s="128"/>
      <c r="EDT10" s="128"/>
      <c r="EDU10" s="128"/>
      <c r="EDV10" s="128"/>
      <c r="EDW10" s="128"/>
      <c r="EDX10" s="128"/>
      <c r="EDY10" s="128"/>
      <c r="EDZ10" s="128"/>
      <c r="EEA10" s="128"/>
      <c r="EEB10" s="128"/>
      <c r="EEC10" s="128"/>
      <c r="EED10" s="128"/>
      <c r="EEE10" s="128"/>
      <c r="EEF10" s="128"/>
      <c r="EEG10" s="128"/>
      <c r="EEH10" s="128"/>
      <c r="EEI10" s="128"/>
      <c r="EEJ10" s="128"/>
      <c r="EEK10" s="128"/>
      <c r="EEL10" s="128"/>
      <c r="EEM10" s="128"/>
      <c r="EEN10" s="128"/>
      <c r="EEO10" s="128"/>
      <c r="EEP10" s="128"/>
      <c r="EEQ10" s="128"/>
      <c r="EER10" s="128"/>
      <c r="EES10" s="128"/>
      <c r="EET10" s="128"/>
      <c r="EEU10" s="128"/>
      <c r="EEV10" s="128"/>
      <c r="EEW10" s="128"/>
      <c r="EEX10" s="128"/>
      <c r="EEY10" s="128"/>
      <c r="EEZ10" s="128"/>
      <c r="EFA10" s="128"/>
      <c r="EFB10" s="128"/>
      <c r="EFC10" s="128"/>
      <c r="EFD10" s="128"/>
      <c r="EFE10" s="128"/>
      <c r="EFF10" s="128"/>
      <c r="EFG10" s="128"/>
      <c r="EFH10" s="128"/>
      <c r="EFI10" s="128"/>
      <c r="EFJ10" s="128"/>
      <c r="EFK10" s="128"/>
      <c r="EFL10" s="128"/>
      <c r="EFM10" s="128"/>
      <c r="EFN10" s="128"/>
      <c r="EFO10" s="128"/>
      <c r="EFP10" s="128"/>
      <c r="EFQ10" s="128"/>
      <c r="EFR10" s="128"/>
      <c r="EFS10" s="128"/>
      <c r="EFT10" s="128"/>
      <c r="EFU10" s="128"/>
      <c r="EFV10" s="128"/>
      <c r="EFW10" s="128"/>
      <c r="EFX10" s="128"/>
      <c r="EFY10" s="128"/>
      <c r="EFZ10" s="128"/>
      <c r="EGA10" s="128"/>
      <c r="EGB10" s="128"/>
      <c r="EGC10" s="128"/>
      <c r="EGD10" s="128"/>
      <c r="EGE10" s="128"/>
      <c r="EGF10" s="128"/>
      <c r="EGG10" s="128"/>
      <c r="EGH10" s="128"/>
      <c r="EGI10" s="128"/>
      <c r="EGJ10" s="128"/>
      <c r="EGK10" s="128"/>
      <c r="EGL10" s="128"/>
      <c r="EGM10" s="128"/>
      <c r="EGN10" s="128"/>
      <c r="EGO10" s="128"/>
      <c r="EGP10" s="128"/>
      <c r="EGQ10" s="128"/>
      <c r="EGR10" s="128"/>
      <c r="EGS10" s="128"/>
      <c r="EGT10" s="128"/>
      <c r="EGU10" s="128"/>
      <c r="EGV10" s="128"/>
      <c r="EGW10" s="128"/>
      <c r="EGX10" s="128"/>
      <c r="EGY10" s="128"/>
      <c r="EGZ10" s="128"/>
      <c r="EHA10" s="128"/>
      <c r="EHB10" s="128"/>
      <c r="EHC10" s="128"/>
      <c r="EHD10" s="128"/>
      <c r="EHE10" s="128"/>
      <c r="EHF10" s="128"/>
      <c r="EHG10" s="128"/>
      <c r="EHH10" s="128"/>
      <c r="EHI10" s="128"/>
      <c r="EHJ10" s="128"/>
      <c r="EHK10" s="128"/>
      <c r="EHL10" s="128"/>
      <c r="EHM10" s="128"/>
      <c r="EHN10" s="128"/>
      <c r="EHO10" s="128"/>
      <c r="EHP10" s="128"/>
      <c r="EHQ10" s="128"/>
      <c r="EHR10" s="128"/>
      <c r="EHS10" s="128"/>
      <c r="EHT10" s="128"/>
      <c r="EHU10" s="128"/>
      <c r="EHV10" s="128"/>
      <c r="EHW10" s="128"/>
      <c r="EHX10" s="128"/>
      <c r="EHY10" s="128"/>
      <c r="EHZ10" s="128"/>
      <c r="EIA10" s="128"/>
      <c r="EIB10" s="128"/>
      <c r="EIC10" s="128"/>
      <c r="EID10" s="128"/>
      <c r="EIE10" s="128"/>
      <c r="EIF10" s="128"/>
      <c r="EIG10" s="128"/>
      <c r="EIH10" s="128"/>
      <c r="EII10" s="128"/>
      <c r="EIJ10" s="128"/>
      <c r="EIK10" s="128"/>
      <c r="EIL10" s="128"/>
      <c r="EIM10" s="128"/>
      <c r="EIN10" s="128"/>
      <c r="EIO10" s="128"/>
      <c r="EIP10" s="128"/>
      <c r="EIQ10" s="128"/>
      <c r="EIR10" s="128"/>
      <c r="EIS10" s="128"/>
      <c r="EIT10" s="128"/>
      <c r="EIU10" s="128"/>
      <c r="EIV10" s="128"/>
      <c r="EIW10" s="128"/>
      <c r="EIX10" s="128"/>
      <c r="EIY10" s="128"/>
      <c r="EIZ10" s="128"/>
      <c r="EJA10" s="128"/>
      <c r="EJB10" s="128"/>
      <c r="EJC10" s="128"/>
      <c r="EJD10" s="128"/>
      <c r="EJE10" s="128"/>
      <c r="EJF10" s="128"/>
      <c r="EJG10" s="128"/>
      <c r="EJH10" s="128"/>
      <c r="EJI10" s="128"/>
      <c r="EJJ10" s="128"/>
      <c r="EJK10" s="128"/>
      <c r="EJL10" s="128"/>
      <c r="EJM10" s="128"/>
      <c r="EJN10" s="128"/>
      <c r="EJO10" s="128"/>
      <c r="EJP10" s="128"/>
      <c r="EJQ10" s="128"/>
      <c r="EJR10" s="128"/>
      <c r="EJS10" s="128"/>
      <c r="EJT10" s="128"/>
      <c r="EJU10" s="128"/>
      <c r="EJV10" s="128"/>
      <c r="EJW10" s="128"/>
      <c r="EJX10" s="128"/>
      <c r="EJY10" s="128"/>
      <c r="EJZ10" s="128"/>
      <c r="EKA10" s="128"/>
      <c r="EKB10" s="128"/>
      <c r="EKC10" s="128"/>
      <c r="EKD10" s="128"/>
      <c r="EKE10" s="128"/>
      <c r="EKF10" s="128"/>
      <c r="EKG10" s="128"/>
      <c r="EKH10" s="128"/>
      <c r="EKI10" s="128"/>
      <c r="EKJ10" s="128"/>
      <c r="EKK10" s="128"/>
      <c r="EKL10" s="128"/>
      <c r="EKM10" s="128"/>
      <c r="EKN10" s="128"/>
      <c r="EKO10" s="128"/>
      <c r="EKP10" s="128"/>
      <c r="EKQ10" s="128"/>
      <c r="EKR10" s="128"/>
      <c r="EKS10" s="128"/>
      <c r="EKT10" s="128"/>
      <c r="EKU10" s="128"/>
      <c r="EKV10" s="128"/>
      <c r="EKW10" s="128"/>
      <c r="EKX10" s="128"/>
      <c r="EKY10" s="128"/>
      <c r="EKZ10" s="128"/>
      <c r="ELA10" s="128"/>
      <c r="ELB10" s="128"/>
      <c r="ELC10" s="128"/>
      <c r="ELD10" s="128"/>
      <c r="ELE10" s="128"/>
      <c r="ELF10" s="128"/>
      <c r="ELG10" s="128"/>
      <c r="ELH10" s="128"/>
      <c r="ELI10" s="128"/>
      <c r="ELJ10" s="128"/>
      <c r="ELK10" s="128"/>
      <c r="ELL10" s="128"/>
      <c r="ELM10" s="128"/>
      <c r="ELN10" s="128"/>
      <c r="ELO10" s="128"/>
      <c r="ELP10" s="128"/>
      <c r="ELQ10" s="128"/>
      <c r="ELR10" s="128"/>
      <c r="ELS10" s="128"/>
      <c r="ELT10" s="128"/>
      <c r="ELU10" s="128"/>
      <c r="ELV10" s="128"/>
      <c r="ELW10" s="128"/>
      <c r="ELX10" s="128"/>
      <c r="ELY10" s="128"/>
      <c r="ELZ10" s="128"/>
      <c r="EMA10" s="128"/>
      <c r="EMB10" s="128"/>
      <c r="EMC10" s="128"/>
      <c r="EMD10" s="128"/>
      <c r="EME10" s="128"/>
      <c r="EMF10" s="128"/>
      <c r="EMG10" s="128"/>
      <c r="EMH10" s="128"/>
      <c r="EMI10" s="128"/>
      <c r="EMJ10" s="128"/>
      <c r="EMK10" s="128"/>
      <c r="EML10" s="128"/>
      <c r="EMM10" s="128"/>
      <c r="EMN10" s="128"/>
      <c r="EMO10" s="128"/>
      <c r="EMP10" s="128"/>
      <c r="EMQ10" s="128"/>
      <c r="EMR10" s="128"/>
      <c r="EMS10" s="128"/>
      <c r="EMT10" s="128"/>
      <c r="EMU10" s="128"/>
      <c r="EMV10" s="128"/>
      <c r="EMW10" s="128"/>
      <c r="EMX10" s="128"/>
      <c r="EMY10" s="128"/>
      <c r="EMZ10" s="128"/>
      <c r="ENA10" s="128"/>
      <c r="ENB10" s="128"/>
      <c r="ENC10" s="128"/>
      <c r="END10" s="128"/>
      <c r="ENE10" s="128"/>
      <c r="ENF10" s="128"/>
      <c r="ENG10" s="128"/>
      <c r="ENH10" s="128"/>
      <c r="ENI10" s="128"/>
      <c r="ENJ10" s="128"/>
      <c r="ENK10" s="128"/>
      <c r="ENL10" s="128"/>
      <c r="ENM10" s="128"/>
      <c r="ENN10" s="128"/>
      <c r="ENO10" s="128"/>
      <c r="ENP10" s="128"/>
      <c r="ENQ10" s="128"/>
      <c r="ENR10" s="128"/>
      <c r="ENS10" s="128"/>
      <c r="ENT10" s="128"/>
      <c r="ENU10" s="128"/>
      <c r="ENV10" s="128"/>
      <c r="ENW10" s="128"/>
      <c r="ENX10" s="128"/>
      <c r="ENY10" s="128"/>
      <c r="ENZ10" s="128"/>
      <c r="EOA10" s="128"/>
      <c r="EOB10" s="128"/>
      <c r="EOC10" s="128"/>
      <c r="EOD10" s="128"/>
      <c r="EOE10" s="128"/>
      <c r="EOF10" s="128"/>
      <c r="EOG10" s="128"/>
      <c r="EOH10" s="128"/>
      <c r="EOI10" s="128"/>
      <c r="EOJ10" s="128"/>
      <c r="EOK10" s="128"/>
      <c r="EOL10" s="128"/>
      <c r="EOM10" s="128"/>
      <c r="EON10" s="128"/>
      <c r="EOO10" s="128"/>
      <c r="EOP10" s="128"/>
      <c r="EOQ10" s="128"/>
      <c r="EOR10" s="128"/>
      <c r="EOS10" s="128"/>
      <c r="EOT10" s="128"/>
      <c r="EOU10" s="128"/>
      <c r="EOV10" s="128"/>
      <c r="EOW10" s="128"/>
      <c r="EOX10" s="128"/>
      <c r="EOY10" s="128"/>
      <c r="EOZ10" s="128"/>
      <c r="EPA10" s="128"/>
      <c r="EPB10" s="128"/>
      <c r="EPC10" s="128"/>
      <c r="EPD10" s="128"/>
      <c r="EPE10" s="128"/>
      <c r="EPF10" s="128"/>
      <c r="EPG10" s="128"/>
      <c r="EPH10" s="128"/>
      <c r="EPI10" s="128"/>
      <c r="EPJ10" s="128"/>
      <c r="EPK10" s="128"/>
      <c r="EPL10" s="128"/>
      <c r="EPM10" s="128"/>
      <c r="EPN10" s="128"/>
      <c r="EPO10" s="128"/>
      <c r="EPP10" s="128"/>
      <c r="EPQ10" s="128"/>
      <c r="EPR10" s="128"/>
      <c r="EPS10" s="128"/>
      <c r="EPT10" s="128"/>
      <c r="EPU10" s="128"/>
      <c r="EPV10" s="128"/>
      <c r="EPW10" s="128"/>
      <c r="EPX10" s="128"/>
      <c r="EPY10" s="128"/>
      <c r="EPZ10" s="128"/>
      <c r="EQA10" s="128"/>
      <c r="EQB10" s="128"/>
      <c r="EQC10" s="128"/>
      <c r="EQD10" s="128"/>
      <c r="EQE10" s="128"/>
      <c r="EQF10" s="128"/>
      <c r="EQG10" s="128"/>
      <c r="EQH10" s="128"/>
      <c r="EQI10" s="128"/>
      <c r="EQJ10" s="128"/>
      <c r="EQK10" s="128"/>
      <c r="EQL10" s="128"/>
      <c r="EQM10" s="128"/>
      <c r="EQN10" s="128"/>
      <c r="EQO10" s="128"/>
      <c r="EQP10" s="128"/>
      <c r="EQQ10" s="128"/>
      <c r="EQR10" s="128"/>
      <c r="EQS10" s="128"/>
      <c r="EQT10" s="128"/>
      <c r="EQU10" s="128"/>
      <c r="EQV10" s="128"/>
      <c r="EQW10" s="128"/>
      <c r="EQX10" s="128"/>
      <c r="EQY10" s="128"/>
      <c r="EQZ10" s="128"/>
      <c r="ERA10" s="128"/>
      <c r="ERB10" s="128"/>
      <c r="ERC10" s="128"/>
      <c r="ERD10" s="128"/>
      <c r="ERE10" s="128"/>
      <c r="ERF10" s="128"/>
      <c r="ERG10" s="128"/>
      <c r="ERH10" s="128"/>
      <c r="ERI10" s="128"/>
      <c r="ERJ10" s="128"/>
      <c r="ERK10" s="128"/>
      <c r="ERL10" s="128"/>
      <c r="ERM10" s="128"/>
      <c r="ERN10" s="128"/>
      <c r="ERO10" s="128"/>
      <c r="ERP10" s="128"/>
      <c r="ERQ10" s="128"/>
      <c r="ERR10" s="128"/>
      <c r="ERS10" s="128"/>
      <c r="ERT10" s="128"/>
      <c r="ERU10" s="128"/>
      <c r="ERV10" s="128"/>
      <c r="ERW10" s="128"/>
      <c r="ERX10" s="128"/>
      <c r="ERY10" s="128"/>
      <c r="ERZ10" s="128"/>
      <c r="ESA10" s="128"/>
      <c r="ESB10" s="128"/>
      <c r="ESC10" s="128"/>
      <c r="ESD10" s="128"/>
      <c r="ESE10" s="128"/>
      <c r="ESF10" s="128"/>
      <c r="ESG10" s="128"/>
      <c r="ESH10" s="128"/>
      <c r="ESI10" s="128"/>
      <c r="ESJ10" s="128"/>
      <c r="ESK10" s="128"/>
      <c r="ESL10" s="128"/>
      <c r="ESM10" s="128"/>
      <c r="ESN10" s="128"/>
      <c r="ESO10" s="128"/>
      <c r="ESP10" s="128"/>
      <c r="ESQ10" s="128"/>
      <c r="ESR10" s="128"/>
      <c r="ESS10" s="128"/>
      <c r="EST10" s="128"/>
      <c r="ESU10" s="128"/>
      <c r="ESV10" s="128"/>
      <c r="ESW10" s="128"/>
      <c r="ESX10" s="128"/>
      <c r="ESY10" s="128"/>
      <c r="ESZ10" s="128"/>
      <c r="ETA10" s="128"/>
      <c r="ETB10" s="128"/>
      <c r="ETC10" s="128"/>
      <c r="ETD10" s="128"/>
      <c r="ETE10" s="128"/>
      <c r="ETF10" s="128"/>
      <c r="ETG10" s="128"/>
      <c r="ETH10" s="128"/>
      <c r="ETI10" s="128"/>
      <c r="ETJ10" s="128"/>
      <c r="ETK10" s="128"/>
      <c r="ETL10" s="128"/>
      <c r="ETM10" s="128"/>
      <c r="ETN10" s="128"/>
      <c r="ETO10" s="128"/>
      <c r="ETP10" s="128"/>
      <c r="ETQ10" s="128"/>
      <c r="ETR10" s="128"/>
      <c r="ETS10" s="128"/>
      <c r="ETT10" s="128"/>
      <c r="ETU10" s="128"/>
      <c r="ETV10" s="128"/>
      <c r="ETW10" s="128"/>
      <c r="ETX10" s="128"/>
      <c r="ETY10" s="128"/>
      <c r="ETZ10" s="128"/>
      <c r="EUA10" s="128"/>
      <c r="EUB10" s="128"/>
      <c r="EUC10" s="128"/>
      <c r="EUD10" s="128"/>
      <c r="EUE10" s="128"/>
      <c r="EUF10" s="128"/>
      <c r="EUG10" s="128"/>
      <c r="EUH10" s="128"/>
      <c r="EUI10" s="128"/>
      <c r="EUJ10" s="128"/>
      <c r="EUK10" s="128"/>
      <c r="EUL10" s="128"/>
      <c r="EUM10" s="128"/>
      <c r="EUN10" s="128"/>
      <c r="EUO10" s="128"/>
      <c r="EUP10" s="128"/>
      <c r="EUQ10" s="128"/>
      <c r="EUR10" s="128"/>
      <c r="EUS10" s="128"/>
      <c r="EUT10" s="128"/>
      <c r="EUU10" s="128"/>
      <c r="EUV10" s="128"/>
      <c r="EUW10" s="128"/>
      <c r="EUX10" s="128"/>
      <c r="EUY10" s="128"/>
      <c r="EUZ10" s="128"/>
      <c r="EVA10" s="128"/>
      <c r="EVB10" s="128"/>
      <c r="EVC10" s="128"/>
      <c r="EVD10" s="128"/>
      <c r="EVE10" s="128"/>
      <c r="EVF10" s="128"/>
      <c r="EVG10" s="128"/>
      <c r="EVH10" s="128"/>
      <c r="EVI10" s="128"/>
      <c r="EVJ10" s="128"/>
      <c r="EVK10" s="128"/>
      <c r="EVL10" s="128"/>
      <c r="EVM10" s="128"/>
      <c r="EVN10" s="128"/>
      <c r="EVO10" s="128"/>
      <c r="EVP10" s="128"/>
      <c r="EVQ10" s="128"/>
      <c r="EVR10" s="128"/>
      <c r="EVS10" s="128"/>
      <c r="EVT10" s="128"/>
      <c r="EVU10" s="128"/>
      <c r="EVV10" s="128"/>
      <c r="EVW10" s="128"/>
      <c r="EVX10" s="128"/>
      <c r="EVY10" s="128"/>
      <c r="EVZ10" s="128"/>
      <c r="EWA10" s="128"/>
      <c r="EWB10" s="128"/>
      <c r="EWC10" s="128"/>
      <c r="EWD10" s="128"/>
      <c r="EWE10" s="128"/>
      <c r="EWF10" s="128"/>
      <c r="EWG10" s="128"/>
      <c r="EWH10" s="128"/>
      <c r="EWI10" s="128"/>
      <c r="EWJ10" s="128"/>
      <c r="EWK10" s="128"/>
      <c r="EWL10" s="128"/>
      <c r="EWM10" s="128"/>
      <c r="EWN10" s="128"/>
      <c r="EWO10" s="128"/>
      <c r="EWP10" s="128"/>
      <c r="EWQ10" s="128"/>
      <c r="EWR10" s="128"/>
      <c r="EWS10" s="128"/>
      <c r="EWT10" s="128"/>
      <c r="EWU10" s="128"/>
      <c r="EWV10" s="128"/>
      <c r="EWW10" s="128"/>
      <c r="EWX10" s="128"/>
      <c r="EWY10" s="128"/>
      <c r="EWZ10" s="128"/>
      <c r="EXA10" s="128"/>
      <c r="EXB10" s="128"/>
      <c r="EXC10" s="128"/>
      <c r="EXD10" s="128"/>
      <c r="EXE10" s="128"/>
      <c r="EXF10" s="128"/>
      <c r="EXG10" s="128"/>
      <c r="EXH10" s="128"/>
      <c r="EXI10" s="128"/>
      <c r="EXJ10" s="128"/>
      <c r="EXK10" s="128"/>
      <c r="EXL10" s="128"/>
      <c r="EXM10" s="128"/>
      <c r="EXN10" s="128"/>
      <c r="EXO10" s="128"/>
      <c r="EXP10" s="128"/>
      <c r="EXQ10" s="128"/>
      <c r="EXR10" s="128"/>
      <c r="EXS10" s="128"/>
      <c r="EXT10" s="128"/>
      <c r="EXU10" s="128"/>
      <c r="EXV10" s="128"/>
      <c r="EXW10" s="128"/>
      <c r="EXX10" s="128"/>
      <c r="EXY10" s="128"/>
      <c r="EXZ10" s="128"/>
      <c r="EYA10" s="128"/>
      <c r="EYB10" s="128"/>
      <c r="EYC10" s="128"/>
      <c r="EYD10" s="128"/>
      <c r="EYE10" s="128"/>
      <c r="EYF10" s="128"/>
      <c r="EYG10" s="128"/>
      <c r="EYH10" s="128"/>
      <c r="EYI10" s="128"/>
      <c r="EYJ10" s="128"/>
      <c r="EYK10" s="128"/>
      <c r="EYL10" s="128"/>
      <c r="EYM10" s="128"/>
      <c r="EYN10" s="128"/>
      <c r="EYO10" s="128"/>
      <c r="EYP10" s="128"/>
      <c r="EYQ10" s="128"/>
      <c r="EYR10" s="128"/>
      <c r="EYS10" s="128"/>
      <c r="EYT10" s="128"/>
      <c r="EYU10" s="128"/>
      <c r="EYV10" s="128"/>
      <c r="EYW10" s="128"/>
      <c r="EYX10" s="128"/>
      <c r="EYY10" s="128"/>
      <c r="EYZ10" s="128"/>
      <c r="EZA10" s="128"/>
      <c r="EZB10" s="128"/>
      <c r="EZC10" s="128"/>
      <c r="EZD10" s="128"/>
      <c r="EZE10" s="128"/>
      <c r="EZF10" s="128"/>
      <c r="EZG10" s="128"/>
      <c r="EZH10" s="128"/>
      <c r="EZI10" s="128"/>
      <c r="EZJ10" s="128"/>
      <c r="EZK10" s="128"/>
      <c r="EZL10" s="128"/>
      <c r="EZM10" s="128"/>
      <c r="EZN10" s="128"/>
      <c r="EZO10" s="128"/>
      <c r="EZP10" s="128"/>
      <c r="EZQ10" s="128"/>
      <c r="EZR10" s="128"/>
      <c r="EZS10" s="128"/>
      <c r="EZT10" s="128"/>
      <c r="EZU10" s="128"/>
      <c r="EZV10" s="128"/>
      <c r="EZW10" s="128"/>
      <c r="EZX10" s="128"/>
      <c r="EZY10" s="128"/>
      <c r="EZZ10" s="128"/>
      <c r="FAA10" s="128"/>
      <c r="FAB10" s="128"/>
      <c r="FAC10" s="128"/>
      <c r="FAD10" s="128"/>
      <c r="FAE10" s="128"/>
      <c r="FAF10" s="128"/>
      <c r="FAG10" s="128"/>
      <c r="FAH10" s="128"/>
      <c r="FAI10" s="128"/>
      <c r="FAJ10" s="128"/>
      <c r="FAK10" s="128"/>
      <c r="FAL10" s="128"/>
      <c r="FAM10" s="128"/>
      <c r="FAN10" s="128"/>
      <c r="FAO10" s="128"/>
      <c r="FAP10" s="128"/>
      <c r="FAQ10" s="128"/>
      <c r="FAR10" s="128"/>
      <c r="FAS10" s="128"/>
      <c r="FAT10" s="128"/>
      <c r="FAU10" s="128"/>
      <c r="FAV10" s="128"/>
      <c r="FAW10" s="128"/>
      <c r="FAX10" s="128"/>
      <c r="FAY10" s="128"/>
      <c r="FAZ10" s="128"/>
      <c r="FBA10" s="128"/>
      <c r="FBB10" s="128"/>
      <c r="FBC10" s="128"/>
      <c r="FBD10" s="128"/>
      <c r="FBE10" s="128"/>
      <c r="FBF10" s="128"/>
      <c r="FBG10" s="128"/>
      <c r="FBH10" s="128"/>
      <c r="FBI10" s="128"/>
      <c r="FBJ10" s="128"/>
      <c r="FBK10" s="128"/>
      <c r="FBL10" s="128"/>
      <c r="FBM10" s="128"/>
      <c r="FBN10" s="128"/>
      <c r="FBO10" s="128"/>
      <c r="FBP10" s="128"/>
      <c r="FBQ10" s="128"/>
      <c r="FBR10" s="128"/>
      <c r="FBS10" s="128"/>
      <c r="FBT10" s="128"/>
      <c r="FBU10" s="128"/>
      <c r="FBV10" s="128"/>
      <c r="FBW10" s="128"/>
      <c r="FBX10" s="128"/>
      <c r="FBY10" s="128"/>
      <c r="FBZ10" s="128"/>
      <c r="FCA10" s="128"/>
      <c r="FCB10" s="128"/>
      <c r="FCC10" s="128"/>
      <c r="FCD10" s="128"/>
      <c r="FCE10" s="128"/>
      <c r="FCF10" s="128"/>
      <c r="FCG10" s="128"/>
      <c r="FCH10" s="128"/>
      <c r="FCI10" s="128"/>
      <c r="FCJ10" s="128"/>
      <c r="FCK10" s="128"/>
      <c r="FCL10" s="128"/>
      <c r="FCM10" s="128"/>
      <c r="FCN10" s="128"/>
      <c r="FCO10" s="128"/>
      <c r="FCP10" s="128"/>
      <c r="FCQ10" s="128"/>
      <c r="FCR10" s="128"/>
      <c r="FCS10" s="128"/>
      <c r="FCT10" s="128"/>
      <c r="FCU10" s="128"/>
      <c r="FCV10" s="128"/>
      <c r="FCW10" s="128"/>
      <c r="FCX10" s="128"/>
      <c r="FCY10" s="128"/>
      <c r="FCZ10" s="128"/>
      <c r="FDA10" s="128"/>
      <c r="FDB10" s="128"/>
      <c r="FDC10" s="128"/>
      <c r="FDD10" s="128"/>
      <c r="FDE10" s="128"/>
      <c r="FDF10" s="128"/>
      <c r="FDG10" s="128"/>
      <c r="FDH10" s="128"/>
      <c r="FDI10" s="128"/>
      <c r="FDJ10" s="128"/>
      <c r="FDK10" s="128"/>
      <c r="FDL10" s="128"/>
      <c r="FDM10" s="128"/>
      <c r="FDN10" s="128"/>
      <c r="FDO10" s="128"/>
      <c r="FDP10" s="128"/>
      <c r="FDQ10" s="128"/>
      <c r="FDR10" s="128"/>
      <c r="FDS10" s="128"/>
      <c r="FDT10" s="128"/>
      <c r="FDU10" s="128"/>
      <c r="FDV10" s="128"/>
      <c r="FDW10" s="128"/>
      <c r="FDX10" s="128"/>
      <c r="FDY10" s="128"/>
      <c r="FDZ10" s="128"/>
      <c r="FEA10" s="128"/>
      <c r="FEB10" s="128"/>
      <c r="FEC10" s="128"/>
      <c r="FED10" s="128"/>
      <c r="FEE10" s="128"/>
      <c r="FEF10" s="128"/>
      <c r="FEG10" s="128"/>
      <c r="FEH10" s="128"/>
      <c r="FEI10" s="128"/>
      <c r="FEJ10" s="128"/>
      <c r="FEK10" s="128"/>
      <c r="FEL10" s="128"/>
      <c r="FEM10" s="128"/>
      <c r="FEN10" s="128"/>
      <c r="FEO10" s="128"/>
      <c r="FEP10" s="128"/>
      <c r="FEQ10" s="128"/>
      <c r="FER10" s="128"/>
      <c r="FES10" s="128"/>
      <c r="FET10" s="128"/>
      <c r="FEU10" s="128"/>
      <c r="FEV10" s="128"/>
      <c r="FEW10" s="128"/>
      <c r="FEX10" s="128"/>
      <c r="FEY10" s="128"/>
      <c r="FEZ10" s="128"/>
      <c r="FFA10" s="128"/>
      <c r="FFB10" s="128"/>
      <c r="FFC10" s="128"/>
      <c r="FFD10" s="128"/>
      <c r="FFE10" s="128"/>
      <c r="FFF10" s="128"/>
      <c r="FFG10" s="128"/>
      <c r="FFH10" s="128"/>
      <c r="FFI10" s="128"/>
      <c r="FFJ10" s="128"/>
      <c r="FFK10" s="128"/>
      <c r="FFL10" s="128"/>
      <c r="FFM10" s="128"/>
      <c r="FFN10" s="128"/>
      <c r="FFO10" s="128"/>
      <c r="FFP10" s="128"/>
      <c r="FFQ10" s="128"/>
      <c r="FFR10" s="128"/>
      <c r="FFS10" s="128"/>
      <c r="FFT10" s="128"/>
      <c r="FFU10" s="128"/>
      <c r="FFV10" s="128"/>
      <c r="FFW10" s="128"/>
      <c r="FFX10" s="128"/>
      <c r="FFY10" s="128"/>
      <c r="FFZ10" s="128"/>
      <c r="FGA10" s="128"/>
      <c r="FGB10" s="128"/>
      <c r="FGC10" s="128"/>
      <c r="FGD10" s="128"/>
      <c r="FGE10" s="128"/>
      <c r="FGF10" s="128"/>
      <c r="FGG10" s="128"/>
      <c r="FGH10" s="128"/>
      <c r="FGI10" s="128"/>
      <c r="FGJ10" s="128"/>
      <c r="FGK10" s="128"/>
      <c r="FGL10" s="128"/>
      <c r="FGM10" s="128"/>
      <c r="FGN10" s="128"/>
      <c r="FGO10" s="128"/>
      <c r="FGP10" s="128"/>
      <c r="FGQ10" s="128"/>
      <c r="FGR10" s="128"/>
      <c r="FGS10" s="128"/>
      <c r="FGT10" s="128"/>
      <c r="FGU10" s="128"/>
      <c r="FGV10" s="128"/>
      <c r="FGW10" s="128"/>
      <c r="FGX10" s="128"/>
      <c r="FGY10" s="128"/>
      <c r="FGZ10" s="128"/>
      <c r="FHA10" s="128"/>
      <c r="FHB10" s="128"/>
      <c r="FHC10" s="128"/>
      <c r="FHD10" s="128"/>
      <c r="FHE10" s="128"/>
      <c r="FHF10" s="128"/>
      <c r="FHG10" s="128"/>
      <c r="FHH10" s="128"/>
      <c r="FHI10" s="128"/>
      <c r="FHJ10" s="128"/>
      <c r="FHK10" s="128"/>
      <c r="FHL10" s="128"/>
      <c r="FHM10" s="128"/>
      <c r="FHN10" s="128"/>
      <c r="FHO10" s="128"/>
      <c r="FHP10" s="128"/>
      <c r="FHQ10" s="128"/>
      <c r="FHR10" s="128"/>
      <c r="FHS10" s="128"/>
      <c r="FHT10" s="128"/>
      <c r="FHU10" s="128"/>
      <c r="FHV10" s="128"/>
      <c r="FHW10" s="128"/>
      <c r="FHX10" s="128"/>
      <c r="FHY10" s="128"/>
      <c r="FHZ10" s="128"/>
      <c r="FIA10" s="128"/>
      <c r="FIB10" s="128"/>
      <c r="FIC10" s="128"/>
      <c r="FID10" s="128"/>
      <c r="FIE10" s="128"/>
      <c r="FIF10" s="128"/>
      <c r="FIG10" s="128"/>
      <c r="FIH10" s="128"/>
      <c r="FII10" s="128"/>
      <c r="FIJ10" s="128"/>
      <c r="FIK10" s="128"/>
      <c r="FIL10" s="128"/>
      <c r="FIM10" s="128"/>
      <c r="FIN10" s="128"/>
      <c r="FIO10" s="128"/>
      <c r="FIP10" s="128"/>
      <c r="FIQ10" s="128"/>
      <c r="FIR10" s="128"/>
      <c r="FIS10" s="128"/>
      <c r="FIT10" s="128"/>
      <c r="FIU10" s="128"/>
      <c r="FIV10" s="128"/>
      <c r="FIW10" s="128"/>
      <c r="FIX10" s="128"/>
      <c r="FIY10" s="128"/>
      <c r="FIZ10" s="128"/>
      <c r="FJA10" s="128"/>
      <c r="FJB10" s="128"/>
      <c r="FJC10" s="128"/>
      <c r="FJD10" s="128"/>
      <c r="FJE10" s="128"/>
      <c r="FJF10" s="128"/>
      <c r="FJG10" s="128"/>
      <c r="FJH10" s="128"/>
      <c r="FJI10" s="128"/>
      <c r="FJJ10" s="128"/>
      <c r="FJK10" s="128"/>
      <c r="FJL10" s="128"/>
      <c r="FJM10" s="128"/>
      <c r="FJN10" s="128"/>
      <c r="FJO10" s="128"/>
      <c r="FJP10" s="128"/>
      <c r="FJQ10" s="128"/>
      <c r="FJR10" s="128"/>
      <c r="FJS10" s="128"/>
      <c r="FJT10" s="128"/>
      <c r="FJU10" s="128"/>
      <c r="FJV10" s="128"/>
      <c r="FJW10" s="128"/>
      <c r="FJX10" s="128"/>
      <c r="FJY10" s="128"/>
      <c r="FJZ10" s="128"/>
      <c r="FKA10" s="128"/>
      <c r="FKB10" s="128"/>
      <c r="FKC10" s="128"/>
      <c r="FKD10" s="128"/>
      <c r="FKE10" s="128"/>
      <c r="FKF10" s="128"/>
      <c r="FKG10" s="128"/>
      <c r="FKH10" s="128"/>
      <c r="FKI10" s="128"/>
      <c r="FKJ10" s="128"/>
      <c r="FKK10" s="128"/>
      <c r="FKL10" s="128"/>
      <c r="FKM10" s="128"/>
      <c r="FKN10" s="128"/>
      <c r="FKO10" s="128"/>
      <c r="FKP10" s="128"/>
      <c r="FKQ10" s="128"/>
      <c r="FKR10" s="128"/>
      <c r="FKS10" s="128"/>
      <c r="FKT10" s="128"/>
      <c r="FKU10" s="128"/>
      <c r="FKV10" s="128"/>
      <c r="FKW10" s="128"/>
      <c r="FKX10" s="128"/>
      <c r="FKY10" s="128"/>
      <c r="FKZ10" s="128"/>
      <c r="FLA10" s="128"/>
      <c r="FLB10" s="128"/>
      <c r="FLC10" s="128"/>
      <c r="FLD10" s="128"/>
      <c r="FLE10" s="128"/>
      <c r="FLF10" s="128"/>
      <c r="FLG10" s="128"/>
      <c r="FLH10" s="128"/>
      <c r="FLI10" s="128"/>
      <c r="FLJ10" s="128"/>
      <c r="FLK10" s="128"/>
      <c r="FLL10" s="128"/>
      <c r="FLM10" s="128"/>
      <c r="FLN10" s="128"/>
      <c r="FLO10" s="128"/>
      <c r="FLP10" s="128"/>
      <c r="FLQ10" s="128"/>
      <c r="FLR10" s="128"/>
      <c r="FLS10" s="128"/>
      <c r="FLT10" s="128"/>
      <c r="FLU10" s="128"/>
      <c r="FLV10" s="128"/>
      <c r="FLW10" s="128"/>
      <c r="FLX10" s="128"/>
      <c r="FLY10" s="128"/>
      <c r="FLZ10" s="128"/>
      <c r="FMA10" s="128"/>
      <c r="FMB10" s="128"/>
      <c r="FMC10" s="128"/>
      <c r="FMD10" s="128"/>
      <c r="FME10" s="128"/>
      <c r="FMF10" s="128"/>
      <c r="FMG10" s="128"/>
      <c r="FMH10" s="128"/>
      <c r="FMI10" s="128"/>
      <c r="FMJ10" s="128"/>
      <c r="FMK10" s="128"/>
      <c r="FML10" s="128"/>
      <c r="FMM10" s="128"/>
      <c r="FMN10" s="128"/>
      <c r="FMO10" s="128"/>
      <c r="FMP10" s="128"/>
      <c r="FMQ10" s="128"/>
      <c r="FMR10" s="128"/>
      <c r="FMS10" s="128"/>
      <c r="FMT10" s="128"/>
      <c r="FMU10" s="128"/>
      <c r="FMV10" s="128"/>
      <c r="FMW10" s="128"/>
      <c r="FMX10" s="128"/>
      <c r="FMY10" s="128"/>
      <c r="FMZ10" s="128"/>
      <c r="FNA10" s="128"/>
      <c r="FNB10" s="128"/>
      <c r="FNC10" s="128"/>
      <c r="FND10" s="128"/>
      <c r="FNE10" s="128"/>
      <c r="FNF10" s="128"/>
      <c r="FNG10" s="128"/>
      <c r="FNH10" s="128"/>
      <c r="FNI10" s="128"/>
      <c r="FNJ10" s="128"/>
      <c r="FNK10" s="128"/>
      <c r="FNL10" s="128"/>
      <c r="FNM10" s="128"/>
      <c r="FNN10" s="128"/>
      <c r="FNO10" s="128"/>
      <c r="FNP10" s="128"/>
      <c r="FNQ10" s="128"/>
      <c r="FNR10" s="128"/>
      <c r="FNS10" s="128"/>
      <c r="FNT10" s="128"/>
      <c r="FNU10" s="128"/>
      <c r="FNV10" s="128"/>
      <c r="FNW10" s="128"/>
      <c r="FNX10" s="128"/>
      <c r="FNY10" s="128"/>
      <c r="FNZ10" s="128"/>
      <c r="FOA10" s="128"/>
      <c r="FOB10" s="128"/>
      <c r="FOC10" s="128"/>
      <c r="FOD10" s="128"/>
      <c r="FOE10" s="128"/>
      <c r="FOF10" s="128"/>
      <c r="FOG10" s="128"/>
      <c r="FOH10" s="128"/>
      <c r="FOI10" s="128"/>
      <c r="FOJ10" s="128"/>
      <c r="FOK10" s="128"/>
      <c r="FOL10" s="128"/>
      <c r="FOM10" s="128"/>
      <c r="FON10" s="128"/>
      <c r="FOO10" s="128"/>
      <c r="FOP10" s="128"/>
      <c r="FOQ10" s="128"/>
      <c r="FOR10" s="128"/>
      <c r="FOS10" s="128"/>
      <c r="FOT10" s="128"/>
      <c r="FOU10" s="128"/>
      <c r="FOV10" s="128"/>
      <c r="FOW10" s="128"/>
      <c r="FOX10" s="128"/>
      <c r="FOY10" s="128"/>
      <c r="FOZ10" s="128"/>
      <c r="FPA10" s="128"/>
      <c r="FPB10" s="128"/>
      <c r="FPC10" s="128"/>
      <c r="FPD10" s="128"/>
      <c r="FPE10" s="128"/>
      <c r="FPF10" s="128"/>
      <c r="FPG10" s="128"/>
      <c r="FPH10" s="128"/>
      <c r="FPI10" s="128"/>
      <c r="FPJ10" s="128"/>
      <c r="FPK10" s="128"/>
      <c r="FPL10" s="128"/>
      <c r="FPM10" s="128"/>
      <c r="FPN10" s="128"/>
      <c r="FPO10" s="128"/>
      <c r="FPP10" s="128"/>
      <c r="FPQ10" s="128"/>
      <c r="FPR10" s="128"/>
      <c r="FPS10" s="128"/>
      <c r="FPT10" s="128"/>
      <c r="FPU10" s="128"/>
      <c r="FPV10" s="128"/>
      <c r="FPW10" s="128"/>
      <c r="FPX10" s="128"/>
      <c r="FPY10" s="128"/>
      <c r="FPZ10" s="128"/>
      <c r="FQA10" s="128"/>
      <c r="FQB10" s="128"/>
      <c r="FQC10" s="128"/>
      <c r="FQD10" s="128"/>
      <c r="FQE10" s="128"/>
      <c r="FQF10" s="128"/>
      <c r="FQG10" s="128"/>
      <c r="FQH10" s="128"/>
      <c r="FQI10" s="128"/>
      <c r="FQJ10" s="128"/>
      <c r="FQK10" s="128"/>
      <c r="FQL10" s="128"/>
      <c r="FQM10" s="128"/>
      <c r="FQN10" s="128"/>
      <c r="FQO10" s="128"/>
      <c r="FQP10" s="128"/>
      <c r="FQQ10" s="128"/>
      <c r="FQR10" s="128"/>
      <c r="FQS10" s="128"/>
      <c r="FQT10" s="128"/>
      <c r="FQU10" s="128"/>
      <c r="FQV10" s="128"/>
      <c r="FQW10" s="128"/>
      <c r="FQX10" s="128"/>
      <c r="FQY10" s="128"/>
      <c r="FQZ10" s="128"/>
      <c r="FRA10" s="128"/>
      <c r="FRB10" s="128"/>
      <c r="FRC10" s="128"/>
      <c r="FRD10" s="128"/>
      <c r="FRE10" s="128"/>
      <c r="FRF10" s="128"/>
      <c r="FRG10" s="128"/>
      <c r="FRH10" s="128"/>
      <c r="FRI10" s="128"/>
      <c r="FRJ10" s="128"/>
      <c r="FRK10" s="128"/>
      <c r="FRL10" s="128"/>
      <c r="FRM10" s="128"/>
      <c r="FRN10" s="128"/>
      <c r="FRO10" s="128"/>
      <c r="FRP10" s="128"/>
      <c r="FRQ10" s="128"/>
      <c r="FRR10" s="128"/>
      <c r="FRS10" s="128"/>
      <c r="FRT10" s="128"/>
      <c r="FRU10" s="128"/>
      <c r="FRV10" s="128"/>
      <c r="FRW10" s="128"/>
      <c r="FRX10" s="128"/>
      <c r="FRY10" s="128"/>
      <c r="FRZ10" s="128"/>
      <c r="FSA10" s="128"/>
      <c r="FSB10" s="128"/>
      <c r="FSC10" s="128"/>
      <c r="FSD10" s="128"/>
      <c r="FSE10" s="128"/>
      <c r="FSF10" s="128"/>
      <c r="FSG10" s="128"/>
      <c r="FSH10" s="128"/>
      <c r="FSI10" s="128"/>
      <c r="FSJ10" s="128"/>
      <c r="FSK10" s="128"/>
      <c r="FSL10" s="128"/>
      <c r="FSM10" s="128"/>
      <c r="FSN10" s="128"/>
      <c r="FSO10" s="128"/>
      <c r="FSP10" s="128"/>
      <c r="FSQ10" s="128"/>
      <c r="FSR10" s="128"/>
      <c r="FSS10" s="128"/>
      <c r="FST10" s="128"/>
      <c r="FSU10" s="128"/>
      <c r="FSV10" s="128"/>
      <c r="FSW10" s="128"/>
      <c r="FSX10" s="128"/>
      <c r="FSY10" s="128"/>
      <c r="FSZ10" s="128"/>
      <c r="FTA10" s="128"/>
      <c r="FTB10" s="128"/>
      <c r="FTC10" s="128"/>
      <c r="FTD10" s="128"/>
      <c r="FTE10" s="128"/>
      <c r="FTF10" s="128"/>
      <c r="FTG10" s="128"/>
      <c r="FTH10" s="128"/>
      <c r="FTI10" s="128"/>
      <c r="FTJ10" s="128"/>
      <c r="FTK10" s="128"/>
      <c r="FTL10" s="128"/>
      <c r="FTM10" s="128"/>
      <c r="FTN10" s="128"/>
      <c r="FTO10" s="128"/>
      <c r="FTP10" s="128"/>
      <c r="FTQ10" s="128"/>
      <c r="FTR10" s="128"/>
      <c r="FTS10" s="128"/>
      <c r="FTT10" s="128"/>
      <c r="FTU10" s="128"/>
      <c r="FTV10" s="128"/>
      <c r="FTW10" s="128"/>
      <c r="FTX10" s="128"/>
      <c r="FTY10" s="128"/>
      <c r="FTZ10" s="128"/>
      <c r="FUA10" s="128"/>
      <c r="FUB10" s="128"/>
      <c r="FUC10" s="128"/>
      <c r="FUD10" s="128"/>
      <c r="FUE10" s="128"/>
      <c r="FUF10" s="128"/>
      <c r="FUG10" s="128"/>
      <c r="FUH10" s="128"/>
      <c r="FUI10" s="128"/>
      <c r="FUJ10" s="128"/>
      <c r="FUK10" s="128"/>
      <c r="FUL10" s="128"/>
      <c r="FUM10" s="128"/>
      <c r="FUN10" s="128"/>
      <c r="FUO10" s="128"/>
      <c r="FUP10" s="128"/>
      <c r="FUQ10" s="128"/>
      <c r="FUR10" s="128"/>
      <c r="FUS10" s="128"/>
      <c r="FUT10" s="128"/>
      <c r="FUU10" s="128"/>
      <c r="FUV10" s="128"/>
      <c r="FUW10" s="128"/>
      <c r="FUX10" s="128"/>
      <c r="FUY10" s="128"/>
      <c r="FUZ10" s="128"/>
      <c r="FVA10" s="128"/>
      <c r="FVB10" s="128"/>
      <c r="FVC10" s="128"/>
      <c r="FVD10" s="128"/>
      <c r="FVE10" s="128"/>
      <c r="FVF10" s="128"/>
      <c r="FVG10" s="128"/>
      <c r="FVH10" s="128"/>
      <c r="FVI10" s="128"/>
      <c r="FVJ10" s="128"/>
      <c r="FVK10" s="128"/>
      <c r="FVL10" s="128"/>
      <c r="FVM10" s="128"/>
      <c r="FVN10" s="128"/>
      <c r="FVO10" s="128"/>
      <c r="FVP10" s="128"/>
      <c r="FVQ10" s="128"/>
      <c r="FVR10" s="128"/>
      <c r="FVS10" s="128"/>
      <c r="FVT10" s="128"/>
      <c r="FVU10" s="128"/>
      <c r="FVV10" s="128"/>
      <c r="FVW10" s="128"/>
      <c r="FVX10" s="128"/>
      <c r="FVY10" s="128"/>
      <c r="FVZ10" s="128"/>
      <c r="FWA10" s="128"/>
      <c r="FWB10" s="128"/>
      <c r="FWC10" s="128"/>
      <c r="FWD10" s="128"/>
      <c r="FWE10" s="128"/>
      <c r="FWF10" s="128"/>
      <c r="FWG10" s="128"/>
      <c r="FWH10" s="128"/>
      <c r="FWI10" s="128"/>
      <c r="FWJ10" s="128"/>
      <c r="FWK10" s="128"/>
      <c r="FWL10" s="128"/>
      <c r="FWM10" s="128"/>
      <c r="FWN10" s="128"/>
      <c r="FWO10" s="128"/>
      <c r="FWP10" s="128"/>
      <c r="FWQ10" s="128"/>
      <c r="FWR10" s="128"/>
      <c r="FWS10" s="128"/>
      <c r="FWT10" s="128"/>
      <c r="FWU10" s="128"/>
      <c r="FWV10" s="128"/>
      <c r="FWW10" s="128"/>
      <c r="FWX10" s="128"/>
      <c r="FWY10" s="128"/>
      <c r="FWZ10" s="128"/>
      <c r="FXA10" s="128"/>
      <c r="FXB10" s="128"/>
      <c r="FXC10" s="128"/>
      <c r="FXD10" s="128"/>
      <c r="FXE10" s="128"/>
      <c r="FXF10" s="128"/>
      <c r="FXG10" s="128"/>
      <c r="FXH10" s="128"/>
      <c r="FXI10" s="128"/>
      <c r="FXJ10" s="128"/>
      <c r="FXK10" s="128"/>
      <c r="FXL10" s="128"/>
      <c r="FXM10" s="128"/>
      <c r="FXN10" s="128"/>
      <c r="FXO10" s="128"/>
      <c r="FXP10" s="128"/>
      <c r="FXQ10" s="128"/>
      <c r="FXR10" s="128"/>
      <c r="FXS10" s="128"/>
      <c r="FXT10" s="128"/>
      <c r="FXU10" s="128"/>
      <c r="FXV10" s="128"/>
      <c r="FXW10" s="128"/>
      <c r="FXX10" s="128"/>
      <c r="FXY10" s="128"/>
      <c r="FXZ10" s="128"/>
      <c r="FYA10" s="128"/>
      <c r="FYB10" s="128"/>
      <c r="FYC10" s="128"/>
      <c r="FYD10" s="128"/>
      <c r="FYE10" s="128"/>
      <c r="FYF10" s="128"/>
      <c r="FYG10" s="128"/>
      <c r="FYH10" s="128"/>
      <c r="FYI10" s="128"/>
      <c r="FYJ10" s="128"/>
      <c r="FYK10" s="128"/>
      <c r="FYL10" s="128"/>
      <c r="FYM10" s="128"/>
      <c r="FYN10" s="128"/>
      <c r="FYO10" s="128"/>
      <c r="FYP10" s="128"/>
      <c r="FYQ10" s="128"/>
      <c r="FYR10" s="128"/>
      <c r="FYS10" s="128"/>
      <c r="FYT10" s="128"/>
      <c r="FYU10" s="128"/>
      <c r="FYV10" s="128"/>
      <c r="FYW10" s="128"/>
      <c r="FYX10" s="128"/>
      <c r="FYY10" s="128"/>
      <c r="FYZ10" s="128"/>
      <c r="FZA10" s="128"/>
      <c r="FZB10" s="128"/>
      <c r="FZC10" s="128"/>
      <c r="FZD10" s="128"/>
      <c r="FZE10" s="128"/>
      <c r="FZF10" s="128"/>
      <c r="FZG10" s="128"/>
      <c r="FZH10" s="128"/>
      <c r="FZI10" s="128"/>
      <c r="FZJ10" s="128"/>
      <c r="FZK10" s="128"/>
      <c r="FZL10" s="128"/>
      <c r="FZM10" s="128"/>
      <c r="FZN10" s="128"/>
      <c r="FZO10" s="128"/>
      <c r="FZP10" s="128"/>
      <c r="FZQ10" s="128"/>
      <c r="FZR10" s="128"/>
      <c r="FZS10" s="128"/>
      <c r="FZT10" s="128"/>
      <c r="FZU10" s="128"/>
      <c r="FZV10" s="128"/>
      <c r="FZW10" s="128"/>
      <c r="FZX10" s="128"/>
      <c r="FZY10" s="128"/>
      <c r="FZZ10" s="128"/>
      <c r="GAA10" s="128"/>
      <c r="GAB10" s="128"/>
      <c r="GAC10" s="128"/>
      <c r="GAD10" s="128"/>
      <c r="GAE10" s="128"/>
      <c r="GAF10" s="128"/>
      <c r="GAG10" s="128"/>
      <c r="GAH10" s="128"/>
      <c r="GAI10" s="128"/>
      <c r="GAJ10" s="128"/>
      <c r="GAK10" s="128"/>
      <c r="GAL10" s="128"/>
      <c r="GAM10" s="128"/>
      <c r="GAN10" s="128"/>
      <c r="GAO10" s="128"/>
      <c r="GAP10" s="128"/>
      <c r="GAQ10" s="128"/>
      <c r="GAR10" s="128"/>
      <c r="GAS10" s="128"/>
      <c r="GAT10" s="128"/>
      <c r="GAU10" s="128"/>
      <c r="GAV10" s="128"/>
      <c r="GAW10" s="128"/>
      <c r="GAX10" s="128"/>
      <c r="GAY10" s="128"/>
      <c r="GAZ10" s="128"/>
      <c r="GBA10" s="128"/>
      <c r="GBB10" s="128"/>
      <c r="GBC10" s="128"/>
      <c r="GBD10" s="128"/>
      <c r="GBE10" s="128"/>
      <c r="GBF10" s="128"/>
      <c r="GBG10" s="128"/>
      <c r="GBH10" s="128"/>
      <c r="GBI10" s="128"/>
      <c r="GBJ10" s="128"/>
      <c r="GBK10" s="128"/>
      <c r="GBL10" s="128"/>
      <c r="GBM10" s="128"/>
      <c r="GBN10" s="128"/>
      <c r="GBO10" s="128"/>
      <c r="GBP10" s="128"/>
      <c r="GBQ10" s="128"/>
      <c r="GBR10" s="128"/>
      <c r="GBS10" s="128"/>
      <c r="GBT10" s="128"/>
      <c r="GBU10" s="128"/>
      <c r="GBV10" s="128"/>
      <c r="GBW10" s="128"/>
      <c r="GBX10" s="128"/>
      <c r="GBY10" s="128"/>
      <c r="GBZ10" s="128"/>
      <c r="GCA10" s="128"/>
      <c r="GCB10" s="128"/>
      <c r="GCC10" s="128"/>
      <c r="GCD10" s="128"/>
      <c r="GCE10" s="128"/>
      <c r="GCF10" s="128"/>
      <c r="GCG10" s="128"/>
      <c r="GCH10" s="128"/>
      <c r="GCI10" s="128"/>
      <c r="GCJ10" s="128"/>
      <c r="GCK10" s="128"/>
      <c r="GCL10" s="128"/>
      <c r="GCM10" s="128"/>
      <c r="GCN10" s="128"/>
      <c r="GCO10" s="128"/>
      <c r="GCP10" s="128"/>
      <c r="GCQ10" s="128"/>
      <c r="GCR10" s="128"/>
      <c r="GCS10" s="128"/>
      <c r="GCT10" s="128"/>
      <c r="GCU10" s="128"/>
      <c r="GCV10" s="128"/>
      <c r="GCW10" s="128"/>
      <c r="GCX10" s="128"/>
      <c r="GCY10" s="128"/>
      <c r="GCZ10" s="128"/>
      <c r="GDA10" s="128"/>
      <c r="GDB10" s="128"/>
      <c r="GDC10" s="128"/>
      <c r="GDD10" s="128"/>
      <c r="GDE10" s="128"/>
      <c r="GDF10" s="128"/>
      <c r="GDG10" s="128"/>
      <c r="GDH10" s="128"/>
      <c r="GDI10" s="128"/>
      <c r="GDJ10" s="128"/>
      <c r="GDK10" s="128"/>
      <c r="GDL10" s="128"/>
      <c r="GDM10" s="128"/>
      <c r="GDN10" s="128"/>
      <c r="GDO10" s="128"/>
      <c r="GDP10" s="128"/>
      <c r="GDQ10" s="128"/>
      <c r="GDR10" s="128"/>
      <c r="GDS10" s="128"/>
      <c r="GDT10" s="128"/>
      <c r="GDU10" s="128"/>
      <c r="GDV10" s="128"/>
      <c r="GDW10" s="128"/>
      <c r="GDX10" s="128"/>
      <c r="GDY10" s="128"/>
      <c r="GDZ10" s="128"/>
      <c r="GEA10" s="128"/>
      <c r="GEB10" s="128"/>
      <c r="GEC10" s="128"/>
      <c r="GED10" s="128"/>
      <c r="GEE10" s="128"/>
      <c r="GEF10" s="128"/>
      <c r="GEG10" s="128"/>
      <c r="GEH10" s="128"/>
      <c r="GEI10" s="128"/>
      <c r="GEJ10" s="128"/>
      <c r="GEK10" s="128"/>
      <c r="GEL10" s="128"/>
      <c r="GEM10" s="128"/>
      <c r="GEN10" s="128"/>
      <c r="GEO10" s="128"/>
      <c r="GEP10" s="128"/>
      <c r="GEQ10" s="128"/>
      <c r="GER10" s="128"/>
      <c r="GES10" s="128"/>
      <c r="GET10" s="128"/>
      <c r="GEU10" s="128"/>
      <c r="GEV10" s="128"/>
      <c r="GEW10" s="128"/>
      <c r="GEX10" s="128"/>
      <c r="GEY10" s="128"/>
      <c r="GEZ10" s="128"/>
      <c r="GFA10" s="128"/>
      <c r="GFB10" s="128"/>
      <c r="GFC10" s="128"/>
      <c r="GFD10" s="128"/>
      <c r="GFE10" s="128"/>
      <c r="GFF10" s="128"/>
      <c r="GFG10" s="128"/>
      <c r="GFH10" s="128"/>
      <c r="GFI10" s="128"/>
      <c r="GFJ10" s="128"/>
      <c r="GFK10" s="128"/>
      <c r="GFL10" s="128"/>
      <c r="GFM10" s="128"/>
      <c r="GFN10" s="128"/>
      <c r="GFO10" s="128"/>
      <c r="GFP10" s="128"/>
      <c r="GFQ10" s="128"/>
      <c r="GFR10" s="128"/>
      <c r="GFS10" s="128"/>
      <c r="GFT10" s="128"/>
      <c r="GFU10" s="128"/>
      <c r="GFV10" s="128"/>
      <c r="GFW10" s="128"/>
      <c r="GFX10" s="128"/>
      <c r="GFY10" s="128"/>
      <c r="GFZ10" s="128"/>
      <c r="GGA10" s="128"/>
      <c r="GGB10" s="128"/>
      <c r="GGC10" s="128"/>
      <c r="GGD10" s="128"/>
      <c r="GGE10" s="128"/>
      <c r="GGF10" s="128"/>
      <c r="GGG10" s="128"/>
      <c r="GGH10" s="128"/>
      <c r="GGI10" s="128"/>
      <c r="GGJ10" s="128"/>
      <c r="GGK10" s="128"/>
      <c r="GGL10" s="128"/>
      <c r="GGM10" s="128"/>
      <c r="GGN10" s="128"/>
      <c r="GGO10" s="128"/>
      <c r="GGP10" s="128"/>
      <c r="GGQ10" s="128"/>
      <c r="GGR10" s="128"/>
      <c r="GGS10" s="128"/>
      <c r="GGT10" s="128"/>
      <c r="GGU10" s="128"/>
      <c r="GGV10" s="128"/>
      <c r="GGW10" s="128"/>
      <c r="GGX10" s="128"/>
      <c r="GGY10" s="128"/>
      <c r="GGZ10" s="128"/>
      <c r="GHA10" s="128"/>
      <c r="GHB10" s="128"/>
      <c r="GHC10" s="128"/>
      <c r="GHD10" s="128"/>
      <c r="GHE10" s="128"/>
      <c r="GHF10" s="128"/>
      <c r="GHG10" s="128"/>
      <c r="GHH10" s="128"/>
      <c r="GHI10" s="128"/>
      <c r="GHJ10" s="128"/>
      <c r="GHK10" s="128"/>
      <c r="GHL10" s="128"/>
      <c r="GHM10" s="128"/>
      <c r="GHN10" s="128"/>
      <c r="GHO10" s="128"/>
      <c r="GHP10" s="128"/>
      <c r="GHQ10" s="128"/>
      <c r="GHR10" s="128"/>
      <c r="GHS10" s="128"/>
      <c r="GHT10" s="128"/>
      <c r="GHU10" s="128"/>
      <c r="GHV10" s="128"/>
      <c r="GHW10" s="128"/>
      <c r="GHX10" s="128"/>
      <c r="GHY10" s="128"/>
      <c r="GHZ10" s="128"/>
      <c r="GIA10" s="128"/>
      <c r="GIB10" s="128"/>
      <c r="GIC10" s="128"/>
      <c r="GID10" s="128"/>
      <c r="GIE10" s="128"/>
      <c r="GIF10" s="128"/>
      <c r="GIG10" s="128"/>
      <c r="GIH10" s="128"/>
      <c r="GII10" s="128"/>
      <c r="GIJ10" s="128"/>
      <c r="GIK10" s="128"/>
      <c r="GIL10" s="128"/>
      <c r="GIM10" s="128"/>
      <c r="GIN10" s="128"/>
      <c r="GIO10" s="128"/>
      <c r="GIP10" s="128"/>
      <c r="GIQ10" s="128"/>
      <c r="GIR10" s="128"/>
      <c r="GIS10" s="128"/>
      <c r="GIT10" s="128"/>
      <c r="GIU10" s="128"/>
      <c r="GIV10" s="128"/>
      <c r="GIW10" s="128"/>
      <c r="GIX10" s="128"/>
      <c r="GIY10" s="128"/>
      <c r="GIZ10" s="128"/>
      <c r="GJA10" s="128"/>
      <c r="GJB10" s="128"/>
      <c r="GJC10" s="128"/>
      <c r="GJD10" s="128"/>
      <c r="GJE10" s="128"/>
      <c r="GJF10" s="128"/>
      <c r="GJG10" s="128"/>
      <c r="GJH10" s="128"/>
      <c r="GJI10" s="128"/>
      <c r="GJJ10" s="128"/>
      <c r="GJK10" s="128"/>
      <c r="GJL10" s="128"/>
      <c r="GJM10" s="128"/>
      <c r="GJN10" s="128"/>
      <c r="GJO10" s="128"/>
      <c r="GJP10" s="128"/>
      <c r="GJQ10" s="128"/>
      <c r="GJR10" s="128"/>
      <c r="GJS10" s="128"/>
      <c r="GJT10" s="128"/>
      <c r="GJU10" s="128"/>
      <c r="GJV10" s="128"/>
      <c r="GJW10" s="128"/>
      <c r="GJX10" s="128"/>
      <c r="GJY10" s="128"/>
      <c r="GJZ10" s="128"/>
      <c r="GKA10" s="128"/>
      <c r="GKB10" s="128"/>
      <c r="GKC10" s="128"/>
      <c r="GKD10" s="128"/>
      <c r="GKE10" s="128"/>
      <c r="GKF10" s="128"/>
      <c r="GKG10" s="128"/>
      <c r="GKH10" s="128"/>
      <c r="GKI10" s="128"/>
      <c r="GKJ10" s="128"/>
      <c r="GKK10" s="128"/>
      <c r="GKL10" s="128"/>
      <c r="GKM10" s="128"/>
      <c r="GKN10" s="128"/>
      <c r="GKO10" s="128"/>
      <c r="GKP10" s="128"/>
      <c r="GKQ10" s="128"/>
      <c r="GKR10" s="128"/>
      <c r="GKS10" s="128"/>
      <c r="GKT10" s="128"/>
      <c r="GKU10" s="128"/>
      <c r="GKV10" s="128"/>
      <c r="GKW10" s="128"/>
      <c r="GKX10" s="128"/>
      <c r="GKY10" s="128"/>
      <c r="GKZ10" s="128"/>
      <c r="GLA10" s="128"/>
      <c r="GLB10" s="128"/>
      <c r="GLC10" s="128"/>
      <c r="GLD10" s="128"/>
      <c r="GLE10" s="128"/>
      <c r="GLF10" s="128"/>
      <c r="GLG10" s="128"/>
      <c r="GLH10" s="128"/>
      <c r="GLI10" s="128"/>
      <c r="GLJ10" s="128"/>
      <c r="GLK10" s="128"/>
      <c r="GLL10" s="128"/>
      <c r="GLM10" s="128"/>
      <c r="GLN10" s="128"/>
      <c r="GLO10" s="128"/>
      <c r="GLP10" s="128"/>
      <c r="GLQ10" s="128"/>
      <c r="GLR10" s="128"/>
      <c r="GLS10" s="128"/>
      <c r="GLT10" s="128"/>
      <c r="GLU10" s="128"/>
      <c r="GLV10" s="128"/>
      <c r="GLW10" s="128"/>
      <c r="GLX10" s="128"/>
      <c r="GLY10" s="128"/>
      <c r="GLZ10" s="128"/>
      <c r="GMA10" s="128"/>
      <c r="GMB10" s="128"/>
      <c r="GMC10" s="128"/>
      <c r="GMD10" s="128"/>
      <c r="GME10" s="128"/>
      <c r="GMF10" s="128"/>
      <c r="GMG10" s="128"/>
      <c r="GMH10" s="128"/>
      <c r="GMI10" s="128"/>
      <c r="GMJ10" s="128"/>
      <c r="GMK10" s="128"/>
      <c r="GML10" s="128"/>
      <c r="GMM10" s="128"/>
      <c r="GMN10" s="128"/>
      <c r="GMO10" s="128"/>
      <c r="GMP10" s="128"/>
      <c r="GMQ10" s="128"/>
      <c r="GMR10" s="128"/>
      <c r="GMS10" s="128"/>
      <c r="GMT10" s="128"/>
      <c r="GMU10" s="128"/>
      <c r="GMV10" s="128"/>
      <c r="GMW10" s="128"/>
      <c r="GMX10" s="128"/>
      <c r="GMY10" s="128"/>
      <c r="GMZ10" s="128"/>
      <c r="GNA10" s="128"/>
      <c r="GNB10" s="128"/>
      <c r="GNC10" s="128"/>
      <c r="GND10" s="128"/>
      <c r="GNE10" s="128"/>
      <c r="GNF10" s="128"/>
      <c r="GNG10" s="128"/>
      <c r="GNH10" s="128"/>
      <c r="GNI10" s="128"/>
      <c r="GNJ10" s="128"/>
      <c r="GNK10" s="128"/>
      <c r="GNL10" s="128"/>
      <c r="GNM10" s="128"/>
      <c r="GNN10" s="128"/>
      <c r="GNO10" s="128"/>
      <c r="GNP10" s="128"/>
      <c r="GNQ10" s="128"/>
      <c r="GNR10" s="128"/>
      <c r="GNS10" s="128"/>
      <c r="GNT10" s="128"/>
      <c r="GNU10" s="128"/>
      <c r="GNV10" s="128"/>
      <c r="GNW10" s="128"/>
      <c r="GNX10" s="128"/>
      <c r="GNY10" s="128"/>
      <c r="GNZ10" s="128"/>
      <c r="GOA10" s="128"/>
      <c r="GOB10" s="128"/>
      <c r="GOC10" s="128"/>
      <c r="GOD10" s="128"/>
      <c r="GOE10" s="128"/>
      <c r="GOF10" s="128"/>
      <c r="GOG10" s="128"/>
      <c r="GOH10" s="128"/>
      <c r="GOI10" s="128"/>
      <c r="GOJ10" s="128"/>
      <c r="GOK10" s="128"/>
      <c r="GOL10" s="128"/>
      <c r="GOM10" s="128"/>
      <c r="GON10" s="128"/>
      <c r="GOO10" s="128"/>
      <c r="GOP10" s="128"/>
      <c r="GOQ10" s="128"/>
      <c r="GOR10" s="128"/>
      <c r="GOS10" s="128"/>
      <c r="GOT10" s="128"/>
      <c r="GOU10" s="128"/>
      <c r="GOV10" s="128"/>
      <c r="GOW10" s="128"/>
      <c r="GOX10" s="128"/>
      <c r="GOY10" s="128"/>
      <c r="GOZ10" s="128"/>
      <c r="GPA10" s="128"/>
      <c r="GPB10" s="128"/>
      <c r="GPC10" s="128"/>
      <c r="GPD10" s="128"/>
      <c r="GPE10" s="128"/>
      <c r="GPF10" s="128"/>
      <c r="GPG10" s="128"/>
      <c r="GPH10" s="128"/>
      <c r="GPI10" s="128"/>
      <c r="GPJ10" s="128"/>
      <c r="GPK10" s="128"/>
      <c r="GPL10" s="128"/>
      <c r="GPM10" s="128"/>
      <c r="GPN10" s="128"/>
      <c r="GPO10" s="128"/>
      <c r="GPP10" s="128"/>
      <c r="GPQ10" s="128"/>
      <c r="GPR10" s="128"/>
      <c r="GPS10" s="128"/>
      <c r="GPT10" s="128"/>
      <c r="GPU10" s="128"/>
      <c r="GPV10" s="128"/>
      <c r="GPW10" s="128"/>
      <c r="GPX10" s="128"/>
      <c r="GPY10" s="128"/>
      <c r="GPZ10" s="128"/>
      <c r="GQA10" s="128"/>
      <c r="GQB10" s="128"/>
      <c r="GQC10" s="128"/>
      <c r="GQD10" s="128"/>
      <c r="GQE10" s="128"/>
      <c r="GQF10" s="128"/>
      <c r="GQG10" s="128"/>
      <c r="GQH10" s="128"/>
      <c r="GQI10" s="128"/>
      <c r="GQJ10" s="128"/>
      <c r="GQK10" s="128"/>
      <c r="GQL10" s="128"/>
      <c r="GQM10" s="128"/>
      <c r="GQN10" s="128"/>
      <c r="GQO10" s="128"/>
      <c r="GQP10" s="128"/>
      <c r="GQQ10" s="128"/>
      <c r="GQR10" s="128"/>
      <c r="GQS10" s="128"/>
      <c r="GQT10" s="128"/>
      <c r="GQU10" s="128"/>
      <c r="GQV10" s="128"/>
      <c r="GQW10" s="128"/>
      <c r="GQX10" s="128"/>
      <c r="GQY10" s="128"/>
      <c r="GQZ10" s="128"/>
      <c r="GRA10" s="128"/>
      <c r="GRB10" s="128"/>
      <c r="GRC10" s="128"/>
      <c r="GRD10" s="128"/>
      <c r="GRE10" s="128"/>
      <c r="GRF10" s="128"/>
      <c r="GRG10" s="128"/>
      <c r="GRH10" s="128"/>
      <c r="GRI10" s="128"/>
      <c r="GRJ10" s="128"/>
      <c r="GRK10" s="128"/>
      <c r="GRL10" s="128"/>
      <c r="GRM10" s="128"/>
      <c r="GRN10" s="128"/>
      <c r="GRO10" s="128"/>
      <c r="GRP10" s="128"/>
      <c r="GRQ10" s="128"/>
      <c r="GRR10" s="128"/>
      <c r="GRS10" s="128"/>
      <c r="GRT10" s="128"/>
      <c r="GRU10" s="128"/>
      <c r="GRV10" s="128"/>
      <c r="GRW10" s="128"/>
      <c r="GRX10" s="128"/>
      <c r="GRY10" s="128"/>
      <c r="GRZ10" s="128"/>
      <c r="GSA10" s="128"/>
      <c r="GSB10" s="128"/>
      <c r="GSC10" s="128"/>
      <c r="GSD10" s="128"/>
      <c r="GSE10" s="128"/>
      <c r="GSF10" s="128"/>
      <c r="GSG10" s="128"/>
      <c r="GSH10" s="128"/>
      <c r="GSI10" s="128"/>
      <c r="GSJ10" s="128"/>
      <c r="GSK10" s="128"/>
      <c r="GSL10" s="128"/>
      <c r="GSM10" s="128"/>
      <c r="GSN10" s="128"/>
      <c r="GSO10" s="128"/>
      <c r="GSP10" s="128"/>
      <c r="GSQ10" s="128"/>
      <c r="GSR10" s="128"/>
      <c r="GSS10" s="128"/>
      <c r="GST10" s="128"/>
      <c r="GSU10" s="128"/>
      <c r="GSV10" s="128"/>
      <c r="GSW10" s="128"/>
      <c r="GSX10" s="128"/>
      <c r="GSY10" s="128"/>
      <c r="GSZ10" s="128"/>
      <c r="GTA10" s="128"/>
      <c r="GTB10" s="128"/>
      <c r="GTC10" s="128"/>
      <c r="GTD10" s="128"/>
      <c r="GTE10" s="128"/>
      <c r="GTF10" s="128"/>
      <c r="GTG10" s="128"/>
      <c r="GTH10" s="128"/>
      <c r="GTI10" s="128"/>
      <c r="GTJ10" s="128"/>
      <c r="GTK10" s="128"/>
      <c r="GTL10" s="128"/>
      <c r="GTM10" s="128"/>
      <c r="GTN10" s="128"/>
      <c r="GTO10" s="128"/>
      <c r="GTP10" s="128"/>
      <c r="GTQ10" s="128"/>
      <c r="GTR10" s="128"/>
      <c r="GTS10" s="128"/>
      <c r="GTT10" s="128"/>
      <c r="GTU10" s="128"/>
      <c r="GTV10" s="128"/>
      <c r="GTW10" s="128"/>
      <c r="GTX10" s="128"/>
      <c r="GTY10" s="128"/>
      <c r="GTZ10" s="128"/>
      <c r="GUA10" s="128"/>
      <c r="GUB10" s="128"/>
      <c r="GUC10" s="128"/>
      <c r="GUD10" s="128"/>
      <c r="GUE10" s="128"/>
      <c r="GUF10" s="128"/>
      <c r="GUG10" s="128"/>
      <c r="GUH10" s="128"/>
      <c r="GUI10" s="128"/>
      <c r="GUJ10" s="128"/>
      <c r="GUK10" s="128"/>
      <c r="GUL10" s="128"/>
      <c r="GUM10" s="128"/>
      <c r="GUN10" s="128"/>
      <c r="GUO10" s="128"/>
      <c r="GUP10" s="128"/>
      <c r="GUQ10" s="128"/>
      <c r="GUR10" s="128"/>
      <c r="GUS10" s="128"/>
      <c r="GUT10" s="128"/>
      <c r="GUU10" s="128"/>
      <c r="GUV10" s="128"/>
      <c r="GUW10" s="128"/>
      <c r="GUX10" s="128"/>
      <c r="GUY10" s="128"/>
      <c r="GUZ10" s="128"/>
      <c r="GVA10" s="128"/>
      <c r="GVB10" s="128"/>
      <c r="GVC10" s="128"/>
      <c r="GVD10" s="128"/>
      <c r="GVE10" s="128"/>
      <c r="GVF10" s="128"/>
      <c r="GVG10" s="128"/>
      <c r="GVH10" s="128"/>
      <c r="GVI10" s="128"/>
      <c r="GVJ10" s="128"/>
      <c r="GVK10" s="128"/>
      <c r="GVL10" s="128"/>
      <c r="GVM10" s="128"/>
      <c r="GVN10" s="128"/>
      <c r="GVO10" s="128"/>
      <c r="GVP10" s="128"/>
      <c r="GVQ10" s="128"/>
      <c r="GVR10" s="128"/>
      <c r="GVS10" s="128"/>
      <c r="GVT10" s="128"/>
      <c r="GVU10" s="128"/>
      <c r="GVV10" s="128"/>
      <c r="GVW10" s="128"/>
      <c r="GVX10" s="128"/>
      <c r="GVY10" s="128"/>
      <c r="GVZ10" s="128"/>
      <c r="GWA10" s="128"/>
      <c r="GWB10" s="128"/>
      <c r="GWC10" s="128"/>
      <c r="GWD10" s="128"/>
      <c r="GWE10" s="128"/>
      <c r="GWF10" s="128"/>
      <c r="GWG10" s="128"/>
      <c r="GWH10" s="128"/>
      <c r="GWI10" s="128"/>
      <c r="GWJ10" s="128"/>
      <c r="GWK10" s="128"/>
      <c r="GWL10" s="128"/>
      <c r="GWM10" s="128"/>
      <c r="GWN10" s="128"/>
      <c r="GWO10" s="128"/>
      <c r="GWP10" s="128"/>
      <c r="GWQ10" s="128"/>
      <c r="GWR10" s="128"/>
      <c r="GWS10" s="128"/>
      <c r="GWT10" s="128"/>
      <c r="GWU10" s="128"/>
      <c r="GWV10" s="128"/>
      <c r="GWW10" s="128"/>
      <c r="GWX10" s="128"/>
      <c r="GWY10" s="128"/>
      <c r="GWZ10" s="128"/>
      <c r="GXA10" s="128"/>
      <c r="GXB10" s="128"/>
      <c r="GXC10" s="128"/>
      <c r="GXD10" s="128"/>
      <c r="GXE10" s="128"/>
      <c r="GXF10" s="128"/>
      <c r="GXG10" s="128"/>
      <c r="GXH10" s="128"/>
      <c r="GXI10" s="128"/>
      <c r="GXJ10" s="128"/>
      <c r="GXK10" s="128"/>
      <c r="GXL10" s="128"/>
      <c r="GXM10" s="128"/>
      <c r="GXN10" s="128"/>
      <c r="GXO10" s="128"/>
      <c r="GXP10" s="128"/>
      <c r="GXQ10" s="128"/>
      <c r="GXR10" s="128"/>
      <c r="GXS10" s="128"/>
      <c r="GXT10" s="128"/>
      <c r="GXU10" s="128"/>
      <c r="GXV10" s="128"/>
      <c r="GXW10" s="128"/>
      <c r="GXX10" s="128"/>
      <c r="GXY10" s="128"/>
      <c r="GXZ10" s="128"/>
      <c r="GYA10" s="128"/>
      <c r="GYB10" s="128"/>
      <c r="GYC10" s="128"/>
      <c r="GYD10" s="128"/>
      <c r="GYE10" s="128"/>
      <c r="GYF10" s="128"/>
      <c r="GYG10" s="128"/>
      <c r="GYH10" s="128"/>
      <c r="GYI10" s="128"/>
      <c r="GYJ10" s="128"/>
      <c r="GYK10" s="128"/>
      <c r="GYL10" s="128"/>
      <c r="GYM10" s="128"/>
      <c r="GYN10" s="128"/>
      <c r="GYO10" s="128"/>
      <c r="GYP10" s="128"/>
      <c r="GYQ10" s="128"/>
      <c r="GYR10" s="128"/>
      <c r="GYS10" s="128"/>
      <c r="GYT10" s="128"/>
      <c r="GYU10" s="128"/>
      <c r="GYV10" s="128"/>
      <c r="GYW10" s="128"/>
      <c r="GYX10" s="128"/>
      <c r="GYY10" s="128"/>
      <c r="GYZ10" s="128"/>
      <c r="GZA10" s="128"/>
      <c r="GZB10" s="128"/>
      <c r="GZC10" s="128"/>
      <c r="GZD10" s="128"/>
      <c r="GZE10" s="128"/>
      <c r="GZF10" s="128"/>
      <c r="GZG10" s="128"/>
      <c r="GZH10" s="128"/>
      <c r="GZI10" s="128"/>
      <c r="GZJ10" s="128"/>
      <c r="GZK10" s="128"/>
      <c r="GZL10" s="128"/>
      <c r="GZM10" s="128"/>
      <c r="GZN10" s="128"/>
      <c r="GZO10" s="128"/>
      <c r="GZP10" s="128"/>
      <c r="GZQ10" s="128"/>
      <c r="GZR10" s="128"/>
      <c r="GZS10" s="128"/>
      <c r="GZT10" s="128"/>
      <c r="GZU10" s="128"/>
      <c r="GZV10" s="128"/>
      <c r="GZW10" s="128"/>
      <c r="GZX10" s="128"/>
      <c r="GZY10" s="128"/>
      <c r="GZZ10" s="128"/>
      <c r="HAA10" s="128"/>
      <c r="HAB10" s="128"/>
      <c r="HAC10" s="128"/>
      <c r="HAD10" s="128"/>
      <c r="HAE10" s="128"/>
      <c r="HAF10" s="128"/>
      <c r="HAG10" s="128"/>
      <c r="HAH10" s="128"/>
      <c r="HAI10" s="128"/>
      <c r="HAJ10" s="128"/>
      <c r="HAK10" s="128"/>
      <c r="HAL10" s="128"/>
      <c r="HAM10" s="128"/>
      <c r="HAN10" s="128"/>
      <c r="HAO10" s="128"/>
      <c r="HAP10" s="128"/>
      <c r="HAQ10" s="128"/>
      <c r="HAR10" s="128"/>
      <c r="HAS10" s="128"/>
      <c r="HAT10" s="128"/>
      <c r="HAU10" s="128"/>
      <c r="HAV10" s="128"/>
      <c r="HAW10" s="128"/>
      <c r="HAX10" s="128"/>
      <c r="HAY10" s="128"/>
      <c r="HAZ10" s="128"/>
      <c r="HBA10" s="128"/>
      <c r="HBB10" s="128"/>
      <c r="HBC10" s="128"/>
      <c r="HBD10" s="128"/>
      <c r="HBE10" s="128"/>
      <c r="HBF10" s="128"/>
      <c r="HBG10" s="128"/>
      <c r="HBH10" s="128"/>
      <c r="HBI10" s="128"/>
      <c r="HBJ10" s="128"/>
      <c r="HBK10" s="128"/>
      <c r="HBL10" s="128"/>
      <c r="HBM10" s="128"/>
      <c r="HBN10" s="128"/>
      <c r="HBO10" s="128"/>
      <c r="HBP10" s="128"/>
      <c r="HBQ10" s="128"/>
      <c r="HBR10" s="128"/>
      <c r="HBS10" s="128"/>
      <c r="HBT10" s="128"/>
      <c r="HBU10" s="128"/>
      <c r="HBV10" s="128"/>
      <c r="HBW10" s="128"/>
      <c r="HBX10" s="128"/>
      <c r="HBY10" s="128"/>
      <c r="HBZ10" s="128"/>
      <c r="HCA10" s="128"/>
      <c r="HCB10" s="128"/>
      <c r="HCC10" s="128"/>
      <c r="HCD10" s="128"/>
      <c r="HCE10" s="128"/>
      <c r="HCF10" s="128"/>
      <c r="HCG10" s="128"/>
      <c r="HCH10" s="128"/>
      <c r="HCI10" s="128"/>
      <c r="HCJ10" s="128"/>
      <c r="HCK10" s="128"/>
      <c r="HCL10" s="128"/>
      <c r="HCM10" s="128"/>
      <c r="HCN10" s="128"/>
      <c r="HCO10" s="128"/>
      <c r="HCP10" s="128"/>
      <c r="HCQ10" s="128"/>
      <c r="HCR10" s="128"/>
      <c r="HCS10" s="128"/>
      <c r="HCT10" s="128"/>
      <c r="HCU10" s="128"/>
      <c r="HCV10" s="128"/>
      <c r="HCW10" s="128"/>
      <c r="HCX10" s="128"/>
      <c r="HCY10" s="128"/>
      <c r="HCZ10" s="128"/>
      <c r="HDA10" s="128"/>
      <c r="HDB10" s="128"/>
      <c r="HDC10" s="128"/>
      <c r="HDD10" s="128"/>
      <c r="HDE10" s="128"/>
      <c r="HDF10" s="128"/>
      <c r="HDG10" s="128"/>
      <c r="HDH10" s="128"/>
      <c r="HDI10" s="128"/>
      <c r="HDJ10" s="128"/>
      <c r="HDK10" s="128"/>
      <c r="HDL10" s="128"/>
      <c r="HDM10" s="128"/>
      <c r="HDN10" s="128"/>
      <c r="HDO10" s="128"/>
      <c r="HDP10" s="128"/>
      <c r="HDQ10" s="128"/>
      <c r="HDR10" s="128"/>
      <c r="HDS10" s="128"/>
      <c r="HDT10" s="128"/>
      <c r="HDU10" s="128"/>
      <c r="HDV10" s="128"/>
      <c r="HDW10" s="128"/>
      <c r="HDX10" s="128"/>
      <c r="HDY10" s="128"/>
      <c r="HDZ10" s="128"/>
      <c r="HEA10" s="128"/>
      <c r="HEB10" s="128"/>
      <c r="HEC10" s="128"/>
      <c r="HED10" s="128"/>
      <c r="HEE10" s="128"/>
      <c r="HEF10" s="128"/>
      <c r="HEG10" s="128"/>
      <c r="HEH10" s="128"/>
      <c r="HEI10" s="128"/>
      <c r="HEJ10" s="128"/>
      <c r="HEK10" s="128"/>
      <c r="HEL10" s="128"/>
      <c r="HEM10" s="128"/>
      <c r="HEN10" s="128"/>
      <c r="HEO10" s="128"/>
      <c r="HEP10" s="128"/>
      <c r="HEQ10" s="128"/>
      <c r="HER10" s="128"/>
      <c r="HES10" s="128"/>
      <c r="HET10" s="128"/>
      <c r="HEU10" s="128"/>
      <c r="HEV10" s="128"/>
      <c r="HEW10" s="128"/>
      <c r="HEX10" s="128"/>
      <c r="HEY10" s="128"/>
      <c r="HEZ10" s="128"/>
      <c r="HFA10" s="128"/>
      <c r="HFB10" s="128"/>
      <c r="HFC10" s="128"/>
      <c r="HFD10" s="128"/>
      <c r="HFE10" s="128"/>
      <c r="HFF10" s="128"/>
      <c r="HFG10" s="128"/>
      <c r="HFH10" s="128"/>
      <c r="HFI10" s="128"/>
      <c r="HFJ10" s="128"/>
      <c r="HFK10" s="128"/>
      <c r="HFL10" s="128"/>
      <c r="HFM10" s="128"/>
      <c r="HFN10" s="128"/>
      <c r="HFO10" s="128"/>
      <c r="HFP10" s="128"/>
      <c r="HFQ10" s="128"/>
      <c r="HFR10" s="128"/>
      <c r="HFS10" s="128"/>
      <c r="HFT10" s="128"/>
      <c r="HFU10" s="128"/>
      <c r="HFV10" s="128"/>
      <c r="HFW10" s="128"/>
      <c r="HFX10" s="128"/>
      <c r="HFY10" s="128"/>
      <c r="HFZ10" s="128"/>
      <c r="HGA10" s="128"/>
      <c r="HGB10" s="128"/>
      <c r="HGC10" s="128"/>
      <c r="HGD10" s="128"/>
      <c r="HGE10" s="128"/>
      <c r="HGF10" s="128"/>
      <c r="HGG10" s="128"/>
      <c r="HGH10" s="128"/>
      <c r="HGI10" s="128"/>
      <c r="HGJ10" s="128"/>
      <c r="HGK10" s="128"/>
      <c r="HGL10" s="128"/>
      <c r="HGM10" s="128"/>
      <c r="HGN10" s="128"/>
      <c r="HGO10" s="128"/>
      <c r="HGP10" s="128"/>
      <c r="HGQ10" s="128"/>
      <c r="HGR10" s="128"/>
      <c r="HGS10" s="128"/>
      <c r="HGT10" s="128"/>
      <c r="HGU10" s="128"/>
      <c r="HGV10" s="128"/>
      <c r="HGW10" s="128"/>
      <c r="HGX10" s="128"/>
      <c r="HGY10" s="128"/>
      <c r="HGZ10" s="128"/>
      <c r="HHA10" s="128"/>
      <c r="HHB10" s="128"/>
      <c r="HHC10" s="128"/>
      <c r="HHD10" s="128"/>
      <c r="HHE10" s="128"/>
      <c r="HHF10" s="128"/>
      <c r="HHG10" s="128"/>
      <c r="HHH10" s="128"/>
      <c r="HHI10" s="128"/>
      <c r="HHJ10" s="128"/>
      <c r="HHK10" s="128"/>
      <c r="HHL10" s="128"/>
      <c r="HHM10" s="128"/>
      <c r="HHN10" s="128"/>
      <c r="HHO10" s="128"/>
      <c r="HHP10" s="128"/>
      <c r="HHQ10" s="128"/>
      <c r="HHR10" s="128"/>
      <c r="HHS10" s="128"/>
      <c r="HHT10" s="128"/>
      <c r="HHU10" s="128"/>
      <c r="HHV10" s="128"/>
      <c r="HHW10" s="128"/>
      <c r="HHX10" s="128"/>
      <c r="HHY10" s="128"/>
      <c r="HHZ10" s="128"/>
      <c r="HIA10" s="128"/>
      <c r="HIB10" s="128"/>
      <c r="HIC10" s="128"/>
      <c r="HID10" s="128"/>
      <c r="HIE10" s="128"/>
      <c r="HIF10" s="128"/>
      <c r="HIG10" s="128"/>
      <c r="HIH10" s="128"/>
      <c r="HII10" s="128"/>
      <c r="HIJ10" s="128"/>
      <c r="HIK10" s="128"/>
      <c r="HIL10" s="128"/>
      <c r="HIM10" s="128"/>
      <c r="HIN10" s="128"/>
      <c r="HIO10" s="128"/>
      <c r="HIP10" s="128"/>
      <c r="HIQ10" s="128"/>
      <c r="HIR10" s="128"/>
      <c r="HIS10" s="128"/>
      <c r="HIT10" s="128"/>
      <c r="HIU10" s="128"/>
      <c r="HIV10" s="128"/>
      <c r="HIW10" s="128"/>
      <c r="HIX10" s="128"/>
      <c r="HIY10" s="128"/>
      <c r="HIZ10" s="128"/>
      <c r="HJA10" s="128"/>
      <c r="HJB10" s="128"/>
      <c r="HJC10" s="128"/>
      <c r="HJD10" s="128"/>
      <c r="HJE10" s="128"/>
      <c r="HJF10" s="128"/>
      <c r="HJG10" s="128"/>
      <c r="HJH10" s="128"/>
      <c r="HJI10" s="128"/>
      <c r="HJJ10" s="128"/>
      <c r="HJK10" s="128"/>
      <c r="HJL10" s="128"/>
      <c r="HJM10" s="128"/>
      <c r="HJN10" s="128"/>
      <c r="HJO10" s="128"/>
      <c r="HJP10" s="128"/>
      <c r="HJQ10" s="128"/>
      <c r="HJR10" s="128"/>
      <c r="HJS10" s="128"/>
      <c r="HJT10" s="128"/>
      <c r="HJU10" s="128"/>
      <c r="HJV10" s="128"/>
      <c r="HJW10" s="128"/>
      <c r="HJX10" s="128"/>
      <c r="HJY10" s="128"/>
      <c r="HJZ10" s="128"/>
      <c r="HKA10" s="128"/>
      <c r="HKB10" s="128"/>
      <c r="HKC10" s="128"/>
      <c r="HKD10" s="128"/>
      <c r="HKE10" s="128"/>
      <c r="HKF10" s="128"/>
      <c r="HKG10" s="128"/>
      <c r="HKH10" s="128"/>
      <c r="HKI10" s="128"/>
      <c r="HKJ10" s="128"/>
      <c r="HKK10" s="128"/>
      <c r="HKL10" s="128"/>
      <c r="HKM10" s="128"/>
      <c r="HKN10" s="128"/>
      <c r="HKO10" s="128"/>
      <c r="HKP10" s="128"/>
      <c r="HKQ10" s="128"/>
      <c r="HKR10" s="128"/>
      <c r="HKS10" s="128"/>
      <c r="HKT10" s="128"/>
      <c r="HKU10" s="128"/>
      <c r="HKV10" s="128"/>
      <c r="HKW10" s="128"/>
      <c r="HKX10" s="128"/>
      <c r="HKY10" s="128"/>
      <c r="HKZ10" s="128"/>
      <c r="HLA10" s="128"/>
      <c r="HLB10" s="128"/>
      <c r="HLC10" s="128"/>
      <c r="HLD10" s="128"/>
      <c r="HLE10" s="128"/>
      <c r="HLF10" s="128"/>
      <c r="HLG10" s="128"/>
      <c r="HLH10" s="128"/>
      <c r="HLI10" s="128"/>
      <c r="HLJ10" s="128"/>
      <c r="HLK10" s="128"/>
      <c r="HLL10" s="128"/>
      <c r="HLM10" s="128"/>
      <c r="HLN10" s="128"/>
      <c r="HLO10" s="128"/>
      <c r="HLP10" s="128"/>
      <c r="HLQ10" s="128"/>
      <c r="HLR10" s="128"/>
      <c r="HLS10" s="128"/>
      <c r="HLT10" s="128"/>
      <c r="HLU10" s="128"/>
      <c r="HLV10" s="128"/>
      <c r="HLW10" s="128"/>
      <c r="HLX10" s="128"/>
      <c r="HLY10" s="128"/>
      <c r="HLZ10" s="128"/>
      <c r="HMA10" s="128"/>
      <c r="HMB10" s="128"/>
      <c r="HMC10" s="128"/>
      <c r="HMD10" s="128"/>
      <c r="HME10" s="128"/>
      <c r="HMF10" s="128"/>
      <c r="HMG10" s="128"/>
      <c r="HMH10" s="128"/>
      <c r="HMI10" s="128"/>
      <c r="HMJ10" s="128"/>
      <c r="HMK10" s="128"/>
      <c r="HML10" s="128"/>
      <c r="HMM10" s="128"/>
      <c r="HMN10" s="128"/>
      <c r="HMO10" s="128"/>
      <c r="HMP10" s="128"/>
      <c r="HMQ10" s="128"/>
      <c r="HMR10" s="128"/>
      <c r="HMS10" s="128"/>
      <c r="HMT10" s="128"/>
      <c r="HMU10" s="128"/>
      <c r="HMV10" s="128"/>
      <c r="HMW10" s="128"/>
      <c r="HMX10" s="128"/>
      <c r="HMY10" s="128"/>
      <c r="HMZ10" s="128"/>
      <c r="HNA10" s="128"/>
      <c r="HNB10" s="128"/>
      <c r="HNC10" s="128"/>
      <c r="HND10" s="128"/>
      <c r="HNE10" s="128"/>
      <c r="HNF10" s="128"/>
      <c r="HNG10" s="128"/>
      <c r="HNH10" s="128"/>
      <c r="HNI10" s="128"/>
      <c r="HNJ10" s="128"/>
      <c r="HNK10" s="128"/>
      <c r="HNL10" s="128"/>
      <c r="HNM10" s="128"/>
      <c r="HNN10" s="128"/>
      <c r="HNO10" s="128"/>
      <c r="HNP10" s="128"/>
      <c r="HNQ10" s="128"/>
      <c r="HNR10" s="128"/>
      <c r="HNS10" s="128"/>
      <c r="HNT10" s="128"/>
      <c r="HNU10" s="128"/>
      <c r="HNV10" s="128"/>
      <c r="HNW10" s="128"/>
      <c r="HNX10" s="128"/>
      <c r="HNY10" s="128"/>
      <c r="HNZ10" s="128"/>
      <c r="HOA10" s="128"/>
      <c r="HOB10" s="128"/>
      <c r="HOC10" s="128"/>
      <c r="HOD10" s="128"/>
      <c r="HOE10" s="128"/>
      <c r="HOF10" s="128"/>
      <c r="HOG10" s="128"/>
      <c r="HOH10" s="128"/>
      <c r="HOI10" s="128"/>
      <c r="HOJ10" s="128"/>
      <c r="HOK10" s="128"/>
      <c r="HOL10" s="128"/>
      <c r="HOM10" s="128"/>
      <c r="HON10" s="128"/>
      <c r="HOO10" s="128"/>
      <c r="HOP10" s="128"/>
      <c r="HOQ10" s="128"/>
      <c r="HOR10" s="128"/>
      <c r="HOS10" s="128"/>
      <c r="HOT10" s="128"/>
      <c r="HOU10" s="128"/>
      <c r="HOV10" s="128"/>
      <c r="HOW10" s="128"/>
      <c r="HOX10" s="128"/>
      <c r="HOY10" s="128"/>
      <c r="HOZ10" s="128"/>
      <c r="HPA10" s="128"/>
      <c r="HPB10" s="128"/>
      <c r="HPC10" s="128"/>
      <c r="HPD10" s="128"/>
      <c r="HPE10" s="128"/>
      <c r="HPF10" s="128"/>
      <c r="HPG10" s="128"/>
      <c r="HPH10" s="128"/>
      <c r="HPI10" s="128"/>
      <c r="HPJ10" s="128"/>
      <c r="HPK10" s="128"/>
      <c r="HPL10" s="128"/>
      <c r="HPM10" s="128"/>
      <c r="HPN10" s="128"/>
      <c r="HPO10" s="128"/>
      <c r="HPP10" s="128"/>
      <c r="HPQ10" s="128"/>
      <c r="HPR10" s="128"/>
      <c r="HPS10" s="128"/>
      <c r="HPT10" s="128"/>
      <c r="HPU10" s="128"/>
      <c r="HPV10" s="128"/>
      <c r="HPW10" s="128"/>
      <c r="HPX10" s="128"/>
      <c r="HPY10" s="128"/>
      <c r="HPZ10" s="128"/>
      <c r="HQA10" s="128"/>
      <c r="HQB10" s="128"/>
      <c r="HQC10" s="128"/>
      <c r="HQD10" s="128"/>
      <c r="HQE10" s="128"/>
      <c r="HQF10" s="128"/>
      <c r="HQG10" s="128"/>
      <c r="HQH10" s="128"/>
      <c r="HQI10" s="128"/>
      <c r="HQJ10" s="128"/>
      <c r="HQK10" s="128"/>
      <c r="HQL10" s="128"/>
      <c r="HQM10" s="128"/>
      <c r="HQN10" s="128"/>
      <c r="HQO10" s="128"/>
      <c r="HQP10" s="128"/>
      <c r="HQQ10" s="128"/>
      <c r="HQR10" s="128"/>
      <c r="HQS10" s="128"/>
      <c r="HQT10" s="128"/>
      <c r="HQU10" s="128"/>
      <c r="HQV10" s="128"/>
      <c r="HQW10" s="128"/>
      <c r="HQX10" s="128"/>
      <c r="HQY10" s="128"/>
      <c r="HQZ10" s="128"/>
      <c r="HRA10" s="128"/>
      <c r="HRB10" s="128"/>
      <c r="HRC10" s="128"/>
      <c r="HRD10" s="128"/>
      <c r="HRE10" s="128"/>
      <c r="HRF10" s="128"/>
      <c r="HRG10" s="128"/>
      <c r="HRH10" s="128"/>
      <c r="HRI10" s="128"/>
      <c r="HRJ10" s="128"/>
      <c r="HRK10" s="128"/>
      <c r="HRL10" s="128"/>
      <c r="HRM10" s="128"/>
      <c r="HRN10" s="128"/>
      <c r="HRO10" s="128"/>
      <c r="HRP10" s="128"/>
      <c r="HRQ10" s="128"/>
      <c r="HRR10" s="128"/>
      <c r="HRS10" s="128"/>
      <c r="HRT10" s="128"/>
      <c r="HRU10" s="128"/>
      <c r="HRV10" s="128"/>
      <c r="HRW10" s="128"/>
      <c r="HRX10" s="128"/>
      <c r="HRY10" s="128"/>
      <c r="HRZ10" s="128"/>
      <c r="HSA10" s="128"/>
      <c r="HSB10" s="128"/>
      <c r="HSC10" s="128"/>
      <c r="HSD10" s="128"/>
      <c r="HSE10" s="128"/>
      <c r="HSF10" s="128"/>
      <c r="HSG10" s="128"/>
      <c r="HSH10" s="128"/>
      <c r="HSI10" s="128"/>
      <c r="HSJ10" s="128"/>
      <c r="HSK10" s="128"/>
      <c r="HSL10" s="128"/>
      <c r="HSM10" s="128"/>
      <c r="HSN10" s="128"/>
      <c r="HSO10" s="128"/>
      <c r="HSP10" s="128"/>
      <c r="HSQ10" s="128"/>
      <c r="HSR10" s="128"/>
      <c r="HSS10" s="128"/>
      <c r="HST10" s="128"/>
      <c r="HSU10" s="128"/>
      <c r="HSV10" s="128"/>
      <c r="HSW10" s="128"/>
      <c r="HSX10" s="128"/>
      <c r="HSY10" s="128"/>
      <c r="HSZ10" s="128"/>
      <c r="HTA10" s="128"/>
      <c r="HTB10" s="128"/>
      <c r="HTC10" s="128"/>
      <c r="HTD10" s="128"/>
      <c r="HTE10" s="128"/>
      <c r="HTF10" s="128"/>
      <c r="HTG10" s="128"/>
      <c r="HTH10" s="128"/>
      <c r="HTI10" s="128"/>
      <c r="HTJ10" s="128"/>
      <c r="HTK10" s="128"/>
      <c r="HTL10" s="128"/>
      <c r="HTM10" s="128"/>
      <c r="HTN10" s="128"/>
      <c r="HTO10" s="128"/>
      <c r="HTP10" s="128"/>
      <c r="HTQ10" s="128"/>
      <c r="HTR10" s="128"/>
      <c r="HTS10" s="128"/>
      <c r="HTT10" s="128"/>
      <c r="HTU10" s="128"/>
      <c r="HTV10" s="128"/>
      <c r="HTW10" s="128"/>
      <c r="HTX10" s="128"/>
      <c r="HTY10" s="128"/>
      <c r="HTZ10" s="128"/>
      <c r="HUA10" s="128"/>
      <c r="HUB10" s="128"/>
      <c r="HUC10" s="128"/>
      <c r="HUD10" s="128"/>
      <c r="HUE10" s="128"/>
      <c r="HUF10" s="128"/>
      <c r="HUG10" s="128"/>
      <c r="HUH10" s="128"/>
      <c r="HUI10" s="128"/>
      <c r="HUJ10" s="128"/>
      <c r="HUK10" s="128"/>
      <c r="HUL10" s="128"/>
      <c r="HUM10" s="128"/>
      <c r="HUN10" s="128"/>
      <c r="HUO10" s="128"/>
      <c r="HUP10" s="128"/>
      <c r="HUQ10" s="128"/>
      <c r="HUR10" s="128"/>
      <c r="HUS10" s="128"/>
      <c r="HUT10" s="128"/>
      <c r="HUU10" s="128"/>
      <c r="HUV10" s="128"/>
      <c r="HUW10" s="128"/>
      <c r="HUX10" s="128"/>
      <c r="HUY10" s="128"/>
      <c r="HUZ10" s="128"/>
      <c r="HVA10" s="128"/>
      <c r="HVB10" s="128"/>
      <c r="HVC10" s="128"/>
      <c r="HVD10" s="128"/>
      <c r="HVE10" s="128"/>
      <c r="HVF10" s="128"/>
      <c r="HVG10" s="128"/>
      <c r="HVH10" s="128"/>
      <c r="HVI10" s="128"/>
      <c r="HVJ10" s="128"/>
      <c r="HVK10" s="128"/>
      <c r="HVL10" s="128"/>
      <c r="HVM10" s="128"/>
      <c r="HVN10" s="128"/>
      <c r="HVO10" s="128"/>
      <c r="HVP10" s="128"/>
      <c r="HVQ10" s="128"/>
      <c r="HVR10" s="128"/>
      <c r="HVS10" s="128"/>
      <c r="HVT10" s="128"/>
      <c r="HVU10" s="128"/>
      <c r="HVV10" s="128"/>
      <c r="HVW10" s="128"/>
      <c r="HVX10" s="128"/>
      <c r="HVY10" s="128"/>
      <c r="HVZ10" s="128"/>
      <c r="HWA10" s="128"/>
      <c r="HWB10" s="128"/>
      <c r="HWC10" s="128"/>
      <c r="HWD10" s="128"/>
      <c r="HWE10" s="128"/>
      <c r="HWF10" s="128"/>
      <c r="HWG10" s="128"/>
      <c r="HWH10" s="128"/>
      <c r="HWI10" s="128"/>
      <c r="HWJ10" s="128"/>
      <c r="HWK10" s="128"/>
      <c r="HWL10" s="128"/>
      <c r="HWM10" s="128"/>
      <c r="HWN10" s="128"/>
      <c r="HWO10" s="128"/>
      <c r="HWP10" s="128"/>
      <c r="HWQ10" s="128"/>
      <c r="HWR10" s="128"/>
      <c r="HWS10" s="128"/>
      <c r="HWT10" s="128"/>
      <c r="HWU10" s="128"/>
      <c r="HWV10" s="128"/>
      <c r="HWW10" s="128"/>
      <c r="HWX10" s="128"/>
      <c r="HWY10" s="128"/>
      <c r="HWZ10" s="128"/>
      <c r="HXA10" s="128"/>
      <c r="HXB10" s="128"/>
      <c r="HXC10" s="128"/>
      <c r="HXD10" s="128"/>
      <c r="HXE10" s="128"/>
      <c r="HXF10" s="128"/>
      <c r="HXG10" s="128"/>
      <c r="HXH10" s="128"/>
      <c r="HXI10" s="128"/>
      <c r="HXJ10" s="128"/>
      <c r="HXK10" s="128"/>
      <c r="HXL10" s="128"/>
      <c r="HXM10" s="128"/>
      <c r="HXN10" s="128"/>
      <c r="HXO10" s="128"/>
      <c r="HXP10" s="128"/>
      <c r="HXQ10" s="128"/>
      <c r="HXR10" s="128"/>
      <c r="HXS10" s="128"/>
      <c r="HXT10" s="128"/>
      <c r="HXU10" s="128"/>
      <c r="HXV10" s="128"/>
      <c r="HXW10" s="128"/>
      <c r="HXX10" s="128"/>
      <c r="HXY10" s="128"/>
      <c r="HXZ10" s="128"/>
      <c r="HYA10" s="128"/>
      <c r="HYB10" s="128"/>
      <c r="HYC10" s="128"/>
      <c r="HYD10" s="128"/>
      <c r="HYE10" s="128"/>
      <c r="HYF10" s="128"/>
      <c r="HYG10" s="128"/>
      <c r="HYH10" s="128"/>
      <c r="HYI10" s="128"/>
      <c r="HYJ10" s="128"/>
      <c r="HYK10" s="128"/>
      <c r="HYL10" s="128"/>
      <c r="HYM10" s="128"/>
      <c r="HYN10" s="128"/>
      <c r="HYO10" s="128"/>
      <c r="HYP10" s="128"/>
      <c r="HYQ10" s="128"/>
      <c r="HYR10" s="128"/>
      <c r="HYS10" s="128"/>
      <c r="HYT10" s="128"/>
      <c r="HYU10" s="128"/>
      <c r="HYV10" s="128"/>
      <c r="HYW10" s="128"/>
      <c r="HYX10" s="128"/>
      <c r="HYY10" s="128"/>
      <c r="HYZ10" s="128"/>
      <c r="HZA10" s="128"/>
      <c r="HZB10" s="128"/>
      <c r="HZC10" s="128"/>
      <c r="HZD10" s="128"/>
      <c r="HZE10" s="128"/>
      <c r="HZF10" s="128"/>
      <c r="HZG10" s="128"/>
      <c r="HZH10" s="128"/>
      <c r="HZI10" s="128"/>
      <c r="HZJ10" s="128"/>
      <c r="HZK10" s="128"/>
      <c r="HZL10" s="128"/>
      <c r="HZM10" s="128"/>
      <c r="HZN10" s="128"/>
      <c r="HZO10" s="128"/>
      <c r="HZP10" s="128"/>
      <c r="HZQ10" s="128"/>
      <c r="HZR10" s="128"/>
      <c r="HZS10" s="128"/>
      <c r="HZT10" s="128"/>
      <c r="HZU10" s="128"/>
      <c r="HZV10" s="128"/>
      <c r="HZW10" s="128"/>
      <c r="HZX10" s="128"/>
      <c r="HZY10" s="128"/>
      <c r="HZZ10" s="128"/>
      <c r="IAA10" s="128"/>
      <c r="IAB10" s="128"/>
      <c r="IAC10" s="128"/>
      <c r="IAD10" s="128"/>
      <c r="IAE10" s="128"/>
      <c r="IAF10" s="128"/>
      <c r="IAG10" s="128"/>
      <c r="IAH10" s="128"/>
      <c r="IAI10" s="128"/>
      <c r="IAJ10" s="128"/>
      <c r="IAK10" s="128"/>
      <c r="IAL10" s="128"/>
      <c r="IAM10" s="128"/>
      <c r="IAN10" s="128"/>
      <c r="IAO10" s="128"/>
      <c r="IAP10" s="128"/>
      <c r="IAQ10" s="128"/>
      <c r="IAR10" s="128"/>
      <c r="IAS10" s="128"/>
      <c r="IAT10" s="128"/>
      <c r="IAU10" s="128"/>
      <c r="IAV10" s="128"/>
      <c r="IAW10" s="128"/>
      <c r="IAX10" s="128"/>
      <c r="IAY10" s="128"/>
      <c r="IAZ10" s="128"/>
      <c r="IBA10" s="128"/>
      <c r="IBB10" s="128"/>
      <c r="IBC10" s="128"/>
      <c r="IBD10" s="128"/>
      <c r="IBE10" s="128"/>
      <c r="IBF10" s="128"/>
      <c r="IBG10" s="128"/>
      <c r="IBH10" s="128"/>
      <c r="IBI10" s="128"/>
      <c r="IBJ10" s="128"/>
      <c r="IBK10" s="128"/>
      <c r="IBL10" s="128"/>
      <c r="IBM10" s="128"/>
      <c r="IBN10" s="128"/>
      <c r="IBO10" s="128"/>
      <c r="IBP10" s="128"/>
      <c r="IBQ10" s="128"/>
      <c r="IBR10" s="128"/>
      <c r="IBS10" s="128"/>
      <c r="IBT10" s="128"/>
      <c r="IBU10" s="128"/>
      <c r="IBV10" s="128"/>
      <c r="IBW10" s="128"/>
      <c r="IBX10" s="128"/>
      <c r="IBY10" s="128"/>
      <c r="IBZ10" s="128"/>
      <c r="ICA10" s="128"/>
      <c r="ICB10" s="128"/>
      <c r="ICC10" s="128"/>
      <c r="ICD10" s="128"/>
      <c r="ICE10" s="128"/>
      <c r="ICF10" s="128"/>
      <c r="ICG10" s="128"/>
      <c r="ICH10" s="128"/>
      <c r="ICI10" s="128"/>
      <c r="ICJ10" s="128"/>
      <c r="ICK10" s="128"/>
      <c r="ICL10" s="128"/>
      <c r="ICM10" s="128"/>
      <c r="ICN10" s="128"/>
      <c r="ICO10" s="128"/>
      <c r="ICP10" s="128"/>
      <c r="ICQ10" s="128"/>
      <c r="ICR10" s="128"/>
      <c r="ICS10" s="128"/>
      <c r="ICT10" s="128"/>
      <c r="ICU10" s="128"/>
      <c r="ICV10" s="128"/>
      <c r="ICW10" s="128"/>
      <c r="ICX10" s="128"/>
      <c r="ICY10" s="128"/>
      <c r="ICZ10" s="128"/>
      <c r="IDA10" s="128"/>
      <c r="IDB10" s="128"/>
      <c r="IDC10" s="128"/>
      <c r="IDD10" s="128"/>
      <c r="IDE10" s="128"/>
      <c r="IDF10" s="128"/>
      <c r="IDG10" s="128"/>
      <c r="IDH10" s="128"/>
      <c r="IDI10" s="128"/>
      <c r="IDJ10" s="128"/>
      <c r="IDK10" s="128"/>
      <c r="IDL10" s="128"/>
      <c r="IDM10" s="128"/>
      <c r="IDN10" s="128"/>
      <c r="IDO10" s="128"/>
      <c r="IDP10" s="128"/>
      <c r="IDQ10" s="128"/>
      <c r="IDR10" s="128"/>
      <c r="IDS10" s="128"/>
      <c r="IDT10" s="128"/>
      <c r="IDU10" s="128"/>
      <c r="IDV10" s="128"/>
      <c r="IDW10" s="128"/>
      <c r="IDX10" s="128"/>
      <c r="IDY10" s="128"/>
      <c r="IDZ10" s="128"/>
      <c r="IEA10" s="128"/>
      <c r="IEB10" s="128"/>
      <c r="IEC10" s="128"/>
      <c r="IED10" s="128"/>
      <c r="IEE10" s="128"/>
      <c r="IEF10" s="128"/>
      <c r="IEG10" s="128"/>
      <c r="IEH10" s="128"/>
      <c r="IEI10" s="128"/>
      <c r="IEJ10" s="128"/>
      <c r="IEK10" s="128"/>
      <c r="IEL10" s="128"/>
      <c r="IEM10" s="128"/>
      <c r="IEN10" s="128"/>
      <c r="IEO10" s="128"/>
      <c r="IEP10" s="128"/>
      <c r="IEQ10" s="128"/>
      <c r="IER10" s="128"/>
      <c r="IES10" s="128"/>
      <c r="IET10" s="128"/>
      <c r="IEU10" s="128"/>
      <c r="IEV10" s="128"/>
      <c r="IEW10" s="128"/>
      <c r="IEX10" s="128"/>
      <c r="IEY10" s="128"/>
      <c r="IEZ10" s="128"/>
      <c r="IFA10" s="128"/>
      <c r="IFB10" s="128"/>
      <c r="IFC10" s="128"/>
      <c r="IFD10" s="128"/>
      <c r="IFE10" s="128"/>
      <c r="IFF10" s="128"/>
      <c r="IFG10" s="128"/>
      <c r="IFH10" s="128"/>
      <c r="IFI10" s="128"/>
      <c r="IFJ10" s="128"/>
      <c r="IFK10" s="128"/>
      <c r="IFL10" s="128"/>
      <c r="IFM10" s="128"/>
      <c r="IFN10" s="128"/>
      <c r="IFO10" s="128"/>
      <c r="IFP10" s="128"/>
      <c r="IFQ10" s="128"/>
      <c r="IFR10" s="128"/>
      <c r="IFS10" s="128"/>
      <c r="IFT10" s="128"/>
      <c r="IFU10" s="128"/>
      <c r="IFV10" s="128"/>
      <c r="IFW10" s="128"/>
      <c r="IFX10" s="128"/>
      <c r="IFY10" s="128"/>
      <c r="IFZ10" s="128"/>
      <c r="IGA10" s="128"/>
      <c r="IGB10" s="128"/>
      <c r="IGC10" s="128"/>
      <c r="IGD10" s="128"/>
      <c r="IGE10" s="128"/>
      <c r="IGF10" s="128"/>
      <c r="IGG10" s="128"/>
      <c r="IGH10" s="128"/>
      <c r="IGI10" s="128"/>
      <c r="IGJ10" s="128"/>
      <c r="IGK10" s="128"/>
      <c r="IGL10" s="128"/>
      <c r="IGM10" s="128"/>
      <c r="IGN10" s="128"/>
      <c r="IGO10" s="128"/>
      <c r="IGP10" s="128"/>
      <c r="IGQ10" s="128"/>
      <c r="IGR10" s="128"/>
      <c r="IGS10" s="128"/>
      <c r="IGT10" s="128"/>
      <c r="IGU10" s="128"/>
      <c r="IGV10" s="128"/>
      <c r="IGW10" s="128"/>
      <c r="IGX10" s="128"/>
      <c r="IGY10" s="128"/>
      <c r="IGZ10" s="128"/>
      <c r="IHA10" s="128"/>
      <c r="IHB10" s="128"/>
      <c r="IHC10" s="128"/>
      <c r="IHD10" s="128"/>
      <c r="IHE10" s="128"/>
      <c r="IHF10" s="128"/>
      <c r="IHG10" s="128"/>
      <c r="IHH10" s="128"/>
      <c r="IHI10" s="128"/>
      <c r="IHJ10" s="128"/>
      <c r="IHK10" s="128"/>
      <c r="IHL10" s="128"/>
      <c r="IHM10" s="128"/>
      <c r="IHN10" s="128"/>
      <c r="IHO10" s="128"/>
      <c r="IHP10" s="128"/>
      <c r="IHQ10" s="128"/>
      <c r="IHR10" s="128"/>
      <c r="IHS10" s="128"/>
      <c r="IHT10" s="128"/>
      <c r="IHU10" s="128"/>
      <c r="IHV10" s="128"/>
      <c r="IHW10" s="128"/>
      <c r="IHX10" s="128"/>
      <c r="IHY10" s="128"/>
      <c r="IHZ10" s="128"/>
      <c r="IIA10" s="128"/>
      <c r="IIB10" s="128"/>
      <c r="IIC10" s="128"/>
      <c r="IID10" s="128"/>
      <c r="IIE10" s="128"/>
      <c r="IIF10" s="128"/>
      <c r="IIG10" s="128"/>
      <c r="IIH10" s="128"/>
      <c r="III10" s="128"/>
      <c r="IIJ10" s="128"/>
      <c r="IIK10" s="128"/>
      <c r="IIL10" s="128"/>
      <c r="IIM10" s="128"/>
      <c r="IIN10" s="128"/>
      <c r="IIO10" s="128"/>
      <c r="IIP10" s="128"/>
      <c r="IIQ10" s="128"/>
      <c r="IIR10" s="128"/>
      <c r="IIS10" s="128"/>
      <c r="IIT10" s="128"/>
      <c r="IIU10" s="128"/>
      <c r="IIV10" s="128"/>
      <c r="IIW10" s="128"/>
      <c r="IIX10" s="128"/>
      <c r="IIY10" s="128"/>
      <c r="IIZ10" s="128"/>
      <c r="IJA10" s="128"/>
      <c r="IJB10" s="128"/>
      <c r="IJC10" s="128"/>
      <c r="IJD10" s="128"/>
      <c r="IJE10" s="128"/>
      <c r="IJF10" s="128"/>
      <c r="IJG10" s="128"/>
      <c r="IJH10" s="128"/>
      <c r="IJI10" s="128"/>
      <c r="IJJ10" s="128"/>
      <c r="IJK10" s="128"/>
      <c r="IJL10" s="128"/>
      <c r="IJM10" s="128"/>
      <c r="IJN10" s="128"/>
      <c r="IJO10" s="128"/>
      <c r="IJP10" s="128"/>
      <c r="IJQ10" s="128"/>
      <c r="IJR10" s="128"/>
      <c r="IJS10" s="128"/>
      <c r="IJT10" s="128"/>
      <c r="IJU10" s="128"/>
      <c r="IJV10" s="128"/>
      <c r="IJW10" s="128"/>
      <c r="IJX10" s="128"/>
      <c r="IJY10" s="128"/>
      <c r="IJZ10" s="128"/>
      <c r="IKA10" s="128"/>
      <c r="IKB10" s="128"/>
      <c r="IKC10" s="128"/>
      <c r="IKD10" s="128"/>
      <c r="IKE10" s="128"/>
      <c r="IKF10" s="128"/>
      <c r="IKG10" s="128"/>
      <c r="IKH10" s="128"/>
      <c r="IKI10" s="128"/>
      <c r="IKJ10" s="128"/>
      <c r="IKK10" s="128"/>
      <c r="IKL10" s="128"/>
      <c r="IKM10" s="128"/>
      <c r="IKN10" s="128"/>
      <c r="IKO10" s="128"/>
      <c r="IKP10" s="128"/>
      <c r="IKQ10" s="128"/>
      <c r="IKR10" s="128"/>
      <c r="IKS10" s="128"/>
      <c r="IKT10" s="128"/>
      <c r="IKU10" s="128"/>
      <c r="IKV10" s="128"/>
      <c r="IKW10" s="128"/>
      <c r="IKX10" s="128"/>
      <c r="IKY10" s="128"/>
      <c r="IKZ10" s="128"/>
      <c r="ILA10" s="128"/>
      <c r="ILB10" s="128"/>
      <c r="ILC10" s="128"/>
      <c r="ILD10" s="128"/>
      <c r="ILE10" s="128"/>
      <c r="ILF10" s="128"/>
      <c r="ILG10" s="128"/>
      <c r="ILH10" s="128"/>
      <c r="ILI10" s="128"/>
      <c r="ILJ10" s="128"/>
      <c r="ILK10" s="128"/>
      <c r="ILL10" s="128"/>
      <c r="ILM10" s="128"/>
      <c r="ILN10" s="128"/>
      <c r="ILO10" s="128"/>
      <c r="ILP10" s="128"/>
      <c r="ILQ10" s="128"/>
      <c r="ILR10" s="128"/>
      <c r="ILS10" s="128"/>
      <c r="ILT10" s="128"/>
      <c r="ILU10" s="128"/>
      <c r="ILV10" s="128"/>
      <c r="ILW10" s="128"/>
      <c r="ILX10" s="128"/>
      <c r="ILY10" s="128"/>
      <c r="ILZ10" s="128"/>
      <c r="IMA10" s="128"/>
      <c r="IMB10" s="128"/>
      <c r="IMC10" s="128"/>
      <c r="IMD10" s="128"/>
      <c r="IME10" s="128"/>
      <c r="IMF10" s="128"/>
      <c r="IMG10" s="128"/>
      <c r="IMH10" s="128"/>
      <c r="IMI10" s="128"/>
      <c r="IMJ10" s="128"/>
      <c r="IMK10" s="128"/>
      <c r="IML10" s="128"/>
      <c r="IMM10" s="128"/>
      <c r="IMN10" s="128"/>
      <c r="IMO10" s="128"/>
      <c r="IMP10" s="128"/>
      <c r="IMQ10" s="128"/>
      <c r="IMR10" s="128"/>
      <c r="IMS10" s="128"/>
      <c r="IMT10" s="128"/>
      <c r="IMU10" s="128"/>
      <c r="IMV10" s="128"/>
      <c r="IMW10" s="128"/>
      <c r="IMX10" s="128"/>
      <c r="IMY10" s="128"/>
      <c r="IMZ10" s="128"/>
      <c r="INA10" s="128"/>
      <c r="INB10" s="128"/>
      <c r="INC10" s="128"/>
      <c r="IND10" s="128"/>
      <c r="INE10" s="128"/>
      <c r="INF10" s="128"/>
      <c r="ING10" s="128"/>
      <c r="INH10" s="128"/>
      <c r="INI10" s="128"/>
      <c r="INJ10" s="128"/>
      <c r="INK10" s="128"/>
      <c r="INL10" s="128"/>
      <c r="INM10" s="128"/>
      <c r="INN10" s="128"/>
      <c r="INO10" s="128"/>
      <c r="INP10" s="128"/>
      <c r="INQ10" s="128"/>
      <c r="INR10" s="128"/>
      <c r="INS10" s="128"/>
      <c r="INT10" s="128"/>
      <c r="INU10" s="128"/>
      <c r="INV10" s="128"/>
      <c r="INW10" s="128"/>
      <c r="INX10" s="128"/>
      <c r="INY10" s="128"/>
      <c r="INZ10" s="128"/>
      <c r="IOA10" s="128"/>
      <c r="IOB10" s="128"/>
      <c r="IOC10" s="128"/>
      <c r="IOD10" s="128"/>
      <c r="IOE10" s="128"/>
      <c r="IOF10" s="128"/>
      <c r="IOG10" s="128"/>
      <c r="IOH10" s="128"/>
      <c r="IOI10" s="128"/>
      <c r="IOJ10" s="128"/>
      <c r="IOK10" s="128"/>
      <c r="IOL10" s="128"/>
      <c r="IOM10" s="128"/>
      <c r="ION10" s="128"/>
      <c r="IOO10" s="128"/>
      <c r="IOP10" s="128"/>
      <c r="IOQ10" s="128"/>
      <c r="IOR10" s="128"/>
      <c r="IOS10" s="128"/>
      <c r="IOT10" s="128"/>
      <c r="IOU10" s="128"/>
      <c r="IOV10" s="128"/>
      <c r="IOW10" s="128"/>
      <c r="IOX10" s="128"/>
      <c r="IOY10" s="128"/>
      <c r="IOZ10" s="128"/>
      <c r="IPA10" s="128"/>
      <c r="IPB10" s="128"/>
      <c r="IPC10" s="128"/>
      <c r="IPD10" s="128"/>
      <c r="IPE10" s="128"/>
      <c r="IPF10" s="128"/>
      <c r="IPG10" s="128"/>
      <c r="IPH10" s="128"/>
      <c r="IPI10" s="128"/>
      <c r="IPJ10" s="128"/>
      <c r="IPK10" s="128"/>
      <c r="IPL10" s="128"/>
      <c r="IPM10" s="128"/>
      <c r="IPN10" s="128"/>
      <c r="IPO10" s="128"/>
      <c r="IPP10" s="128"/>
      <c r="IPQ10" s="128"/>
      <c r="IPR10" s="128"/>
      <c r="IPS10" s="128"/>
      <c r="IPT10" s="128"/>
      <c r="IPU10" s="128"/>
      <c r="IPV10" s="128"/>
      <c r="IPW10" s="128"/>
      <c r="IPX10" s="128"/>
      <c r="IPY10" s="128"/>
      <c r="IPZ10" s="128"/>
      <c r="IQA10" s="128"/>
      <c r="IQB10" s="128"/>
      <c r="IQC10" s="128"/>
      <c r="IQD10" s="128"/>
      <c r="IQE10" s="128"/>
      <c r="IQF10" s="128"/>
      <c r="IQG10" s="128"/>
      <c r="IQH10" s="128"/>
      <c r="IQI10" s="128"/>
      <c r="IQJ10" s="128"/>
      <c r="IQK10" s="128"/>
      <c r="IQL10" s="128"/>
      <c r="IQM10" s="128"/>
      <c r="IQN10" s="128"/>
      <c r="IQO10" s="128"/>
      <c r="IQP10" s="128"/>
      <c r="IQQ10" s="128"/>
      <c r="IQR10" s="128"/>
      <c r="IQS10" s="128"/>
      <c r="IQT10" s="128"/>
      <c r="IQU10" s="128"/>
      <c r="IQV10" s="128"/>
      <c r="IQW10" s="128"/>
      <c r="IQX10" s="128"/>
      <c r="IQY10" s="128"/>
      <c r="IQZ10" s="128"/>
      <c r="IRA10" s="128"/>
      <c r="IRB10" s="128"/>
      <c r="IRC10" s="128"/>
      <c r="IRD10" s="128"/>
      <c r="IRE10" s="128"/>
      <c r="IRF10" s="128"/>
      <c r="IRG10" s="128"/>
      <c r="IRH10" s="128"/>
      <c r="IRI10" s="128"/>
      <c r="IRJ10" s="128"/>
      <c r="IRK10" s="128"/>
      <c r="IRL10" s="128"/>
      <c r="IRM10" s="128"/>
      <c r="IRN10" s="128"/>
      <c r="IRO10" s="128"/>
      <c r="IRP10" s="128"/>
      <c r="IRQ10" s="128"/>
      <c r="IRR10" s="128"/>
      <c r="IRS10" s="128"/>
      <c r="IRT10" s="128"/>
      <c r="IRU10" s="128"/>
      <c r="IRV10" s="128"/>
      <c r="IRW10" s="128"/>
      <c r="IRX10" s="128"/>
      <c r="IRY10" s="128"/>
      <c r="IRZ10" s="128"/>
      <c r="ISA10" s="128"/>
      <c r="ISB10" s="128"/>
      <c r="ISC10" s="128"/>
      <c r="ISD10" s="128"/>
      <c r="ISE10" s="128"/>
      <c r="ISF10" s="128"/>
      <c r="ISG10" s="128"/>
      <c r="ISH10" s="128"/>
      <c r="ISI10" s="128"/>
      <c r="ISJ10" s="128"/>
      <c r="ISK10" s="128"/>
      <c r="ISL10" s="128"/>
      <c r="ISM10" s="128"/>
      <c r="ISN10" s="128"/>
      <c r="ISO10" s="128"/>
      <c r="ISP10" s="128"/>
      <c r="ISQ10" s="128"/>
      <c r="ISR10" s="128"/>
      <c r="ISS10" s="128"/>
      <c r="IST10" s="128"/>
      <c r="ISU10" s="128"/>
      <c r="ISV10" s="128"/>
      <c r="ISW10" s="128"/>
      <c r="ISX10" s="128"/>
      <c r="ISY10" s="128"/>
      <c r="ISZ10" s="128"/>
      <c r="ITA10" s="128"/>
      <c r="ITB10" s="128"/>
      <c r="ITC10" s="128"/>
      <c r="ITD10" s="128"/>
      <c r="ITE10" s="128"/>
      <c r="ITF10" s="128"/>
      <c r="ITG10" s="128"/>
      <c r="ITH10" s="128"/>
      <c r="ITI10" s="128"/>
      <c r="ITJ10" s="128"/>
      <c r="ITK10" s="128"/>
      <c r="ITL10" s="128"/>
      <c r="ITM10" s="128"/>
      <c r="ITN10" s="128"/>
      <c r="ITO10" s="128"/>
      <c r="ITP10" s="128"/>
      <c r="ITQ10" s="128"/>
      <c r="ITR10" s="128"/>
      <c r="ITS10" s="128"/>
      <c r="ITT10" s="128"/>
      <c r="ITU10" s="128"/>
      <c r="ITV10" s="128"/>
      <c r="ITW10" s="128"/>
      <c r="ITX10" s="128"/>
      <c r="ITY10" s="128"/>
      <c r="ITZ10" s="128"/>
      <c r="IUA10" s="128"/>
      <c r="IUB10" s="128"/>
      <c r="IUC10" s="128"/>
      <c r="IUD10" s="128"/>
      <c r="IUE10" s="128"/>
      <c r="IUF10" s="128"/>
      <c r="IUG10" s="128"/>
      <c r="IUH10" s="128"/>
      <c r="IUI10" s="128"/>
      <c r="IUJ10" s="128"/>
      <c r="IUK10" s="128"/>
      <c r="IUL10" s="128"/>
      <c r="IUM10" s="128"/>
      <c r="IUN10" s="128"/>
      <c r="IUO10" s="128"/>
      <c r="IUP10" s="128"/>
      <c r="IUQ10" s="128"/>
      <c r="IUR10" s="128"/>
      <c r="IUS10" s="128"/>
      <c r="IUT10" s="128"/>
      <c r="IUU10" s="128"/>
      <c r="IUV10" s="128"/>
      <c r="IUW10" s="128"/>
      <c r="IUX10" s="128"/>
      <c r="IUY10" s="128"/>
      <c r="IUZ10" s="128"/>
      <c r="IVA10" s="128"/>
      <c r="IVB10" s="128"/>
      <c r="IVC10" s="128"/>
      <c r="IVD10" s="128"/>
      <c r="IVE10" s="128"/>
      <c r="IVF10" s="128"/>
      <c r="IVG10" s="128"/>
      <c r="IVH10" s="128"/>
      <c r="IVI10" s="128"/>
      <c r="IVJ10" s="128"/>
      <c r="IVK10" s="128"/>
      <c r="IVL10" s="128"/>
      <c r="IVM10" s="128"/>
      <c r="IVN10" s="128"/>
      <c r="IVO10" s="128"/>
      <c r="IVP10" s="128"/>
      <c r="IVQ10" s="128"/>
      <c r="IVR10" s="128"/>
      <c r="IVS10" s="128"/>
      <c r="IVT10" s="128"/>
      <c r="IVU10" s="128"/>
      <c r="IVV10" s="128"/>
      <c r="IVW10" s="128"/>
      <c r="IVX10" s="128"/>
      <c r="IVY10" s="128"/>
      <c r="IVZ10" s="128"/>
      <c r="IWA10" s="128"/>
      <c r="IWB10" s="128"/>
      <c r="IWC10" s="128"/>
      <c r="IWD10" s="128"/>
      <c r="IWE10" s="128"/>
      <c r="IWF10" s="128"/>
      <c r="IWG10" s="128"/>
      <c r="IWH10" s="128"/>
      <c r="IWI10" s="128"/>
      <c r="IWJ10" s="128"/>
      <c r="IWK10" s="128"/>
      <c r="IWL10" s="128"/>
      <c r="IWM10" s="128"/>
      <c r="IWN10" s="128"/>
      <c r="IWO10" s="128"/>
      <c r="IWP10" s="128"/>
      <c r="IWQ10" s="128"/>
      <c r="IWR10" s="128"/>
      <c r="IWS10" s="128"/>
      <c r="IWT10" s="128"/>
      <c r="IWU10" s="128"/>
      <c r="IWV10" s="128"/>
      <c r="IWW10" s="128"/>
      <c r="IWX10" s="128"/>
      <c r="IWY10" s="128"/>
      <c r="IWZ10" s="128"/>
      <c r="IXA10" s="128"/>
      <c r="IXB10" s="128"/>
      <c r="IXC10" s="128"/>
      <c r="IXD10" s="128"/>
      <c r="IXE10" s="128"/>
      <c r="IXF10" s="128"/>
      <c r="IXG10" s="128"/>
      <c r="IXH10" s="128"/>
      <c r="IXI10" s="128"/>
      <c r="IXJ10" s="128"/>
      <c r="IXK10" s="128"/>
      <c r="IXL10" s="128"/>
      <c r="IXM10" s="128"/>
      <c r="IXN10" s="128"/>
      <c r="IXO10" s="128"/>
      <c r="IXP10" s="128"/>
      <c r="IXQ10" s="128"/>
      <c r="IXR10" s="128"/>
      <c r="IXS10" s="128"/>
      <c r="IXT10" s="128"/>
      <c r="IXU10" s="128"/>
      <c r="IXV10" s="128"/>
      <c r="IXW10" s="128"/>
      <c r="IXX10" s="128"/>
      <c r="IXY10" s="128"/>
      <c r="IXZ10" s="128"/>
      <c r="IYA10" s="128"/>
      <c r="IYB10" s="128"/>
      <c r="IYC10" s="128"/>
      <c r="IYD10" s="128"/>
      <c r="IYE10" s="128"/>
      <c r="IYF10" s="128"/>
      <c r="IYG10" s="128"/>
      <c r="IYH10" s="128"/>
      <c r="IYI10" s="128"/>
      <c r="IYJ10" s="128"/>
      <c r="IYK10" s="128"/>
      <c r="IYL10" s="128"/>
      <c r="IYM10" s="128"/>
      <c r="IYN10" s="128"/>
      <c r="IYO10" s="128"/>
      <c r="IYP10" s="128"/>
      <c r="IYQ10" s="128"/>
      <c r="IYR10" s="128"/>
      <c r="IYS10" s="128"/>
      <c r="IYT10" s="128"/>
      <c r="IYU10" s="128"/>
      <c r="IYV10" s="128"/>
      <c r="IYW10" s="128"/>
      <c r="IYX10" s="128"/>
      <c r="IYY10" s="128"/>
      <c r="IYZ10" s="128"/>
      <c r="IZA10" s="128"/>
      <c r="IZB10" s="128"/>
      <c r="IZC10" s="128"/>
      <c r="IZD10" s="128"/>
      <c r="IZE10" s="128"/>
      <c r="IZF10" s="128"/>
      <c r="IZG10" s="128"/>
      <c r="IZH10" s="128"/>
      <c r="IZI10" s="128"/>
      <c r="IZJ10" s="128"/>
      <c r="IZK10" s="128"/>
      <c r="IZL10" s="128"/>
      <c r="IZM10" s="128"/>
      <c r="IZN10" s="128"/>
      <c r="IZO10" s="128"/>
      <c r="IZP10" s="128"/>
      <c r="IZQ10" s="128"/>
      <c r="IZR10" s="128"/>
      <c r="IZS10" s="128"/>
      <c r="IZT10" s="128"/>
      <c r="IZU10" s="128"/>
      <c r="IZV10" s="128"/>
      <c r="IZW10" s="128"/>
      <c r="IZX10" s="128"/>
      <c r="IZY10" s="128"/>
      <c r="IZZ10" s="128"/>
      <c r="JAA10" s="128"/>
      <c r="JAB10" s="128"/>
      <c r="JAC10" s="128"/>
      <c r="JAD10" s="128"/>
      <c r="JAE10" s="128"/>
      <c r="JAF10" s="128"/>
      <c r="JAG10" s="128"/>
      <c r="JAH10" s="128"/>
      <c r="JAI10" s="128"/>
      <c r="JAJ10" s="128"/>
      <c r="JAK10" s="128"/>
      <c r="JAL10" s="128"/>
      <c r="JAM10" s="128"/>
      <c r="JAN10" s="128"/>
      <c r="JAO10" s="128"/>
      <c r="JAP10" s="128"/>
      <c r="JAQ10" s="128"/>
      <c r="JAR10" s="128"/>
      <c r="JAS10" s="128"/>
      <c r="JAT10" s="128"/>
      <c r="JAU10" s="128"/>
      <c r="JAV10" s="128"/>
      <c r="JAW10" s="128"/>
      <c r="JAX10" s="128"/>
      <c r="JAY10" s="128"/>
      <c r="JAZ10" s="128"/>
      <c r="JBA10" s="128"/>
      <c r="JBB10" s="128"/>
      <c r="JBC10" s="128"/>
      <c r="JBD10" s="128"/>
      <c r="JBE10" s="128"/>
      <c r="JBF10" s="128"/>
      <c r="JBG10" s="128"/>
      <c r="JBH10" s="128"/>
      <c r="JBI10" s="128"/>
      <c r="JBJ10" s="128"/>
      <c r="JBK10" s="128"/>
      <c r="JBL10" s="128"/>
      <c r="JBM10" s="128"/>
      <c r="JBN10" s="128"/>
      <c r="JBO10" s="128"/>
      <c r="JBP10" s="128"/>
      <c r="JBQ10" s="128"/>
      <c r="JBR10" s="128"/>
      <c r="JBS10" s="128"/>
      <c r="JBT10" s="128"/>
      <c r="JBU10" s="128"/>
      <c r="JBV10" s="128"/>
      <c r="JBW10" s="128"/>
      <c r="JBX10" s="128"/>
      <c r="JBY10" s="128"/>
      <c r="JBZ10" s="128"/>
      <c r="JCA10" s="128"/>
      <c r="JCB10" s="128"/>
      <c r="JCC10" s="128"/>
      <c r="JCD10" s="128"/>
      <c r="JCE10" s="128"/>
      <c r="JCF10" s="128"/>
      <c r="JCG10" s="128"/>
      <c r="JCH10" s="128"/>
      <c r="JCI10" s="128"/>
      <c r="JCJ10" s="128"/>
      <c r="JCK10" s="128"/>
      <c r="JCL10" s="128"/>
      <c r="JCM10" s="128"/>
      <c r="JCN10" s="128"/>
      <c r="JCO10" s="128"/>
      <c r="JCP10" s="128"/>
      <c r="JCQ10" s="128"/>
      <c r="JCR10" s="128"/>
      <c r="JCS10" s="128"/>
      <c r="JCT10" s="128"/>
      <c r="JCU10" s="128"/>
      <c r="JCV10" s="128"/>
      <c r="JCW10" s="128"/>
      <c r="JCX10" s="128"/>
      <c r="JCY10" s="128"/>
      <c r="JCZ10" s="128"/>
      <c r="JDA10" s="128"/>
      <c r="JDB10" s="128"/>
      <c r="JDC10" s="128"/>
      <c r="JDD10" s="128"/>
      <c r="JDE10" s="128"/>
      <c r="JDF10" s="128"/>
      <c r="JDG10" s="128"/>
      <c r="JDH10" s="128"/>
      <c r="JDI10" s="128"/>
      <c r="JDJ10" s="128"/>
      <c r="JDK10" s="128"/>
      <c r="JDL10" s="128"/>
      <c r="JDM10" s="128"/>
      <c r="JDN10" s="128"/>
      <c r="JDO10" s="128"/>
      <c r="JDP10" s="128"/>
      <c r="JDQ10" s="128"/>
      <c r="JDR10" s="128"/>
      <c r="JDS10" s="128"/>
      <c r="JDT10" s="128"/>
      <c r="JDU10" s="128"/>
      <c r="JDV10" s="128"/>
      <c r="JDW10" s="128"/>
      <c r="JDX10" s="128"/>
      <c r="JDY10" s="128"/>
      <c r="JDZ10" s="128"/>
      <c r="JEA10" s="128"/>
      <c r="JEB10" s="128"/>
      <c r="JEC10" s="128"/>
      <c r="JED10" s="128"/>
      <c r="JEE10" s="128"/>
      <c r="JEF10" s="128"/>
      <c r="JEG10" s="128"/>
      <c r="JEH10" s="128"/>
      <c r="JEI10" s="128"/>
      <c r="JEJ10" s="128"/>
      <c r="JEK10" s="128"/>
      <c r="JEL10" s="128"/>
      <c r="JEM10" s="128"/>
      <c r="JEN10" s="128"/>
      <c r="JEO10" s="128"/>
      <c r="JEP10" s="128"/>
      <c r="JEQ10" s="128"/>
      <c r="JER10" s="128"/>
      <c r="JES10" s="128"/>
      <c r="JET10" s="128"/>
      <c r="JEU10" s="128"/>
      <c r="JEV10" s="128"/>
      <c r="JEW10" s="128"/>
      <c r="JEX10" s="128"/>
      <c r="JEY10" s="128"/>
      <c r="JEZ10" s="128"/>
      <c r="JFA10" s="128"/>
      <c r="JFB10" s="128"/>
      <c r="JFC10" s="128"/>
      <c r="JFD10" s="128"/>
      <c r="JFE10" s="128"/>
      <c r="JFF10" s="128"/>
      <c r="JFG10" s="128"/>
      <c r="JFH10" s="128"/>
      <c r="JFI10" s="128"/>
      <c r="JFJ10" s="128"/>
      <c r="JFK10" s="128"/>
      <c r="JFL10" s="128"/>
      <c r="JFM10" s="128"/>
      <c r="JFN10" s="128"/>
      <c r="JFO10" s="128"/>
      <c r="JFP10" s="128"/>
      <c r="JFQ10" s="128"/>
      <c r="JFR10" s="128"/>
      <c r="JFS10" s="128"/>
      <c r="JFT10" s="128"/>
      <c r="JFU10" s="128"/>
      <c r="JFV10" s="128"/>
      <c r="JFW10" s="128"/>
      <c r="JFX10" s="128"/>
      <c r="JFY10" s="128"/>
      <c r="JFZ10" s="128"/>
      <c r="JGA10" s="128"/>
      <c r="JGB10" s="128"/>
      <c r="JGC10" s="128"/>
      <c r="JGD10" s="128"/>
      <c r="JGE10" s="128"/>
      <c r="JGF10" s="128"/>
      <c r="JGG10" s="128"/>
      <c r="JGH10" s="128"/>
      <c r="JGI10" s="128"/>
      <c r="JGJ10" s="128"/>
      <c r="JGK10" s="128"/>
      <c r="JGL10" s="128"/>
      <c r="JGM10" s="128"/>
      <c r="JGN10" s="128"/>
      <c r="JGO10" s="128"/>
      <c r="JGP10" s="128"/>
      <c r="JGQ10" s="128"/>
      <c r="JGR10" s="128"/>
      <c r="JGS10" s="128"/>
      <c r="JGT10" s="128"/>
      <c r="JGU10" s="128"/>
      <c r="JGV10" s="128"/>
      <c r="JGW10" s="128"/>
      <c r="JGX10" s="128"/>
      <c r="JGY10" s="128"/>
      <c r="JGZ10" s="128"/>
      <c r="JHA10" s="128"/>
      <c r="JHB10" s="128"/>
      <c r="JHC10" s="128"/>
      <c r="JHD10" s="128"/>
      <c r="JHE10" s="128"/>
      <c r="JHF10" s="128"/>
      <c r="JHG10" s="128"/>
      <c r="JHH10" s="128"/>
      <c r="JHI10" s="128"/>
      <c r="JHJ10" s="128"/>
      <c r="JHK10" s="128"/>
      <c r="JHL10" s="128"/>
      <c r="JHM10" s="128"/>
      <c r="JHN10" s="128"/>
      <c r="JHO10" s="128"/>
      <c r="JHP10" s="128"/>
      <c r="JHQ10" s="128"/>
      <c r="JHR10" s="128"/>
      <c r="JHS10" s="128"/>
      <c r="JHT10" s="128"/>
      <c r="JHU10" s="128"/>
      <c r="JHV10" s="128"/>
      <c r="JHW10" s="128"/>
      <c r="JHX10" s="128"/>
      <c r="JHY10" s="128"/>
      <c r="JHZ10" s="128"/>
      <c r="JIA10" s="128"/>
      <c r="JIB10" s="128"/>
      <c r="JIC10" s="128"/>
      <c r="JID10" s="128"/>
      <c r="JIE10" s="128"/>
      <c r="JIF10" s="128"/>
      <c r="JIG10" s="128"/>
      <c r="JIH10" s="128"/>
      <c r="JII10" s="128"/>
      <c r="JIJ10" s="128"/>
      <c r="JIK10" s="128"/>
      <c r="JIL10" s="128"/>
      <c r="JIM10" s="128"/>
      <c r="JIN10" s="128"/>
      <c r="JIO10" s="128"/>
      <c r="JIP10" s="128"/>
      <c r="JIQ10" s="128"/>
      <c r="JIR10" s="128"/>
      <c r="JIS10" s="128"/>
      <c r="JIT10" s="128"/>
      <c r="JIU10" s="128"/>
      <c r="JIV10" s="128"/>
      <c r="JIW10" s="128"/>
      <c r="JIX10" s="128"/>
      <c r="JIY10" s="128"/>
      <c r="JIZ10" s="128"/>
      <c r="JJA10" s="128"/>
      <c r="JJB10" s="128"/>
      <c r="JJC10" s="128"/>
      <c r="JJD10" s="128"/>
      <c r="JJE10" s="128"/>
      <c r="JJF10" s="128"/>
      <c r="JJG10" s="128"/>
      <c r="JJH10" s="128"/>
      <c r="JJI10" s="128"/>
      <c r="JJJ10" s="128"/>
      <c r="JJK10" s="128"/>
      <c r="JJL10" s="128"/>
      <c r="JJM10" s="128"/>
      <c r="JJN10" s="128"/>
      <c r="JJO10" s="128"/>
      <c r="JJP10" s="128"/>
      <c r="JJQ10" s="128"/>
      <c r="JJR10" s="128"/>
      <c r="JJS10" s="128"/>
      <c r="JJT10" s="128"/>
      <c r="JJU10" s="128"/>
      <c r="JJV10" s="128"/>
      <c r="JJW10" s="128"/>
      <c r="JJX10" s="128"/>
      <c r="JJY10" s="128"/>
      <c r="JJZ10" s="128"/>
      <c r="JKA10" s="128"/>
      <c r="JKB10" s="128"/>
      <c r="JKC10" s="128"/>
      <c r="JKD10" s="128"/>
      <c r="JKE10" s="128"/>
      <c r="JKF10" s="128"/>
      <c r="JKG10" s="128"/>
      <c r="JKH10" s="128"/>
      <c r="JKI10" s="128"/>
      <c r="JKJ10" s="128"/>
      <c r="JKK10" s="128"/>
      <c r="JKL10" s="128"/>
      <c r="JKM10" s="128"/>
      <c r="JKN10" s="128"/>
      <c r="JKO10" s="128"/>
      <c r="JKP10" s="128"/>
      <c r="JKQ10" s="128"/>
      <c r="JKR10" s="128"/>
      <c r="JKS10" s="128"/>
      <c r="JKT10" s="128"/>
      <c r="JKU10" s="128"/>
      <c r="JKV10" s="128"/>
      <c r="JKW10" s="128"/>
      <c r="JKX10" s="128"/>
      <c r="JKY10" s="128"/>
      <c r="JKZ10" s="128"/>
      <c r="JLA10" s="128"/>
      <c r="JLB10" s="128"/>
      <c r="JLC10" s="128"/>
      <c r="JLD10" s="128"/>
      <c r="JLE10" s="128"/>
      <c r="JLF10" s="128"/>
      <c r="JLG10" s="128"/>
      <c r="JLH10" s="128"/>
      <c r="JLI10" s="128"/>
      <c r="JLJ10" s="128"/>
      <c r="JLK10" s="128"/>
      <c r="JLL10" s="128"/>
      <c r="JLM10" s="128"/>
      <c r="JLN10" s="128"/>
      <c r="JLO10" s="128"/>
      <c r="JLP10" s="128"/>
      <c r="JLQ10" s="128"/>
      <c r="JLR10" s="128"/>
      <c r="JLS10" s="128"/>
      <c r="JLT10" s="128"/>
      <c r="JLU10" s="128"/>
      <c r="JLV10" s="128"/>
      <c r="JLW10" s="128"/>
      <c r="JLX10" s="128"/>
      <c r="JLY10" s="128"/>
      <c r="JLZ10" s="128"/>
      <c r="JMA10" s="128"/>
      <c r="JMB10" s="128"/>
      <c r="JMC10" s="128"/>
      <c r="JMD10" s="128"/>
      <c r="JME10" s="128"/>
      <c r="JMF10" s="128"/>
      <c r="JMG10" s="128"/>
      <c r="JMH10" s="128"/>
      <c r="JMI10" s="128"/>
      <c r="JMJ10" s="128"/>
      <c r="JMK10" s="128"/>
      <c r="JML10" s="128"/>
      <c r="JMM10" s="128"/>
      <c r="JMN10" s="128"/>
      <c r="JMO10" s="128"/>
      <c r="JMP10" s="128"/>
      <c r="JMQ10" s="128"/>
      <c r="JMR10" s="128"/>
      <c r="JMS10" s="128"/>
      <c r="JMT10" s="128"/>
      <c r="JMU10" s="128"/>
      <c r="JMV10" s="128"/>
      <c r="JMW10" s="128"/>
      <c r="JMX10" s="128"/>
      <c r="JMY10" s="128"/>
      <c r="JMZ10" s="128"/>
      <c r="JNA10" s="128"/>
      <c r="JNB10" s="128"/>
      <c r="JNC10" s="128"/>
      <c r="JND10" s="128"/>
      <c r="JNE10" s="128"/>
      <c r="JNF10" s="128"/>
      <c r="JNG10" s="128"/>
      <c r="JNH10" s="128"/>
      <c r="JNI10" s="128"/>
      <c r="JNJ10" s="128"/>
      <c r="JNK10" s="128"/>
      <c r="JNL10" s="128"/>
      <c r="JNM10" s="128"/>
      <c r="JNN10" s="128"/>
      <c r="JNO10" s="128"/>
      <c r="JNP10" s="128"/>
      <c r="JNQ10" s="128"/>
      <c r="JNR10" s="128"/>
      <c r="JNS10" s="128"/>
      <c r="JNT10" s="128"/>
      <c r="JNU10" s="128"/>
      <c r="JNV10" s="128"/>
      <c r="JNW10" s="128"/>
      <c r="JNX10" s="128"/>
      <c r="JNY10" s="128"/>
      <c r="JNZ10" s="128"/>
      <c r="JOA10" s="128"/>
      <c r="JOB10" s="128"/>
      <c r="JOC10" s="128"/>
      <c r="JOD10" s="128"/>
      <c r="JOE10" s="128"/>
      <c r="JOF10" s="128"/>
      <c r="JOG10" s="128"/>
      <c r="JOH10" s="128"/>
      <c r="JOI10" s="128"/>
      <c r="JOJ10" s="128"/>
      <c r="JOK10" s="128"/>
      <c r="JOL10" s="128"/>
      <c r="JOM10" s="128"/>
      <c r="JON10" s="128"/>
      <c r="JOO10" s="128"/>
      <c r="JOP10" s="128"/>
      <c r="JOQ10" s="128"/>
      <c r="JOR10" s="128"/>
      <c r="JOS10" s="128"/>
      <c r="JOT10" s="128"/>
      <c r="JOU10" s="128"/>
      <c r="JOV10" s="128"/>
      <c r="JOW10" s="128"/>
      <c r="JOX10" s="128"/>
      <c r="JOY10" s="128"/>
      <c r="JOZ10" s="128"/>
      <c r="JPA10" s="128"/>
      <c r="JPB10" s="128"/>
      <c r="JPC10" s="128"/>
      <c r="JPD10" s="128"/>
      <c r="JPE10" s="128"/>
      <c r="JPF10" s="128"/>
      <c r="JPG10" s="128"/>
      <c r="JPH10" s="128"/>
      <c r="JPI10" s="128"/>
      <c r="JPJ10" s="128"/>
      <c r="JPK10" s="128"/>
      <c r="JPL10" s="128"/>
      <c r="JPM10" s="128"/>
      <c r="JPN10" s="128"/>
      <c r="JPO10" s="128"/>
      <c r="JPP10" s="128"/>
      <c r="JPQ10" s="128"/>
      <c r="JPR10" s="128"/>
      <c r="JPS10" s="128"/>
      <c r="JPT10" s="128"/>
      <c r="JPU10" s="128"/>
      <c r="JPV10" s="128"/>
      <c r="JPW10" s="128"/>
      <c r="JPX10" s="128"/>
      <c r="JPY10" s="128"/>
      <c r="JPZ10" s="128"/>
      <c r="JQA10" s="128"/>
      <c r="JQB10" s="128"/>
      <c r="JQC10" s="128"/>
      <c r="JQD10" s="128"/>
      <c r="JQE10" s="128"/>
      <c r="JQF10" s="128"/>
      <c r="JQG10" s="128"/>
      <c r="JQH10" s="128"/>
      <c r="JQI10" s="128"/>
      <c r="JQJ10" s="128"/>
      <c r="JQK10" s="128"/>
      <c r="JQL10" s="128"/>
      <c r="JQM10" s="128"/>
      <c r="JQN10" s="128"/>
      <c r="JQO10" s="128"/>
      <c r="JQP10" s="128"/>
      <c r="JQQ10" s="128"/>
      <c r="JQR10" s="128"/>
      <c r="JQS10" s="128"/>
      <c r="JQT10" s="128"/>
      <c r="JQU10" s="128"/>
      <c r="JQV10" s="128"/>
      <c r="JQW10" s="128"/>
      <c r="JQX10" s="128"/>
      <c r="JQY10" s="128"/>
      <c r="JQZ10" s="128"/>
      <c r="JRA10" s="128"/>
      <c r="JRB10" s="128"/>
      <c r="JRC10" s="128"/>
      <c r="JRD10" s="128"/>
      <c r="JRE10" s="128"/>
      <c r="JRF10" s="128"/>
      <c r="JRG10" s="128"/>
      <c r="JRH10" s="128"/>
      <c r="JRI10" s="128"/>
      <c r="JRJ10" s="128"/>
      <c r="JRK10" s="128"/>
      <c r="JRL10" s="128"/>
      <c r="JRM10" s="128"/>
      <c r="JRN10" s="128"/>
      <c r="JRO10" s="128"/>
      <c r="JRP10" s="128"/>
      <c r="JRQ10" s="128"/>
      <c r="JRR10" s="128"/>
      <c r="JRS10" s="128"/>
      <c r="JRT10" s="128"/>
      <c r="JRU10" s="128"/>
      <c r="JRV10" s="128"/>
      <c r="JRW10" s="128"/>
      <c r="JRX10" s="128"/>
      <c r="JRY10" s="128"/>
      <c r="JRZ10" s="128"/>
      <c r="JSA10" s="128"/>
      <c r="JSB10" s="128"/>
      <c r="JSC10" s="128"/>
      <c r="JSD10" s="128"/>
      <c r="JSE10" s="128"/>
      <c r="JSF10" s="128"/>
      <c r="JSG10" s="128"/>
      <c r="JSH10" s="128"/>
      <c r="JSI10" s="128"/>
      <c r="JSJ10" s="128"/>
      <c r="JSK10" s="128"/>
      <c r="JSL10" s="128"/>
      <c r="JSM10" s="128"/>
      <c r="JSN10" s="128"/>
      <c r="JSO10" s="128"/>
      <c r="JSP10" s="128"/>
      <c r="JSQ10" s="128"/>
      <c r="JSR10" s="128"/>
      <c r="JSS10" s="128"/>
      <c r="JST10" s="128"/>
      <c r="JSU10" s="128"/>
      <c r="JSV10" s="128"/>
      <c r="JSW10" s="128"/>
      <c r="JSX10" s="128"/>
      <c r="JSY10" s="128"/>
      <c r="JSZ10" s="128"/>
      <c r="JTA10" s="128"/>
      <c r="JTB10" s="128"/>
      <c r="JTC10" s="128"/>
      <c r="JTD10" s="128"/>
      <c r="JTE10" s="128"/>
      <c r="JTF10" s="128"/>
      <c r="JTG10" s="128"/>
      <c r="JTH10" s="128"/>
      <c r="JTI10" s="128"/>
      <c r="JTJ10" s="128"/>
      <c r="JTK10" s="128"/>
      <c r="JTL10" s="128"/>
      <c r="JTM10" s="128"/>
      <c r="JTN10" s="128"/>
      <c r="JTO10" s="128"/>
      <c r="JTP10" s="128"/>
      <c r="JTQ10" s="128"/>
      <c r="JTR10" s="128"/>
      <c r="JTS10" s="128"/>
      <c r="JTT10" s="128"/>
      <c r="JTU10" s="128"/>
      <c r="JTV10" s="128"/>
      <c r="JTW10" s="128"/>
      <c r="JTX10" s="128"/>
      <c r="JTY10" s="128"/>
      <c r="JTZ10" s="128"/>
      <c r="JUA10" s="128"/>
      <c r="JUB10" s="128"/>
      <c r="JUC10" s="128"/>
      <c r="JUD10" s="128"/>
      <c r="JUE10" s="128"/>
      <c r="JUF10" s="128"/>
      <c r="JUG10" s="128"/>
      <c r="JUH10" s="128"/>
      <c r="JUI10" s="128"/>
      <c r="JUJ10" s="128"/>
      <c r="JUK10" s="128"/>
      <c r="JUL10" s="128"/>
      <c r="JUM10" s="128"/>
      <c r="JUN10" s="128"/>
      <c r="JUO10" s="128"/>
      <c r="JUP10" s="128"/>
      <c r="JUQ10" s="128"/>
      <c r="JUR10" s="128"/>
      <c r="JUS10" s="128"/>
      <c r="JUT10" s="128"/>
      <c r="JUU10" s="128"/>
      <c r="JUV10" s="128"/>
      <c r="JUW10" s="128"/>
      <c r="JUX10" s="128"/>
      <c r="JUY10" s="128"/>
      <c r="JUZ10" s="128"/>
      <c r="JVA10" s="128"/>
      <c r="JVB10" s="128"/>
      <c r="JVC10" s="128"/>
      <c r="JVD10" s="128"/>
      <c r="JVE10" s="128"/>
      <c r="JVF10" s="128"/>
      <c r="JVG10" s="128"/>
      <c r="JVH10" s="128"/>
      <c r="JVI10" s="128"/>
      <c r="JVJ10" s="128"/>
      <c r="JVK10" s="128"/>
      <c r="JVL10" s="128"/>
      <c r="JVM10" s="128"/>
      <c r="JVN10" s="128"/>
      <c r="JVO10" s="128"/>
      <c r="JVP10" s="128"/>
      <c r="JVQ10" s="128"/>
      <c r="JVR10" s="128"/>
      <c r="JVS10" s="128"/>
      <c r="JVT10" s="128"/>
      <c r="JVU10" s="128"/>
      <c r="JVV10" s="128"/>
      <c r="JVW10" s="128"/>
      <c r="JVX10" s="128"/>
      <c r="JVY10" s="128"/>
      <c r="JVZ10" s="128"/>
      <c r="JWA10" s="128"/>
      <c r="JWB10" s="128"/>
      <c r="JWC10" s="128"/>
      <c r="JWD10" s="128"/>
      <c r="JWE10" s="128"/>
      <c r="JWF10" s="128"/>
      <c r="JWG10" s="128"/>
      <c r="JWH10" s="128"/>
      <c r="JWI10" s="128"/>
      <c r="JWJ10" s="128"/>
      <c r="JWK10" s="128"/>
      <c r="JWL10" s="128"/>
      <c r="JWM10" s="128"/>
      <c r="JWN10" s="128"/>
      <c r="JWO10" s="128"/>
      <c r="JWP10" s="128"/>
      <c r="JWQ10" s="128"/>
      <c r="JWR10" s="128"/>
      <c r="JWS10" s="128"/>
      <c r="JWT10" s="128"/>
      <c r="JWU10" s="128"/>
      <c r="JWV10" s="128"/>
      <c r="JWW10" s="128"/>
      <c r="JWX10" s="128"/>
      <c r="JWY10" s="128"/>
      <c r="JWZ10" s="128"/>
      <c r="JXA10" s="128"/>
      <c r="JXB10" s="128"/>
      <c r="JXC10" s="128"/>
      <c r="JXD10" s="128"/>
      <c r="JXE10" s="128"/>
      <c r="JXF10" s="128"/>
      <c r="JXG10" s="128"/>
      <c r="JXH10" s="128"/>
      <c r="JXI10" s="128"/>
      <c r="JXJ10" s="128"/>
      <c r="JXK10" s="128"/>
      <c r="JXL10" s="128"/>
      <c r="JXM10" s="128"/>
      <c r="JXN10" s="128"/>
      <c r="JXO10" s="128"/>
      <c r="JXP10" s="128"/>
      <c r="JXQ10" s="128"/>
      <c r="JXR10" s="128"/>
      <c r="JXS10" s="128"/>
      <c r="JXT10" s="128"/>
      <c r="JXU10" s="128"/>
      <c r="JXV10" s="128"/>
      <c r="JXW10" s="128"/>
      <c r="JXX10" s="128"/>
      <c r="JXY10" s="128"/>
      <c r="JXZ10" s="128"/>
      <c r="JYA10" s="128"/>
      <c r="JYB10" s="128"/>
      <c r="JYC10" s="128"/>
      <c r="JYD10" s="128"/>
      <c r="JYE10" s="128"/>
      <c r="JYF10" s="128"/>
      <c r="JYG10" s="128"/>
      <c r="JYH10" s="128"/>
      <c r="JYI10" s="128"/>
      <c r="JYJ10" s="128"/>
      <c r="JYK10" s="128"/>
      <c r="JYL10" s="128"/>
      <c r="JYM10" s="128"/>
      <c r="JYN10" s="128"/>
      <c r="JYO10" s="128"/>
      <c r="JYP10" s="128"/>
      <c r="JYQ10" s="128"/>
      <c r="JYR10" s="128"/>
      <c r="JYS10" s="128"/>
      <c r="JYT10" s="128"/>
      <c r="JYU10" s="128"/>
      <c r="JYV10" s="128"/>
      <c r="JYW10" s="128"/>
      <c r="JYX10" s="128"/>
      <c r="JYY10" s="128"/>
      <c r="JYZ10" s="128"/>
      <c r="JZA10" s="128"/>
      <c r="JZB10" s="128"/>
      <c r="JZC10" s="128"/>
      <c r="JZD10" s="128"/>
      <c r="JZE10" s="128"/>
      <c r="JZF10" s="128"/>
      <c r="JZG10" s="128"/>
      <c r="JZH10" s="128"/>
      <c r="JZI10" s="128"/>
      <c r="JZJ10" s="128"/>
      <c r="JZK10" s="128"/>
      <c r="JZL10" s="128"/>
      <c r="JZM10" s="128"/>
      <c r="JZN10" s="128"/>
      <c r="JZO10" s="128"/>
      <c r="JZP10" s="128"/>
      <c r="JZQ10" s="128"/>
      <c r="JZR10" s="128"/>
      <c r="JZS10" s="128"/>
      <c r="JZT10" s="128"/>
      <c r="JZU10" s="128"/>
      <c r="JZV10" s="128"/>
      <c r="JZW10" s="128"/>
      <c r="JZX10" s="128"/>
      <c r="JZY10" s="128"/>
      <c r="JZZ10" s="128"/>
      <c r="KAA10" s="128"/>
      <c r="KAB10" s="128"/>
      <c r="KAC10" s="128"/>
      <c r="KAD10" s="128"/>
      <c r="KAE10" s="128"/>
      <c r="KAF10" s="128"/>
      <c r="KAG10" s="128"/>
      <c r="KAH10" s="128"/>
      <c r="KAI10" s="128"/>
      <c r="KAJ10" s="128"/>
      <c r="KAK10" s="128"/>
      <c r="KAL10" s="128"/>
      <c r="KAM10" s="128"/>
      <c r="KAN10" s="128"/>
      <c r="KAO10" s="128"/>
      <c r="KAP10" s="128"/>
      <c r="KAQ10" s="128"/>
      <c r="KAR10" s="128"/>
      <c r="KAS10" s="128"/>
      <c r="KAT10" s="128"/>
      <c r="KAU10" s="128"/>
      <c r="KAV10" s="128"/>
      <c r="KAW10" s="128"/>
      <c r="KAX10" s="128"/>
      <c r="KAY10" s="128"/>
      <c r="KAZ10" s="128"/>
      <c r="KBA10" s="128"/>
      <c r="KBB10" s="128"/>
      <c r="KBC10" s="128"/>
      <c r="KBD10" s="128"/>
      <c r="KBE10" s="128"/>
      <c r="KBF10" s="128"/>
      <c r="KBG10" s="128"/>
      <c r="KBH10" s="128"/>
      <c r="KBI10" s="128"/>
      <c r="KBJ10" s="128"/>
      <c r="KBK10" s="128"/>
      <c r="KBL10" s="128"/>
      <c r="KBM10" s="128"/>
      <c r="KBN10" s="128"/>
      <c r="KBO10" s="128"/>
      <c r="KBP10" s="128"/>
      <c r="KBQ10" s="128"/>
      <c r="KBR10" s="128"/>
      <c r="KBS10" s="128"/>
      <c r="KBT10" s="128"/>
      <c r="KBU10" s="128"/>
      <c r="KBV10" s="128"/>
      <c r="KBW10" s="128"/>
      <c r="KBX10" s="128"/>
      <c r="KBY10" s="128"/>
      <c r="KBZ10" s="128"/>
      <c r="KCA10" s="128"/>
      <c r="KCB10" s="128"/>
      <c r="KCC10" s="128"/>
      <c r="KCD10" s="128"/>
      <c r="KCE10" s="128"/>
      <c r="KCF10" s="128"/>
      <c r="KCG10" s="128"/>
      <c r="KCH10" s="128"/>
      <c r="KCI10" s="128"/>
      <c r="KCJ10" s="128"/>
      <c r="KCK10" s="128"/>
      <c r="KCL10" s="128"/>
      <c r="KCM10" s="128"/>
      <c r="KCN10" s="128"/>
      <c r="KCO10" s="128"/>
      <c r="KCP10" s="128"/>
      <c r="KCQ10" s="128"/>
      <c r="KCR10" s="128"/>
      <c r="KCS10" s="128"/>
      <c r="KCT10" s="128"/>
      <c r="KCU10" s="128"/>
      <c r="KCV10" s="128"/>
      <c r="KCW10" s="128"/>
      <c r="KCX10" s="128"/>
      <c r="KCY10" s="128"/>
      <c r="KCZ10" s="128"/>
      <c r="KDA10" s="128"/>
      <c r="KDB10" s="128"/>
      <c r="KDC10" s="128"/>
      <c r="KDD10" s="128"/>
      <c r="KDE10" s="128"/>
      <c r="KDF10" s="128"/>
      <c r="KDG10" s="128"/>
      <c r="KDH10" s="128"/>
      <c r="KDI10" s="128"/>
      <c r="KDJ10" s="128"/>
      <c r="KDK10" s="128"/>
      <c r="KDL10" s="128"/>
      <c r="KDM10" s="128"/>
      <c r="KDN10" s="128"/>
      <c r="KDO10" s="128"/>
      <c r="KDP10" s="128"/>
      <c r="KDQ10" s="128"/>
      <c r="KDR10" s="128"/>
      <c r="KDS10" s="128"/>
      <c r="KDT10" s="128"/>
      <c r="KDU10" s="128"/>
      <c r="KDV10" s="128"/>
      <c r="KDW10" s="128"/>
      <c r="KDX10" s="128"/>
      <c r="KDY10" s="128"/>
      <c r="KDZ10" s="128"/>
      <c r="KEA10" s="128"/>
      <c r="KEB10" s="128"/>
      <c r="KEC10" s="128"/>
      <c r="KED10" s="128"/>
      <c r="KEE10" s="128"/>
      <c r="KEF10" s="128"/>
      <c r="KEG10" s="128"/>
      <c r="KEH10" s="128"/>
      <c r="KEI10" s="128"/>
      <c r="KEJ10" s="128"/>
      <c r="KEK10" s="128"/>
      <c r="KEL10" s="128"/>
      <c r="KEM10" s="128"/>
      <c r="KEN10" s="128"/>
      <c r="KEO10" s="128"/>
      <c r="KEP10" s="128"/>
      <c r="KEQ10" s="128"/>
      <c r="KER10" s="128"/>
      <c r="KES10" s="128"/>
      <c r="KET10" s="128"/>
      <c r="KEU10" s="128"/>
      <c r="KEV10" s="128"/>
      <c r="KEW10" s="128"/>
      <c r="KEX10" s="128"/>
      <c r="KEY10" s="128"/>
      <c r="KEZ10" s="128"/>
      <c r="KFA10" s="128"/>
      <c r="KFB10" s="128"/>
      <c r="KFC10" s="128"/>
      <c r="KFD10" s="128"/>
      <c r="KFE10" s="128"/>
      <c r="KFF10" s="128"/>
      <c r="KFG10" s="128"/>
      <c r="KFH10" s="128"/>
      <c r="KFI10" s="128"/>
      <c r="KFJ10" s="128"/>
      <c r="KFK10" s="128"/>
      <c r="KFL10" s="128"/>
      <c r="KFM10" s="128"/>
      <c r="KFN10" s="128"/>
      <c r="KFO10" s="128"/>
      <c r="KFP10" s="128"/>
      <c r="KFQ10" s="128"/>
      <c r="KFR10" s="128"/>
      <c r="KFS10" s="128"/>
      <c r="KFT10" s="128"/>
      <c r="KFU10" s="128"/>
      <c r="KFV10" s="128"/>
      <c r="KFW10" s="128"/>
      <c r="KFX10" s="128"/>
      <c r="KFY10" s="128"/>
      <c r="KFZ10" s="128"/>
      <c r="KGA10" s="128"/>
      <c r="KGB10" s="128"/>
      <c r="KGC10" s="128"/>
      <c r="KGD10" s="128"/>
      <c r="KGE10" s="128"/>
      <c r="KGF10" s="128"/>
      <c r="KGG10" s="128"/>
      <c r="KGH10" s="128"/>
      <c r="KGI10" s="128"/>
      <c r="KGJ10" s="128"/>
      <c r="KGK10" s="128"/>
      <c r="KGL10" s="128"/>
      <c r="KGM10" s="128"/>
      <c r="KGN10" s="128"/>
      <c r="KGO10" s="128"/>
      <c r="KGP10" s="128"/>
      <c r="KGQ10" s="128"/>
      <c r="KGR10" s="128"/>
      <c r="KGS10" s="128"/>
      <c r="KGT10" s="128"/>
      <c r="KGU10" s="128"/>
      <c r="KGV10" s="128"/>
      <c r="KGW10" s="128"/>
      <c r="KGX10" s="128"/>
      <c r="KGY10" s="128"/>
      <c r="KGZ10" s="128"/>
      <c r="KHA10" s="128"/>
      <c r="KHB10" s="128"/>
      <c r="KHC10" s="128"/>
      <c r="KHD10" s="128"/>
      <c r="KHE10" s="128"/>
      <c r="KHF10" s="128"/>
      <c r="KHG10" s="128"/>
      <c r="KHH10" s="128"/>
      <c r="KHI10" s="128"/>
      <c r="KHJ10" s="128"/>
      <c r="KHK10" s="128"/>
      <c r="KHL10" s="128"/>
      <c r="KHM10" s="128"/>
      <c r="KHN10" s="128"/>
      <c r="KHO10" s="128"/>
      <c r="KHP10" s="128"/>
      <c r="KHQ10" s="128"/>
      <c r="KHR10" s="128"/>
      <c r="KHS10" s="128"/>
      <c r="KHT10" s="128"/>
      <c r="KHU10" s="128"/>
      <c r="KHV10" s="128"/>
      <c r="KHW10" s="128"/>
      <c r="KHX10" s="128"/>
      <c r="KHY10" s="128"/>
      <c r="KHZ10" s="128"/>
      <c r="KIA10" s="128"/>
      <c r="KIB10" s="128"/>
      <c r="KIC10" s="128"/>
      <c r="KID10" s="128"/>
      <c r="KIE10" s="128"/>
      <c r="KIF10" s="128"/>
      <c r="KIG10" s="128"/>
      <c r="KIH10" s="128"/>
      <c r="KII10" s="128"/>
      <c r="KIJ10" s="128"/>
      <c r="KIK10" s="128"/>
      <c r="KIL10" s="128"/>
      <c r="KIM10" s="128"/>
      <c r="KIN10" s="128"/>
      <c r="KIO10" s="128"/>
      <c r="KIP10" s="128"/>
      <c r="KIQ10" s="128"/>
      <c r="KIR10" s="128"/>
      <c r="KIS10" s="128"/>
      <c r="KIT10" s="128"/>
      <c r="KIU10" s="128"/>
      <c r="KIV10" s="128"/>
      <c r="KIW10" s="128"/>
      <c r="KIX10" s="128"/>
      <c r="KIY10" s="128"/>
      <c r="KIZ10" s="128"/>
      <c r="KJA10" s="128"/>
      <c r="KJB10" s="128"/>
      <c r="KJC10" s="128"/>
      <c r="KJD10" s="128"/>
      <c r="KJE10" s="128"/>
      <c r="KJF10" s="128"/>
      <c r="KJG10" s="128"/>
      <c r="KJH10" s="128"/>
      <c r="KJI10" s="128"/>
      <c r="KJJ10" s="128"/>
      <c r="KJK10" s="128"/>
      <c r="KJL10" s="128"/>
      <c r="KJM10" s="128"/>
      <c r="KJN10" s="128"/>
      <c r="KJO10" s="128"/>
      <c r="KJP10" s="128"/>
      <c r="KJQ10" s="128"/>
      <c r="KJR10" s="128"/>
      <c r="KJS10" s="128"/>
      <c r="KJT10" s="128"/>
      <c r="KJU10" s="128"/>
      <c r="KJV10" s="128"/>
      <c r="KJW10" s="128"/>
      <c r="KJX10" s="128"/>
      <c r="KJY10" s="128"/>
      <c r="KJZ10" s="128"/>
      <c r="KKA10" s="128"/>
      <c r="KKB10" s="128"/>
      <c r="KKC10" s="128"/>
      <c r="KKD10" s="128"/>
      <c r="KKE10" s="128"/>
      <c r="KKF10" s="128"/>
      <c r="KKG10" s="128"/>
      <c r="KKH10" s="128"/>
      <c r="KKI10" s="128"/>
      <c r="KKJ10" s="128"/>
      <c r="KKK10" s="128"/>
      <c r="KKL10" s="128"/>
      <c r="KKM10" s="128"/>
      <c r="KKN10" s="128"/>
      <c r="KKO10" s="128"/>
      <c r="KKP10" s="128"/>
      <c r="KKQ10" s="128"/>
      <c r="KKR10" s="128"/>
      <c r="KKS10" s="128"/>
      <c r="KKT10" s="128"/>
      <c r="KKU10" s="128"/>
      <c r="KKV10" s="128"/>
      <c r="KKW10" s="128"/>
      <c r="KKX10" s="128"/>
      <c r="KKY10" s="128"/>
      <c r="KKZ10" s="128"/>
      <c r="KLA10" s="128"/>
      <c r="KLB10" s="128"/>
      <c r="KLC10" s="128"/>
      <c r="KLD10" s="128"/>
      <c r="KLE10" s="128"/>
      <c r="KLF10" s="128"/>
      <c r="KLG10" s="128"/>
      <c r="KLH10" s="128"/>
      <c r="KLI10" s="128"/>
      <c r="KLJ10" s="128"/>
      <c r="KLK10" s="128"/>
      <c r="KLL10" s="128"/>
      <c r="KLM10" s="128"/>
      <c r="KLN10" s="128"/>
      <c r="KLO10" s="128"/>
      <c r="KLP10" s="128"/>
      <c r="KLQ10" s="128"/>
      <c r="KLR10" s="128"/>
      <c r="KLS10" s="128"/>
      <c r="KLT10" s="128"/>
      <c r="KLU10" s="128"/>
      <c r="KLV10" s="128"/>
      <c r="KLW10" s="128"/>
      <c r="KLX10" s="128"/>
      <c r="KLY10" s="128"/>
      <c r="KLZ10" s="128"/>
      <c r="KMA10" s="128"/>
      <c r="KMB10" s="128"/>
      <c r="KMC10" s="128"/>
      <c r="KMD10" s="128"/>
      <c r="KME10" s="128"/>
      <c r="KMF10" s="128"/>
      <c r="KMG10" s="128"/>
      <c r="KMH10" s="128"/>
      <c r="KMI10" s="128"/>
      <c r="KMJ10" s="128"/>
      <c r="KMK10" s="128"/>
      <c r="KML10" s="128"/>
      <c r="KMM10" s="128"/>
      <c r="KMN10" s="128"/>
      <c r="KMO10" s="128"/>
      <c r="KMP10" s="128"/>
      <c r="KMQ10" s="128"/>
      <c r="KMR10" s="128"/>
      <c r="KMS10" s="128"/>
      <c r="KMT10" s="128"/>
      <c r="KMU10" s="128"/>
      <c r="KMV10" s="128"/>
      <c r="KMW10" s="128"/>
      <c r="KMX10" s="128"/>
      <c r="KMY10" s="128"/>
      <c r="KMZ10" s="128"/>
      <c r="KNA10" s="128"/>
      <c r="KNB10" s="128"/>
      <c r="KNC10" s="128"/>
      <c r="KND10" s="128"/>
      <c r="KNE10" s="128"/>
      <c r="KNF10" s="128"/>
      <c r="KNG10" s="128"/>
      <c r="KNH10" s="128"/>
      <c r="KNI10" s="128"/>
      <c r="KNJ10" s="128"/>
      <c r="KNK10" s="128"/>
      <c r="KNL10" s="128"/>
      <c r="KNM10" s="128"/>
      <c r="KNN10" s="128"/>
      <c r="KNO10" s="128"/>
      <c r="KNP10" s="128"/>
      <c r="KNQ10" s="128"/>
      <c r="KNR10" s="128"/>
      <c r="KNS10" s="128"/>
      <c r="KNT10" s="128"/>
      <c r="KNU10" s="128"/>
      <c r="KNV10" s="128"/>
      <c r="KNW10" s="128"/>
      <c r="KNX10" s="128"/>
      <c r="KNY10" s="128"/>
      <c r="KNZ10" s="128"/>
      <c r="KOA10" s="128"/>
      <c r="KOB10" s="128"/>
      <c r="KOC10" s="128"/>
      <c r="KOD10" s="128"/>
      <c r="KOE10" s="128"/>
      <c r="KOF10" s="128"/>
      <c r="KOG10" s="128"/>
      <c r="KOH10" s="128"/>
      <c r="KOI10" s="128"/>
      <c r="KOJ10" s="128"/>
      <c r="KOK10" s="128"/>
      <c r="KOL10" s="128"/>
      <c r="KOM10" s="128"/>
      <c r="KON10" s="128"/>
      <c r="KOO10" s="128"/>
      <c r="KOP10" s="128"/>
      <c r="KOQ10" s="128"/>
      <c r="KOR10" s="128"/>
      <c r="KOS10" s="128"/>
      <c r="KOT10" s="128"/>
      <c r="KOU10" s="128"/>
      <c r="KOV10" s="128"/>
      <c r="KOW10" s="128"/>
      <c r="KOX10" s="128"/>
      <c r="KOY10" s="128"/>
      <c r="KOZ10" s="128"/>
      <c r="KPA10" s="128"/>
      <c r="KPB10" s="128"/>
      <c r="KPC10" s="128"/>
      <c r="KPD10" s="128"/>
      <c r="KPE10" s="128"/>
      <c r="KPF10" s="128"/>
      <c r="KPG10" s="128"/>
      <c r="KPH10" s="128"/>
      <c r="KPI10" s="128"/>
      <c r="KPJ10" s="128"/>
      <c r="KPK10" s="128"/>
      <c r="KPL10" s="128"/>
      <c r="KPM10" s="128"/>
      <c r="KPN10" s="128"/>
      <c r="KPO10" s="128"/>
      <c r="KPP10" s="128"/>
      <c r="KPQ10" s="128"/>
      <c r="KPR10" s="128"/>
      <c r="KPS10" s="128"/>
      <c r="KPT10" s="128"/>
      <c r="KPU10" s="128"/>
      <c r="KPV10" s="128"/>
      <c r="KPW10" s="128"/>
      <c r="KPX10" s="128"/>
      <c r="KPY10" s="128"/>
      <c r="KPZ10" s="128"/>
      <c r="KQA10" s="128"/>
      <c r="KQB10" s="128"/>
      <c r="KQC10" s="128"/>
      <c r="KQD10" s="128"/>
      <c r="KQE10" s="128"/>
      <c r="KQF10" s="128"/>
      <c r="KQG10" s="128"/>
      <c r="KQH10" s="128"/>
      <c r="KQI10" s="128"/>
      <c r="KQJ10" s="128"/>
      <c r="KQK10" s="128"/>
      <c r="KQL10" s="128"/>
      <c r="KQM10" s="128"/>
      <c r="KQN10" s="128"/>
      <c r="KQO10" s="128"/>
      <c r="KQP10" s="128"/>
      <c r="KQQ10" s="128"/>
      <c r="KQR10" s="128"/>
      <c r="KQS10" s="128"/>
      <c r="KQT10" s="128"/>
      <c r="KQU10" s="128"/>
      <c r="KQV10" s="128"/>
      <c r="KQW10" s="128"/>
      <c r="KQX10" s="128"/>
      <c r="KQY10" s="128"/>
      <c r="KQZ10" s="128"/>
      <c r="KRA10" s="128"/>
      <c r="KRB10" s="128"/>
      <c r="KRC10" s="128"/>
      <c r="KRD10" s="128"/>
      <c r="KRE10" s="128"/>
      <c r="KRF10" s="128"/>
      <c r="KRG10" s="128"/>
      <c r="KRH10" s="128"/>
      <c r="KRI10" s="128"/>
      <c r="KRJ10" s="128"/>
      <c r="KRK10" s="128"/>
      <c r="KRL10" s="128"/>
      <c r="KRM10" s="128"/>
      <c r="KRN10" s="128"/>
      <c r="KRO10" s="128"/>
      <c r="KRP10" s="128"/>
      <c r="KRQ10" s="128"/>
      <c r="KRR10" s="128"/>
      <c r="KRS10" s="128"/>
      <c r="KRT10" s="128"/>
      <c r="KRU10" s="128"/>
      <c r="KRV10" s="128"/>
      <c r="KRW10" s="128"/>
      <c r="KRX10" s="128"/>
      <c r="KRY10" s="128"/>
      <c r="KRZ10" s="128"/>
      <c r="KSA10" s="128"/>
      <c r="KSB10" s="128"/>
      <c r="KSC10" s="128"/>
      <c r="KSD10" s="128"/>
      <c r="KSE10" s="128"/>
      <c r="KSF10" s="128"/>
      <c r="KSG10" s="128"/>
      <c r="KSH10" s="128"/>
      <c r="KSI10" s="128"/>
      <c r="KSJ10" s="128"/>
      <c r="KSK10" s="128"/>
      <c r="KSL10" s="128"/>
      <c r="KSM10" s="128"/>
      <c r="KSN10" s="128"/>
      <c r="KSO10" s="128"/>
      <c r="KSP10" s="128"/>
      <c r="KSQ10" s="128"/>
      <c r="KSR10" s="128"/>
      <c r="KSS10" s="128"/>
      <c r="KST10" s="128"/>
      <c r="KSU10" s="128"/>
      <c r="KSV10" s="128"/>
      <c r="KSW10" s="128"/>
      <c r="KSX10" s="128"/>
      <c r="KSY10" s="128"/>
      <c r="KSZ10" s="128"/>
      <c r="KTA10" s="128"/>
      <c r="KTB10" s="128"/>
      <c r="KTC10" s="128"/>
      <c r="KTD10" s="128"/>
      <c r="KTE10" s="128"/>
      <c r="KTF10" s="128"/>
      <c r="KTG10" s="128"/>
      <c r="KTH10" s="128"/>
      <c r="KTI10" s="128"/>
      <c r="KTJ10" s="128"/>
      <c r="KTK10" s="128"/>
      <c r="KTL10" s="128"/>
      <c r="KTM10" s="128"/>
      <c r="KTN10" s="128"/>
      <c r="KTO10" s="128"/>
      <c r="KTP10" s="128"/>
      <c r="KTQ10" s="128"/>
      <c r="KTR10" s="128"/>
      <c r="KTS10" s="128"/>
      <c r="KTT10" s="128"/>
      <c r="KTU10" s="128"/>
      <c r="KTV10" s="128"/>
      <c r="KTW10" s="128"/>
      <c r="KTX10" s="128"/>
      <c r="KTY10" s="128"/>
      <c r="KTZ10" s="128"/>
      <c r="KUA10" s="128"/>
      <c r="KUB10" s="128"/>
      <c r="KUC10" s="128"/>
      <c r="KUD10" s="128"/>
      <c r="KUE10" s="128"/>
      <c r="KUF10" s="128"/>
      <c r="KUG10" s="128"/>
      <c r="KUH10" s="128"/>
      <c r="KUI10" s="128"/>
      <c r="KUJ10" s="128"/>
      <c r="KUK10" s="128"/>
      <c r="KUL10" s="128"/>
      <c r="KUM10" s="128"/>
      <c r="KUN10" s="128"/>
      <c r="KUO10" s="128"/>
      <c r="KUP10" s="128"/>
      <c r="KUQ10" s="128"/>
      <c r="KUR10" s="128"/>
      <c r="KUS10" s="128"/>
      <c r="KUT10" s="128"/>
      <c r="KUU10" s="128"/>
      <c r="KUV10" s="128"/>
      <c r="KUW10" s="128"/>
      <c r="KUX10" s="128"/>
      <c r="KUY10" s="128"/>
      <c r="KUZ10" s="128"/>
      <c r="KVA10" s="128"/>
      <c r="KVB10" s="128"/>
      <c r="KVC10" s="128"/>
      <c r="KVD10" s="128"/>
      <c r="KVE10" s="128"/>
      <c r="KVF10" s="128"/>
      <c r="KVG10" s="128"/>
      <c r="KVH10" s="128"/>
      <c r="KVI10" s="128"/>
      <c r="KVJ10" s="128"/>
      <c r="KVK10" s="128"/>
      <c r="KVL10" s="128"/>
      <c r="KVM10" s="128"/>
      <c r="KVN10" s="128"/>
      <c r="KVO10" s="128"/>
      <c r="KVP10" s="128"/>
      <c r="KVQ10" s="128"/>
      <c r="KVR10" s="128"/>
      <c r="KVS10" s="128"/>
      <c r="KVT10" s="128"/>
      <c r="KVU10" s="128"/>
      <c r="KVV10" s="128"/>
      <c r="KVW10" s="128"/>
      <c r="KVX10" s="128"/>
      <c r="KVY10" s="128"/>
      <c r="KVZ10" s="128"/>
      <c r="KWA10" s="128"/>
      <c r="KWB10" s="128"/>
      <c r="KWC10" s="128"/>
      <c r="KWD10" s="128"/>
      <c r="KWE10" s="128"/>
      <c r="KWF10" s="128"/>
      <c r="KWG10" s="128"/>
      <c r="KWH10" s="128"/>
      <c r="KWI10" s="128"/>
      <c r="KWJ10" s="128"/>
      <c r="KWK10" s="128"/>
      <c r="KWL10" s="128"/>
      <c r="KWM10" s="128"/>
      <c r="KWN10" s="128"/>
      <c r="KWO10" s="128"/>
      <c r="KWP10" s="128"/>
      <c r="KWQ10" s="128"/>
      <c r="KWR10" s="128"/>
      <c r="KWS10" s="128"/>
      <c r="KWT10" s="128"/>
      <c r="KWU10" s="128"/>
      <c r="KWV10" s="128"/>
      <c r="KWW10" s="128"/>
      <c r="KWX10" s="128"/>
      <c r="KWY10" s="128"/>
      <c r="KWZ10" s="128"/>
      <c r="KXA10" s="128"/>
      <c r="KXB10" s="128"/>
      <c r="KXC10" s="128"/>
      <c r="KXD10" s="128"/>
      <c r="KXE10" s="128"/>
      <c r="KXF10" s="128"/>
      <c r="KXG10" s="128"/>
      <c r="KXH10" s="128"/>
      <c r="KXI10" s="128"/>
      <c r="KXJ10" s="128"/>
      <c r="KXK10" s="128"/>
      <c r="KXL10" s="128"/>
      <c r="KXM10" s="128"/>
      <c r="KXN10" s="128"/>
      <c r="KXO10" s="128"/>
      <c r="KXP10" s="128"/>
      <c r="KXQ10" s="128"/>
      <c r="KXR10" s="128"/>
      <c r="KXS10" s="128"/>
      <c r="KXT10" s="128"/>
      <c r="KXU10" s="128"/>
      <c r="KXV10" s="128"/>
      <c r="KXW10" s="128"/>
      <c r="KXX10" s="128"/>
      <c r="KXY10" s="128"/>
      <c r="KXZ10" s="128"/>
      <c r="KYA10" s="128"/>
      <c r="KYB10" s="128"/>
      <c r="KYC10" s="128"/>
      <c r="KYD10" s="128"/>
      <c r="KYE10" s="128"/>
      <c r="KYF10" s="128"/>
      <c r="KYG10" s="128"/>
      <c r="KYH10" s="128"/>
      <c r="KYI10" s="128"/>
      <c r="KYJ10" s="128"/>
      <c r="KYK10" s="128"/>
      <c r="KYL10" s="128"/>
      <c r="KYM10" s="128"/>
      <c r="KYN10" s="128"/>
      <c r="KYO10" s="128"/>
      <c r="KYP10" s="128"/>
      <c r="KYQ10" s="128"/>
      <c r="KYR10" s="128"/>
      <c r="KYS10" s="128"/>
      <c r="KYT10" s="128"/>
      <c r="KYU10" s="128"/>
      <c r="KYV10" s="128"/>
      <c r="KYW10" s="128"/>
      <c r="KYX10" s="128"/>
      <c r="KYY10" s="128"/>
      <c r="KYZ10" s="128"/>
      <c r="KZA10" s="128"/>
      <c r="KZB10" s="128"/>
      <c r="KZC10" s="128"/>
      <c r="KZD10" s="128"/>
      <c r="KZE10" s="128"/>
      <c r="KZF10" s="128"/>
      <c r="KZG10" s="128"/>
      <c r="KZH10" s="128"/>
      <c r="KZI10" s="128"/>
      <c r="KZJ10" s="128"/>
      <c r="KZK10" s="128"/>
      <c r="KZL10" s="128"/>
      <c r="KZM10" s="128"/>
      <c r="KZN10" s="128"/>
      <c r="KZO10" s="128"/>
      <c r="KZP10" s="128"/>
      <c r="KZQ10" s="128"/>
      <c r="KZR10" s="128"/>
      <c r="KZS10" s="128"/>
      <c r="KZT10" s="128"/>
      <c r="KZU10" s="128"/>
      <c r="KZV10" s="128"/>
      <c r="KZW10" s="128"/>
      <c r="KZX10" s="128"/>
      <c r="KZY10" s="128"/>
      <c r="KZZ10" s="128"/>
      <c r="LAA10" s="128"/>
      <c r="LAB10" s="128"/>
      <c r="LAC10" s="128"/>
      <c r="LAD10" s="128"/>
      <c r="LAE10" s="128"/>
      <c r="LAF10" s="128"/>
      <c r="LAG10" s="128"/>
      <c r="LAH10" s="128"/>
      <c r="LAI10" s="128"/>
      <c r="LAJ10" s="128"/>
      <c r="LAK10" s="128"/>
      <c r="LAL10" s="128"/>
      <c r="LAM10" s="128"/>
      <c r="LAN10" s="128"/>
      <c r="LAO10" s="128"/>
      <c r="LAP10" s="128"/>
      <c r="LAQ10" s="128"/>
      <c r="LAR10" s="128"/>
      <c r="LAS10" s="128"/>
      <c r="LAT10" s="128"/>
      <c r="LAU10" s="128"/>
      <c r="LAV10" s="128"/>
      <c r="LAW10" s="128"/>
      <c r="LAX10" s="128"/>
      <c r="LAY10" s="128"/>
      <c r="LAZ10" s="128"/>
      <c r="LBA10" s="128"/>
      <c r="LBB10" s="128"/>
      <c r="LBC10" s="128"/>
      <c r="LBD10" s="128"/>
      <c r="LBE10" s="128"/>
      <c r="LBF10" s="128"/>
      <c r="LBG10" s="128"/>
      <c r="LBH10" s="128"/>
      <c r="LBI10" s="128"/>
      <c r="LBJ10" s="128"/>
      <c r="LBK10" s="128"/>
      <c r="LBL10" s="128"/>
      <c r="LBM10" s="128"/>
      <c r="LBN10" s="128"/>
      <c r="LBO10" s="128"/>
      <c r="LBP10" s="128"/>
      <c r="LBQ10" s="128"/>
      <c r="LBR10" s="128"/>
      <c r="LBS10" s="128"/>
      <c r="LBT10" s="128"/>
      <c r="LBU10" s="128"/>
      <c r="LBV10" s="128"/>
      <c r="LBW10" s="128"/>
      <c r="LBX10" s="128"/>
      <c r="LBY10" s="128"/>
      <c r="LBZ10" s="128"/>
      <c r="LCA10" s="128"/>
      <c r="LCB10" s="128"/>
      <c r="LCC10" s="128"/>
      <c r="LCD10" s="128"/>
      <c r="LCE10" s="128"/>
      <c r="LCF10" s="128"/>
      <c r="LCG10" s="128"/>
      <c r="LCH10" s="128"/>
      <c r="LCI10" s="128"/>
      <c r="LCJ10" s="128"/>
      <c r="LCK10" s="128"/>
      <c r="LCL10" s="128"/>
      <c r="LCM10" s="128"/>
      <c r="LCN10" s="128"/>
      <c r="LCO10" s="128"/>
      <c r="LCP10" s="128"/>
      <c r="LCQ10" s="128"/>
      <c r="LCR10" s="128"/>
      <c r="LCS10" s="128"/>
      <c r="LCT10" s="128"/>
      <c r="LCU10" s="128"/>
      <c r="LCV10" s="128"/>
      <c r="LCW10" s="128"/>
      <c r="LCX10" s="128"/>
      <c r="LCY10" s="128"/>
      <c r="LCZ10" s="128"/>
      <c r="LDA10" s="128"/>
      <c r="LDB10" s="128"/>
      <c r="LDC10" s="128"/>
      <c r="LDD10" s="128"/>
      <c r="LDE10" s="128"/>
      <c r="LDF10" s="128"/>
      <c r="LDG10" s="128"/>
      <c r="LDH10" s="128"/>
      <c r="LDI10" s="128"/>
      <c r="LDJ10" s="128"/>
      <c r="LDK10" s="128"/>
      <c r="LDL10" s="128"/>
      <c r="LDM10" s="128"/>
      <c r="LDN10" s="128"/>
      <c r="LDO10" s="128"/>
      <c r="LDP10" s="128"/>
      <c r="LDQ10" s="128"/>
      <c r="LDR10" s="128"/>
      <c r="LDS10" s="128"/>
      <c r="LDT10" s="128"/>
      <c r="LDU10" s="128"/>
      <c r="LDV10" s="128"/>
      <c r="LDW10" s="128"/>
      <c r="LDX10" s="128"/>
      <c r="LDY10" s="128"/>
      <c r="LDZ10" s="128"/>
      <c r="LEA10" s="128"/>
      <c r="LEB10" s="128"/>
      <c r="LEC10" s="128"/>
      <c r="LED10" s="128"/>
      <c r="LEE10" s="128"/>
      <c r="LEF10" s="128"/>
      <c r="LEG10" s="128"/>
      <c r="LEH10" s="128"/>
      <c r="LEI10" s="128"/>
      <c r="LEJ10" s="128"/>
      <c r="LEK10" s="128"/>
      <c r="LEL10" s="128"/>
      <c r="LEM10" s="128"/>
      <c r="LEN10" s="128"/>
      <c r="LEO10" s="128"/>
      <c r="LEP10" s="128"/>
      <c r="LEQ10" s="128"/>
      <c r="LER10" s="128"/>
      <c r="LES10" s="128"/>
      <c r="LET10" s="128"/>
      <c r="LEU10" s="128"/>
      <c r="LEV10" s="128"/>
      <c r="LEW10" s="128"/>
      <c r="LEX10" s="128"/>
      <c r="LEY10" s="128"/>
      <c r="LEZ10" s="128"/>
      <c r="LFA10" s="128"/>
      <c r="LFB10" s="128"/>
      <c r="LFC10" s="128"/>
      <c r="LFD10" s="128"/>
      <c r="LFE10" s="128"/>
      <c r="LFF10" s="128"/>
      <c r="LFG10" s="128"/>
      <c r="LFH10" s="128"/>
      <c r="LFI10" s="128"/>
      <c r="LFJ10" s="128"/>
      <c r="LFK10" s="128"/>
      <c r="LFL10" s="128"/>
      <c r="LFM10" s="128"/>
      <c r="LFN10" s="128"/>
      <c r="LFO10" s="128"/>
      <c r="LFP10" s="128"/>
      <c r="LFQ10" s="128"/>
      <c r="LFR10" s="128"/>
      <c r="LFS10" s="128"/>
      <c r="LFT10" s="128"/>
      <c r="LFU10" s="128"/>
      <c r="LFV10" s="128"/>
      <c r="LFW10" s="128"/>
      <c r="LFX10" s="128"/>
      <c r="LFY10" s="128"/>
      <c r="LFZ10" s="128"/>
      <c r="LGA10" s="128"/>
      <c r="LGB10" s="128"/>
      <c r="LGC10" s="128"/>
      <c r="LGD10" s="128"/>
      <c r="LGE10" s="128"/>
      <c r="LGF10" s="128"/>
      <c r="LGG10" s="128"/>
      <c r="LGH10" s="128"/>
      <c r="LGI10" s="128"/>
      <c r="LGJ10" s="128"/>
      <c r="LGK10" s="128"/>
      <c r="LGL10" s="128"/>
      <c r="LGM10" s="128"/>
      <c r="LGN10" s="128"/>
      <c r="LGO10" s="128"/>
      <c r="LGP10" s="128"/>
      <c r="LGQ10" s="128"/>
      <c r="LGR10" s="128"/>
      <c r="LGS10" s="128"/>
      <c r="LGT10" s="128"/>
      <c r="LGU10" s="128"/>
      <c r="LGV10" s="128"/>
      <c r="LGW10" s="128"/>
      <c r="LGX10" s="128"/>
      <c r="LGY10" s="128"/>
      <c r="LGZ10" s="128"/>
      <c r="LHA10" s="128"/>
      <c r="LHB10" s="128"/>
      <c r="LHC10" s="128"/>
      <c r="LHD10" s="128"/>
      <c r="LHE10" s="128"/>
      <c r="LHF10" s="128"/>
      <c r="LHG10" s="128"/>
      <c r="LHH10" s="128"/>
      <c r="LHI10" s="128"/>
      <c r="LHJ10" s="128"/>
      <c r="LHK10" s="128"/>
      <c r="LHL10" s="128"/>
      <c r="LHM10" s="128"/>
      <c r="LHN10" s="128"/>
      <c r="LHO10" s="128"/>
      <c r="LHP10" s="128"/>
      <c r="LHQ10" s="128"/>
      <c r="LHR10" s="128"/>
      <c r="LHS10" s="128"/>
      <c r="LHT10" s="128"/>
      <c r="LHU10" s="128"/>
      <c r="LHV10" s="128"/>
      <c r="LHW10" s="128"/>
      <c r="LHX10" s="128"/>
      <c r="LHY10" s="128"/>
      <c r="LHZ10" s="128"/>
      <c r="LIA10" s="128"/>
      <c r="LIB10" s="128"/>
      <c r="LIC10" s="128"/>
      <c r="LID10" s="128"/>
      <c r="LIE10" s="128"/>
      <c r="LIF10" s="128"/>
      <c r="LIG10" s="128"/>
      <c r="LIH10" s="128"/>
      <c r="LII10" s="128"/>
      <c r="LIJ10" s="128"/>
      <c r="LIK10" s="128"/>
      <c r="LIL10" s="128"/>
      <c r="LIM10" s="128"/>
      <c r="LIN10" s="128"/>
      <c r="LIO10" s="128"/>
      <c r="LIP10" s="128"/>
      <c r="LIQ10" s="128"/>
      <c r="LIR10" s="128"/>
      <c r="LIS10" s="128"/>
      <c r="LIT10" s="128"/>
      <c r="LIU10" s="128"/>
      <c r="LIV10" s="128"/>
      <c r="LIW10" s="128"/>
      <c r="LIX10" s="128"/>
      <c r="LIY10" s="128"/>
      <c r="LIZ10" s="128"/>
      <c r="LJA10" s="128"/>
      <c r="LJB10" s="128"/>
      <c r="LJC10" s="128"/>
      <c r="LJD10" s="128"/>
      <c r="LJE10" s="128"/>
      <c r="LJF10" s="128"/>
      <c r="LJG10" s="128"/>
      <c r="LJH10" s="128"/>
      <c r="LJI10" s="128"/>
      <c r="LJJ10" s="128"/>
      <c r="LJK10" s="128"/>
      <c r="LJL10" s="128"/>
      <c r="LJM10" s="128"/>
      <c r="LJN10" s="128"/>
      <c r="LJO10" s="128"/>
      <c r="LJP10" s="128"/>
      <c r="LJQ10" s="128"/>
      <c r="LJR10" s="128"/>
      <c r="LJS10" s="128"/>
      <c r="LJT10" s="128"/>
      <c r="LJU10" s="128"/>
      <c r="LJV10" s="128"/>
      <c r="LJW10" s="128"/>
      <c r="LJX10" s="128"/>
      <c r="LJY10" s="128"/>
      <c r="LJZ10" s="128"/>
      <c r="LKA10" s="128"/>
      <c r="LKB10" s="128"/>
      <c r="LKC10" s="128"/>
      <c r="LKD10" s="128"/>
      <c r="LKE10" s="128"/>
      <c r="LKF10" s="128"/>
      <c r="LKG10" s="128"/>
      <c r="LKH10" s="128"/>
      <c r="LKI10" s="128"/>
      <c r="LKJ10" s="128"/>
      <c r="LKK10" s="128"/>
      <c r="LKL10" s="128"/>
      <c r="LKM10" s="128"/>
      <c r="LKN10" s="128"/>
      <c r="LKO10" s="128"/>
      <c r="LKP10" s="128"/>
      <c r="LKQ10" s="128"/>
      <c r="LKR10" s="128"/>
      <c r="LKS10" s="128"/>
      <c r="LKT10" s="128"/>
      <c r="LKU10" s="128"/>
      <c r="LKV10" s="128"/>
      <c r="LKW10" s="128"/>
      <c r="LKX10" s="128"/>
      <c r="LKY10" s="128"/>
      <c r="LKZ10" s="128"/>
      <c r="LLA10" s="128"/>
      <c r="LLB10" s="128"/>
      <c r="LLC10" s="128"/>
      <c r="LLD10" s="128"/>
      <c r="LLE10" s="128"/>
      <c r="LLF10" s="128"/>
      <c r="LLG10" s="128"/>
      <c r="LLH10" s="128"/>
      <c r="LLI10" s="128"/>
      <c r="LLJ10" s="128"/>
      <c r="LLK10" s="128"/>
      <c r="LLL10" s="128"/>
      <c r="LLM10" s="128"/>
      <c r="LLN10" s="128"/>
      <c r="LLO10" s="128"/>
      <c r="LLP10" s="128"/>
      <c r="LLQ10" s="128"/>
      <c r="LLR10" s="128"/>
      <c r="LLS10" s="128"/>
      <c r="LLT10" s="128"/>
      <c r="LLU10" s="128"/>
      <c r="LLV10" s="128"/>
      <c r="LLW10" s="128"/>
      <c r="LLX10" s="128"/>
      <c r="LLY10" s="128"/>
      <c r="LLZ10" s="128"/>
      <c r="LMA10" s="128"/>
      <c r="LMB10" s="128"/>
      <c r="LMC10" s="128"/>
      <c r="LMD10" s="128"/>
      <c r="LME10" s="128"/>
      <c r="LMF10" s="128"/>
      <c r="LMG10" s="128"/>
      <c r="LMH10" s="128"/>
      <c r="LMI10" s="128"/>
      <c r="LMJ10" s="128"/>
      <c r="LMK10" s="128"/>
      <c r="LML10" s="128"/>
      <c r="LMM10" s="128"/>
      <c r="LMN10" s="128"/>
      <c r="LMO10" s="128"/>
      <c r="LMP10" s="128"/>
      <c r="LMQ10" s="128"/>
      <c r="LMR10" s="128"/>
      <c r="LMS10" s="128"/>
      <c r="LMT10" s="128"/>
      <c r="LMU10" s="128"/>
      <c r="LMV10" s="128"/>
      <c r="LMW10" s="128"/>
      <c r="LMX10" s="128"/>
      <c r="LMY10" s="128"/>
      <c r="LMZ10" s="128"/>
      <c r="LNA10" s="128"/>
      <c r="LNB10" s="128"/>
      <c r="LNC10" s="128"/>
      <c r="LND10" s="128"/>
      <c r="LNE10" s="128"/>
      <c r="LNF10" s="128"/>
      <c r="LNG10" s="128"/>
      <c r="LNH10" s="128"/>
      <c r="LNI10" s="128"/>
      <c r="LNJ10" s="128"/>
      <c r="LNK10" s="128"/>
      <c r="LNL10" s="128"/>
      <c r="LNM10" s="128"/>
      <c r="LNN10" s="128"/>
      <c r="LNO10" s="128"/>
      <c r="LNP10" s="128"/>
      <c r="LNQ10" s="128"/>
      <c r="LNR10" s="128"/>
      <c r="LNS10" s="128"/>
      <c r="LNT10" s="128"/>
      <c r="LNU10" s="128"/>
      <c r="LNV10" s="128"/>
      <c r="LNW10" s="128"/>
      <c r="LNX10" s="128"/>
      <c r="LNY10" s="128"/>
      <c r="LNZ10" s="128"/>
      <c r="LOA10" s="128"/>
      <c r="LOB10" s="128"/>
      <c r="LOC10" s="128"/>
      <c r="LOD10" s="128"/>
      <c r="LOE10" s="128"/>
      <c r="LOF10" s="128"/>
      <c r="LOG10" s="128"/>
      <c r="LOH10" s="128"/>
      <c r="LOI10" s="128"/>
      <c r="LOJ10" s="128"/>
      <c r="LOK10" s="128"/>
      <c r="LOL10" s="128"/>
      <c r="LOM10" s="128"/>
      <c r="LON10" s="128"/>
      <c r="LOO10" s="128"/>
      <c r="LOP10" s="128"/>
      <c r="LOQ10" s="128"/>
      <c r="LOR10" s="128"/>
      <c r="LOS10" s="128"/>
      <c r="LOT10" s="128"/>
      <c r="LOU10" s="128"/>
      <c r="LOV10" s="128"/>
      <c r="LOW10" s="128"/>
      <c r="LOX10" s="128"/>
      <c r="LOY10" s="128"/>
      <c r="LOZ10" s="128"/>
      <c r="LPA10" s="128"/>
      <c r="LPB10" s="128"/>
      <c r="LPC10" s="128"/>
      <c r="LPD10" s="128"/>
      <c r="LPE10" s="128"/>
      <c r="LPF10" s="128"/>
      <c r="LPG10" s="128"/>
      <c r="LPH10" s="128"/>
      <c r="LPI10" s="128"/>
      <c r="LPJ10" s="128"/>
      <c r="LPK10" s="128"/>
      <c r="LPL10" s="128"/>
      <c r="LPM10" s="128"/>
      <c r="LPN10" s="128"/>
      <c r="LPO10" s="128"/>
      <c r="LPP10" s="128"/>
      <c r="LPQ10" s="128"/>
      <c r="LPR10" s="128"/>
      <c r="LPS10" s="128"/>
      <c r="LPT10" s="128"/>
      <c r="LPU10" s="128"/>
      <c r="LPV10" s="128"/>
      <c r="LPW10" s="128"/>
      <c r="LPX10" s="128"/>
      <c r="LPY10" s="128"/>
      <c r="LPZ10" s="128"/>
      <c r="LQA10" s="128"/>
      <c r="LQB10" s="128"/>
      <c r="LQC10" s="128"/>
      <c r="LQD10" s="128"/>
      <c r="LQE10" s="128"/>
      <c r="LQF10" s="128"/>
      <c r="LQG10" s="128"/>
      <c r="LQH10" s="128"/>
      <c r="LQI10" s="128"/>
      <c r="LQJ10" s="128"/>
      <c r="LQK10" s="128"/>
      <c r="LQL10" s="128"/>
      <c r="LQM10" s="128"/>
      <c r="LQN10" s="128"/>
      <c r="LQO10" s="128"/>
      <c r="LQP10" s="128"/>
      <c r="LQQ10" s="128"/>
      <c r="LQR10" s="128"/>
      <c r="LQS10" s="128"/>
      <c r="LQT10" s="128"/>
      <c r="LQU10" s="128"/>
      <c r="LQV10" s="128"/>
      <c r="LQW10" s="128"/>
      <c r="LQX10" s="128"/>
      <c r="LQY10" s="128"/>
      <c r="LQZ10" s="128"/>
      <c r="LRA10" s="128"/>
      <c r="LRB10" s="128"/>
      <c r="LRC10" s="128"/>
      <c r="LRD10" s="128"/>
      <c r="LRE10" s="128"/>
      <c r="LRF10" s="128"/>
      <c r="LRG10" s="128"/>
      <c r="LRH10" s="128"/>
      <c r="LRI10" s="128"/>
      <c r="LRJ10" s="128"/>
      <c r="LRK10" s="128"/>
      <c r="LRL10" s="128"/>
      <c r="LRM10" s="128"/>
      <c r="LRN10" s="128"/>
      <c r="LRO10" s="128"/>
      <c r="LRP10" s="128"/>
      <c r="LRQ10" s="128"/>
      <c r="LRR10" s="128"/>
      <c r="LRS10" s="128"/>
      <c r="LRT10" s="128"/>
      <c r="LRU10" s="128"/>
      <c r="LRV10" s="128"/>
      <c r="LRW10" s="128"/>
      <c r="LRX10" s="128"/>
      <c r="LRY10" s="128"/>
      <c r="LRZ10" s="128"/>
      <c r="LSA10" s="128"/>
      <c r="LSB10" s="128"/>
      <c r="LSC10" s="128"/>
      <c r="LSD10" s="128"/>
      <c r="LSE10" s="128"/>
      <c r="LSF10" s="128"/>
      <c r="LSG10" s="128"/>
      <c r="LSH10" s="128"/>
      <c r="LSI10" s="128"/>
      <c r="LSJ10" s="128"/>
      <c r="LSK10" s="128"/>
      <c r="LSL10" s="128"/>
      <c r="LSM10" s="128"/>
      <c r="LSN10" s="128"/>
      <c r="LSO10" s="128"/>
      <c r="LSP10" s="128"/>
      <c r="LSQ10" s="128"/>
      <c r="LSR10" s="128"/>
      <c r="LSS10" s="128"/>
      <c r="LST10" s="128"/>
      <c r="LSU10" s="128"/>
      <c r="LSV10" s="128"/>
      <c r="LSW10" s="128"/>
      <c r="LSX10" s="128"/>
      <c r="LSY10" s="128"/>
      <c r="LSZ10" s="128"/>
      <c r="LTA10" s="128"/>
      <c r="LTB10" s="128"/>
      <c r="LTC10" s="128"/>
      <c r="LTD10" s="128"/>
      <c r="LTE10" s="128"/>
      <c r="LTF10" s="128"/>
      <c r="LTG10" s="128"/>
      <c r="LTH10" s="128"/>
      <c r="LTI10" s="128"/>
      <c r="LTJ10" s="128"/>
      <c r="LTK10" s="128"/>
      <c r="LTL10" s="128"/>
      <c r="LTM10" s="128"/>
      <c r="LTN10" s="128"/>
      <c r="LTO10" s="128"/>
      <c r="LTP10" s="128"/>
      <c r="LTQ10" s="128"/>
      <c r="LTR10" s="128"/>
      <c r="LTS10" s="128"/>
      <c r="LTT10" s="128"/>
      <c r="LTU10" s="128"/>
      <c r="LTV10" s="128"/>
      <c r="LTW10" s="128"/>
      <c r="LTX10" s="128"/>
      <c r="LTY10" s="128"/>
      <c r="LTZ10" s="128"/>
      <c r="LUA10" s="128"/>
      <c r="LUB10" s="128"/>
      <c r="LUC10" s="128"/>
      <c r="LUD10" s="128"/>
      <c r="LUE10" s="128"/>
      <c r="LUF10" s="128"/>
      <c r="LUG10" s="128"/>
      <c r="LUH10" s="128"/>
      <c r="LUI10" s="128"/>
      <c r="LUJ10" s="128"/>
      <c r="LUK10" s="128"/>
      <c r="LUL10" s="128"/>
      <c r="LUM10" s="128"/>
      <c r="LUN10" s="128"/>
      <c r="LUO10" s="128"/>
      <c r="LUP10" s="128"/>
      <c r="LUQ10" s="128"/>
      <c r="LUR10" s="128"/>
      <c r="LUS10" s="128"/>
      <c r="LUT10" s="128"/>
      <c r="LUU10" s="128"/>
      <c r="LUV10" s="128"/>
      <c r="LUW10" s="128"/>
      <c r="LUX10" s="128"/>
      <c r="LUY10" s="128"/>
      <c r="LUZ10" s="128"/>
      <c r="LVA10" s="128"/>
      <c r="LVB10" s="128"/>
      <c r="LVC10" s="128"/>
      <c r="LVD10" s="128"/>
      <c r="LVE10" s="128"/>
      <c r="LVF10" s="128"/>
      <c r="LVG10" s="128"/>
      <c r="LVH10" s="128"/>
      <c r="LVI10" s="128"/>
      <c r="LVJ10" s="128"/>
      <c r="LVK10" s="128"/>
      <c r="LVL10" s="128"/>
      <c r="LVM10" s="128"/>
      <c r="LVN10" s="128"/>
      <c r="LVO10" s="128"/>
      <c r="LVP10" s="128"/>
      <c r="LVQ10" s="128"/>
      <c r="LVR10" s="128"/>
      <c r="LVS10" s="128"/>
      <c r="LVT10" s="128"/>
      <c r="LVU10" s="128"/>
      <c r="LVV10" s="128"/>
      <c r="LVW10" s="128"/>
      <c r="LVX10" s="128"/>
      <c r="LVY10" s="128"/>
      <c r="LVZ10" s="128"/>
      <c r="LWA10" s="128"/>
      <c r="LWB10" s="128"/>
      <c r="LWC10" s="128"/>
      <c r="LWD10" s="128"/>
      <c r="LWE10" s="128"/>
      <c r="LWF10" s="128"/>
      <c r="LWG10" s="128"/>
      <c r="LWH10" s="128"/>
      <c r="LWI10" s="128"/>
      <c r="LWJ10" s="128"/>
      <c r="LWK10" s="128"/>
      <c r="LWL10" s="128"/>
      <c r="LWM10" s="128"/>
      <c r="LWN10" s="128"/>
      <c r="LWO10" s="128"/>
      <c r="LWP10" s="128"/>
      <c r="LWQ10" s="128"/>
      <c r="LWR10" s="128"/>
      <c r="LWS10" s="128"/>
      <c r="LWT10" s="128"/>
      <c r="LWU10" s="128"/>
      <c r="LWV10" s="128"/>
      <c r="LWW10" s="128"/>
      <c r="LWX10" s="128"/>
      <c r="LWY10" s="128"/>
      <c r="LWZ10" s="128"/>
      <c r="LXA10" s="128"/>
      <c r="LXB10" s="128"/>
      <c r="LXC10" s="128"/>
      <c r="LXD10" s="128"/>
      <c r="LXE10" s="128"/>
      <c r="LXF10" s="128"/>
      <c r="LXG10" s="128"/>
      <c r="LXH10" s="128"/>
      <c r="LXI10" s="128"/>
      <c r="LXJ10" s="128"/>
      <c r="LXK10" s="128"/>
      <c r="LXL10" s="128"/>
      <c r="LXM10" s="128"/>
      <c r="LXN10" s="128"/>
      <c r="LXO10" s="128"/>
      <c r="LXP10" s="128"/>
      <c r="LXQ10" s="128"/>
      <c r="LXR10" s="128"/>
      <c r="LXS10" s="128"/>
      <c r="LXT10" s="128"/>
      <c r="LXU10" s="128"/>
      <c r="LXV10" s="128"/>
      <c r="LXW10" s="128"/>
      <c r="LXX10" s="128"/>
      <c r="LXY10" s="128"/>
      <c r="LXZ10" s="128"/>
      <c r="LYA10" s="128"/>
      <c r="LYB10" s="128"/>
      <c r="LYC10" s="128"/>
      <c r="LYD10" s="128"/>
      <c r="LYE10" s="128"/>
      <c r="LYF10" s="128"/>
      <c r="LYG10" s="128"/>
      <c r="LYH10" s="128"/>
      <c r="LYI10" s="128"/>
      <c r="LYJ10" s="128"/>
      <c r="LYK10" s="128"/>
      <c r="LYL10" s="128"/>
      <c r="LYM10" s="128"/>
      <c r="LYN10" s="128"/>
      <c r="LYO10" s="128"/>
      <c r="LYP10" s="128"/>
      <c r="LYQ10" s="128"/>
      <c r="LYR10" s="128"/>
      <c r="LYS10" s="128"/>
      <c r="LYT10" s="128"/>
      <c r="LYU10" s="128"/>
      <c r="LYV10" s="128"/>
      <c r="LYW10" s="128"/>
      <c r="LYX10" s="128"/>
      <c r="LYY10" s="128"/>
      <c r="LYZ10" s="128"/>
      <c r="LZA10" s="128"/>
      <c r="LZB10" s="128"/>
      <c r="LZC10" s="128"/>
      <c r="LZD10" s="128"/>
      <c r="LZE10" s="128"/>
      <c r="LZF10" s="128"/>
      <c r="LZG10" s="128"/>
      <c r="LZH10" s="128"/>
      <c r="LZI10" s="128"/>
      <c r="LZJ10" s="128"/>
      <c r="LZK10" s="128"/>
      <c r="LZL10" s="128"/>
      <c r="LZM10" s="128"/>
      <c r="LZN10" s="128"/>
      <c r="LZO10" s="128"/>
      <c r="LZP10" s="128"/>
      <c r="LZQ10" s="128"/>
      <c r="LZR10" s="128"/>
      <c r="LZS10" s="128"/>
      <c r="LZT10" s="128"/>
      <c r="LZU10" s="128"/>
      <c r="LZV10" s="128"/>
      <c r="LZW10" s="128"/>
      <c r="LZX10" s="128"/>
      <c r="LZY10" s="128"/>
      <c r="LZZ10" s="128"/>
      <c r="MAA10" s="128"/>
      <c r="MAB10" s="128"/>
      <c r="MAC10" s="128"/>
      <c r="MAD10" s="128"/>
      <c r="MAE10" s="128"/>
      <c r="MAF10" s="128"/>
      <c r="MAG10" s="128"/>
      <c r="MAH10" s="128"/>
      <c r="MAI10" s="128"/>
      <c r="MAJ10" s="128"/>
      <c r="MAK10" s="128"/>
      <c r="MAL10" s="128"/>
      <c r="MAM10" s="128"/>
      <c r="MAN10" s="128"/>
      <c r="MAO10" s="128"/>
      <c r="MAP10" s="128"/>
      <c r="MAQ10" s="128"/>
      <c r="MAR10" s="128"/>
      <c r="MAS10" s="128"/>
      <c r="MAT10" s="128"/>
      <c r="MAU10" s="128"/>
      <c r="MAV10" s="128"/>
      <c r="MAW10" s="128"/>
      <c r="MAX10" s="128"/>
      <c r="MAY10" s="128"/>
      <c r="MAZ10" s="128"/>
      <c r="MBA10" s="128"/>
      <c r="MBB10" s="128"/>
      <c r="MBC10" s="128"/>
      <c r="MBD10" s="128"/>
      <c r="MBE10" s="128"/>
      <c r="MBF10" s="128"/>
      <c r="MBG10" s="128"/>
      <c r="MBH10" s="128"/>
      <c r="MBI10" s="128"/>
      <c r="MBJ10" s="128"/>
      <c r="MBK10" s="128"/>
      <c r="MBL10" s="128"/>
      <c r="MBM10" s="128"/>
      <c r="MBN10" s="128"/>
      <c r="MBO10" s="128"/>
      <c r="MBP10" s="128"/>
      <c r="MBQ10" s="128"/>
      <c r="MBR10" s="128"/>
      <c r="MBS10" s="128"/>
      <c r="MBT10" s="128"/>
      <c r="MBU10" s="128"/>
      <c r="MBV10" s="128"/>
      <c r="MBW10" s="128"/>
      <c r="MBX10" s="128"/>
      <c r="MBY10" s="128"/>
      <c r="MBZ10" s="128"/>
      <c r="MCA10" s="128"/>
      <c r="MCB10" s="128"/>
      <c r="MCC10" s="128"/>
      <c r="MCD10" s="128"/>
      <c r="MCE10" s="128"/>
      <c r="MCF10" s="128"/>
      <c r="MCG10" s="128"/>
      <c r="MCH10" s="128"/>
      <c r="MCI10" s="128"/>
      <c r="MCJ10" s="128"/>
      <c r="MCK10" s="128"/>
      <c r="MCL10" s="128"/>
      <c r="MCM10" s="128"/>
      <c r="MCN10" s="128"/>
      <c r="MCO10" s="128"/>
      <c r="MCP10" s="128"/>
      <c r="MCQ10" s="128"/>
      <c r="MCR10" s="128"/>
      <c r="MCS10" s="128"/>
      <c r="MCT10" s="128"/>
      <c r="MCU10" s="128"/>
      <c r="MCV10" s="128"/>
      <c r="MCW10" s="128"/>
      <c r="MCX10" s="128"/>
      <c r="MCY10" s="128"/>
      <c r="MCZ10" s="128"/>
      <c r="MDA10" s="128"/>
      <c r="MDB10" s="128"/>
      <c r="MDC10" s="128"/>
      <c r="MDD10" s="128"/>
      <c r="MDE10" s="128"/>
      <c r="MDF10" s="128"/>
      <c r="MDG10" s="128"/>
      <c r="MDH10" s="128"/>
      <c r="MDI10" s="128"/>
      <c r="MDJ10" s="128"/>
      <c r="MDK10" s="128"/>
      <c r="MDL10" s="128"/>
      <c r="MDM10" s="128"/>
      <c r="MDN10" s="128"/>
      <c r="MDO10" s="128"/>
      <c r="MDP10" s="128"/>
      <c r="MDQ10" s="128"/>
      <c r="MDR10" s="128"/>
      <c r="MDS10" s="128"/>
      <c r="MDT10" s="128"/>
      <c r="MDU10" s="128"/>
      <c r="MDV10" s="128"/>
      <c r="MDW10" s="128"/>
      <c r="MDX10" s="128"/>
      <c r="MDY10" s="128"/>
      <c r="MDZ10" s="128"/>
      <c r="MEA10" s="128"/>
      <c r="MEB10" s="128"/>
      <c r="MEC10" s="128"/>
      <c r="MED10" s="128"/>
      <c r="MEE10" s="128"/>
      <c r="MEF10" s="128"/>
      <c r="MEG10" s="128"/>
      <c r="MEH10" s="128"/>
      <c r="MEI10" s="128"/>
      <c r="MEJ10" s="128"/>
      <c r="MEK10" s="128"/>
      <c r="MEL10" s="128"/>
      <c r="MEM10" s="128"/>
      <c r="MEN10" s="128"/>
      <c r="MEO10" s="128"/>
      <c r="MEP10" s="128"/>
      <c r="MEQ10" s="128"/>
      <c r="MER10" s="128"/>
      <c r="MES10" s="128"/>
      <c r="MET10" s="128"/>
      <c r="MEU10" s="128"/>
      <c r="MEV10" s="128"/>
      <c r="MEW10" s="128"/>
      <c r="MEX10" s="128"/>
      <c r="MEY10" s="128"/>
      <c r="MEZ10" s="128"/>
      <c r="MFA10" s="128"/>
      <c r="MFB10" s="128"/>
      <c r="MFC10" s="128"/>
      <c r="MFD10" s="128"/>
      <c r="MFE10" s="128"/>
      <c r="MFF10" s="128"/>
      <c r="MFG10" s="128"/>
      <c r="MFH10" s="128"/>
      <c r="MFI10" s="128"/>
      <c r="MFJ10" s="128"/>
      <c r="MFK10" s="128"/>
      <c r="MFL10" s="128"/>
      <c r="MFM10" s="128"/>
      <c r="MFN10" s="128"/>
      <c r="MFO10" s="128"/>
      <c r="MFP10" s="128"/>
      <c r="MFQ10" s="128"/>
      <c r="MFR10" s="128"/>
      <c r="MFS10" s="128"/>
      <c r="MFT10" s="128"/>
      <c r="MFU10" s="128"/>
      <c r="MFV10" s="128"/>
      <c r="MFW10" s="128"/>
      <c r="MFX10" s="128"/>
      <c r="MFY10" s="128"/>
      <c r="MFZ10" s="128"/>
      <c r="MGA10" s="128"/>
      <c r="MGB10" s="128"/>
      <c r="MGC10" s="128"/>
      <c r="MGD10" s="128"/>
      <c r="MGE10" s="128"/>
      <c r="MGF10" s="128"/>
      <c r="MGG10" s="128"/>
      <c r="MGH10" s="128"/>
      <c r="MGI10" s="128"/>
      <c r="MGJ10" s="128"/>
      <c r="MGK10" s="128"/>
      <c r="MGL10" s="128"/>
      <c r="MGM10" s="128"/>
      <c r="MGN10" s="128"/>
      <c r="MGO10" s="128"/>
      <c r="MGP10" s="128"/>
      <c r="MGQ10" s="128"/>
      <c r="MGR10" s="128"/>
      <c r="MGS10" s="128"/>
      <c r="MGT10" s="128"/>
      <c r="MGU10" s="128"/>
      <c r="MGV10" s="128"/>
      <c r="MGW10" s="128"/>
      <c r="MGX10" s="128"/>
      <c r="MGY10" s="128"/>
      <c r="MGZ10" s="128"/>
      <c r="MHA10" s="128"/>
      <c r="MHB10" s="128"/>
      <c r="MHC10" s="128"/>
      <c r="MHD10" s="128"/>
      <c r="MHE10" s="128"/>
      <c r="MHF10" s="128"/>
      <c r="MHG10" s="128"/>
      <c r="MHH10" s="128"/>
      <c r="MHI10" s="128"/>
      <c r="MHJ10" s="128"/>
      <c r="MHK10" s="128"/>
      <c r="MHL10" s="128"/>
      <c r="MHM10" s="128"/>
      <c r="MHN10" s="128"/>
      <c r="MHO10" s="128"/>
      <c r="MHP10" s="128"/>
      <c r="MHQ10" s="128"/>
      <c r="MHR10" s="128"/>
      <c r="MHS10" s="128"/>
      <c r="MHT10" s="128"/>
      <c r="MHU10" s="128"/>
      <c r="MHV10" s="128"/>
      <c r="MHW10" s="128"/>
      <c r="MHX10" s="128"/>
      <c r="MHY10" s="128"/>
      <c r="MHZ10" s="128"/>
      <c r="MIA10" s="128"/>
      <c r="MIB10" s="128"/>
      <c r="MIC10" s="128"/>
      <c r="MID10" s="128"/>
      <c r="MIE10" s="128"/>
      <c r="MIF10" s="128"/>
      <c r="MIG10" s="128"/>
      <c r="MIH10" s="128"/>
      <c r="MII10" s="128"/>
      <c r="MIJ10" s="128"/>
      <c r="MIK10" s="128"/>
      <c r="MIL10" s="128"/>
      <c r="MIM10" s="128"/>
      <c r="MIN10" s="128"/>
      <c r="MIO10" s="128"/>
      <c r="MIP10" s="128"/>
      <c r="MIQ10" s="128"/>
      <c r="MIR10" s="128"/>
      <c r="MIS10" s="128"/>
      <c r="MIT10" s="128"/>
      <c r="MIU10" s="128"/>
      <c r="MIV10" s="128"/>
      <c r="MIW10" s="128"/>
      <c r="MIX10" s="128"/>
      <c r="MIY10" s="128"/>
      <c r="MIZ10" s="128"/>
      <c r="MJA10" s="128"/>
      <c r="MJB10" s="128"/>
      <c r="MJC10" s="128"/>
      <c r="MJD10" s="128"/>
      <c r="MJE10" s="128"/>
      <c r="MJF10" s="128"/>
      <c r="MJG10" s="128"/>
      <c r="MJH10" s="128"/>
      <c r="MJI10" s="128"/>
      <c r="MJJ10" s="128"/>
      <c r="MJK10" s="128"/>
      <c r="MJL10" s="128"/>
      <c r="MJM10" s="128"/>
      <c r="MJN10" s="128"/>
      <c r="MJO10" s="128"/>
      <c r="MJP10" s="128"/>
      <c r="MJQ10" s="128"/>
      <c r="MJR10" s="128"/>
      <c r="MJS10" s="128"/>
      <c r="MJT10" s="128"/>
      <c r="MJU10" s="128"/>
      <c r="MJV10" s="128"/>
      <c r="MJW10" s="128"/>
      <c r="MJX10" s="128"/>
      <c r="MJY10" s="128"/>
      <c r="MJZ10" s="128"/>
      <c r="MKA10" s="128"/>
      <c r="MKB10" s="128"/>
      <c r="MKC10" s="128"/>
      <c r="MKD10" s="128"/>
      <c r="MKE10" s="128"/>
      <c r="MKF10" s="128"/>
      <c r="MKG10" s="128"/>
      <c r="MKH10" s="128"/>
      <c r="MKI10" s="128"/>
      <c r="MKJ10" s="128"/>
      <c r="MKK10" s="128"/>
      <c r="MKL10" s="128"/>
      <c r="MKM10" s="128"/>
      <c r="MKN10" s="128"/>
      <c r="MKO10" s="128"/>
      <c r="MKP10" s="128"/>
      <c r="MKQ10" s="128"/>
      <c r="MKR10" s="128"/>
      <c r="MKS10" s="128"/>
      <c r="MKT10" s="128"/>
      <c r="MKU10" s="128"/>
      <c r="MKV10" s="128"/>
      <c r="MKW10" s="128"/>
      <c r="MKX10" s="128"/>
      <c r="MKY10" s="128"/>
      <c r="MKZ10" s="128"/>
      <c r="MLA10" s="128"/>
      <c r="MLB10" s="128"/>
      <c r="MLC10" s="128"/>
      <c r="MLD10" s="128"/>
      <c r="MLE10" s="128"/>
      <c r="MLF10" s="128"/>
      <c r="MLG10" s="128"/>
      <c r="MLH10" s="128"/>
      <c r="MLI10" s="128"/>
      <c r="MLJ10" s="128"/>
      <c r="MLK10" s="128"/>
      <c r="MLL10" s="128"/>
      <c r="MLM10" s="128"/>
      <c r="MLN10" s="128"/>
      <c r="MLO10" s="128"/>
      <c r="MLP10" s="128"/>
      <c r="MLQ10" s="128"/>
      <c r="MLR10" s="128"/>
      <c r="MLS10" s="128"/>
      <c r="MLT10" s="128"/>
      <c r="MLU10" s="128"/>
      <c r="MLV10" s="128"/>
      <c r="MLW10" s="128"/>
      <c r="MLX10" s="128"/>
      <c r="MLY10" s="128"/>
      <c r="MLZ10" s="128"/>
      <c r="MMA10" s="128"/>
      <c r="MMB10" s="128"/>
      <c r="MMC10" s="128"/>
      <c r="MMD10" s="128"/>
      <c r="MME10" s="128"/>
      <c r="MMF10" s="128"/>
      <c r="MMG10" s="128"/>
      <c r="MMH10" s="128"/>
      <c r="MMI10" s="128"/>
      <c r="MMJ10" s="128"/>
      <c r="MMK10" s="128"/>
      <c r="MML10" s="128"/>
      <c r="MMM10" s="128"/>
      <c r="MMN10" s="128"/>
      <c r="MMO10" s="128"/>
      <c r="MMP10" s="128"/>
      <c r="MMQ10" s="128"/>
      <c r="MMR10" s="128"/>
      <c r="MMS10" s="128"/>
      <c r="MMT10" s="128"/>
      <c r="MMU10" s="128"/>
      <c r="MMV10" s="128"/>
      <c r="MMW10" s="128"/>
      <c r="MMX10" s="128"/>
      <c r="MMY10" s="128"/>
      <c r="MMZ10" s="128"/>
      <c r="MNA10" s="128"/>
      <c r="MNB10" s="128"/>
      <c r="MNC10" s="128"/>
      <c r="MND10" s="128"/>
      <c r="MNE10" s="128"/>
      <c r="MNF10" s="128"/>
      <c r="MNG10" s="128"/>
      <c r="MNH10" s="128"/>
      <c r="MNI10" s="128"/>
      <c r="MNJ10" s="128"/>
      <c r="MNK10" s="128"/>
      <c r="MNL10" s="128"/>
      <c r="MNM10" s="128"/>
      <c r="MNN10" s="128"/>
      <c r="MNO10" s="128"/>
      <c r="MNP10" s="128"/>
      <c r="MNQ10" s="128"/>
      <c r="MNR10" s="128"/>
      <c r="MNS10" s="128"/>
      <c r="MNT10" s="128"/>
      <c r="MNU10" s="128"/>
      <c r="MNV10" s="128"/>
      <c r="MNW10" s="128"/>
      <c r="MNX10" s="128"/>
      <c r="MNY10" s="128"/>
      <c r="MNZ10" s="128"/>
      <c r="MOA10" s="128"/>
      <c r="MOB10" s="128"/>
      <c r="MOC10" s="128"/>
      <c r="MOD10" s="128"/>
      <c r="MOE10" s="128"/>
      <c r="MOF10" s="128"/>
      <c r="MOG10" s="128"/>
      <c r="MOH10" s="128"/>
      <c r="MOI10" s="128"/>
      <c r="MOJ10" s="128"/>
      <c r="MOK10" s="128"/>
      <c r="MOL10" s="128"/>
      <c r="MOM10" s="128"/>
      <c r="MON10" s="128"/>
      <c r="MOO10" s="128"/>
      <c r="MOP10" s="128"/>
      <c r="MOQ10" s="128"/>
      <c r="MOR10" s="128"/>
      <c r="MOS10" s="128"/>
      <c r="MOT10" s="128"/>
      <c r="MOU10" s="128"/>
      <c r="MOV10" s="128"/>
      <c r="MOW10" s="128"/>
      <c r="MOX10" s="128"/>
      <c r="MOY10" s="128"/>
      <c r="MOZ10" s="128"/>
      <c r="MPA10" s="128"/>
      <c r="MPB10" s="128"/>
      <c r="MPC10" s="128"/>
      <c r="MPD10" s="128"/>
      <c r="MPE10" s="128"/>
      <c r="MPF10" s="128"/>
      <c r="MPG10" s="128"/>
      <c r="MPH10" s="128"/>
      <c r="MPI10" s="128"/>
      <c r="MPJ10" s="128"/>
      <c r="MPK10" s="128"/>
      <c r="MPL10" s="128"/>
      <c r="MPM10" s="128"/>
      <c r="MPN10" s="128"/>
      <c r="MPO10" s="128"/>
      <c r="MPP10" s="128"/>
      <c r="MPQ10" s="128"/>
      <c r="MPR10" s="128"/>
      <c r="MPS10" s="128"/>
      <c r="MPT10" s="128"/>
      <c r="MPU10" s="128"/>
      <c r="MPV10" s="128"/>
      <c r="MPW10" s="128"/>
      <c r="MPX10" s="128"/>
      <c r="MPY10" s="128"/>
      <c r="MPZ10" s="128"/>
      <c r="MQA10" s="128"/>
      <c r="MQB10" s="128"/>
      <c r="MQC10" s="128"/>
      <c r="MQD10" s="128"/>
      <c r="MQE10" s="128"/>
      <c r="MQF10" s="128"/>
      <c r="MQG10" s="128"/>
      <c r="MQH10" s="128"/>
      <c r="MQI10" s="128"/>
      <c r="MQJ10" s="128"/>
      <c r="MQK10" s="128"/>
      <c r="MQL10" s="128"/>
      <c r="MQM10" s="128"/>
      <c r="MQN10" s="128"/>
      <c r="MQO10" s="128"/>
      <c r="MQP10" s="128"/>
      <c r="MQQ10" s="128"/>
      <c r="MQR10" s="128"/>
      <c r="MQS10" s="128"/>
      <c r="MQT10" s="128"/>
      <c r="MQU10" s="128"/>
      <c r="MQV10" s="128"/>
      <c r="MQW10" s="128"/>
      <c r="MQX10" s="128"/>
      <c r="MQY10" s="128"/>
      <c r="MQZ10" s="128"/>
      <c r="MRA10" s="128"/>
      <c r="MRB10" s="128"/>
      <c r="MRC10" s="128"/>
      <c r="MRD10" s="128"/>
      <c r="MRE10" s="128"/>
      <c r="MRF10" s="128"/>
      <c r="MRG10" s="128"/>
      <c r="MRH10" s="128"/>
      <c r="MRI10" s="128"/>
      <c r="MRJ10" s="128"/>
      <c r="MRK10" s="128"/>
      <c r="MRL10" s="128"/>
      <c r="MRM10" s="128"/>
      <c r="MRN10" s="128"/>
      <c r="MRO10" s="128"/>
      <c r="MRP10" s="128"/>
      <c r="MRQ10" s="128"/>
      <c r="MRR10" s="128"/>
      <c r="MRS10" s="128"/>
      <c r="MRT10" s="128"/>
      <c r="MRU10" s="128"/>
      <c r="MRV10" s="128"/>
      <c r="MRW10" s="128"/>
      <c r="MRX10" s="128"/>
      <c r="MRY10" s="128"/>
      <c r="MRZ10" s="128"/>
      <c r="MSA10" s="128"/>
      <c r="MSB10" s="128"/>
      <c r="MSC10" s="128"/>
      <c r="MSD10" s="128"/>
      <c r="MSE10" s="128"/>
      <c r="MSF10" s="128"/>
      <c r="MSG10" s="128"/>
      <c r="MSH10" s="128"/>
      <c r="MSI10" s="128"/>
      <c r="MSJ10" s="128"/>
      <c r="MSK10" s="128"/>
      <c r="MSL10" s="128"/>
      <c r="MSM10" s="128"/>
      <c r="MSN10" s="128"/>
      <c r="MSO10" s="128"/>
      <c r="MSP10" s="128"/>
      <c r="MSQ10" s="128"/>
      <c r="MSR10" s="128"/>
      <c r="MSS10" s="128"/>
      <c r="MST10" s="128"/>
      <c r="MSU10" s="128"/>
      <c r="MSV10" s="128"/>
      <c r="MSW10" s="128"/>
      <c r="MSX10" s="128"/>
      <c r="MSY10" s="128"/>
      <c r="MSZ10" s="128"/>
      <c r="MTA10" s="128"/>
      <c r="MTB10" s="128"/>
      <c r="MTC10" s="128"/>
      <c r="MTD10" s="128"/>
      <c r="MTE10" s="128"/>
      <c r="MTF10" s="128"/>
      <c r="MTG10" s="128"/>
      <c r="MTH10" s="128"/>
      <c r="MTI10" s="128"/>
      <c r="MTJ10" s="128"/>
      <c r="MTK10" s="128"/>
      <c r="MTL10" s="128"/>
      <c r="MTM10" s="128"/>
      <c r="MTN10" s="128"/>
      <c r="MTO10" s="128"/>
      <c r="MTP10" s="128"/>
      <c r="MTQ10" s="128"/>
      <c r="MTR10" s="128"/>
      <c r="MTS10" s="128"/>
      <c r="MTT10" s="128"/>
      <c r="MTU10" s="128"/>
      <c r="MTV10" s="128"/>
      <c r="MTW10" s="128"/>
      <c r="MTX10" s="128"/>
      <c r="MTY10" s="128"/>
      <c r="MTZ10" s="128"/>
      <c r="MUA10" s="128"/>
      <c r="MUB10" s="128"/>
      <c r="MUC10" s="128"/>
      <c r="MUD10" s="128"/>
      <c r="MUE10" s="128"/>
      <c r="MUF10" s="128"/>
      <c r="MUG10" s="128"/>
      <c r="MUH10" s="128"/>
      <c r="MUI10" s="128"/>
      <c r="MUJ10" s="128"/>
      <c r="MUK10" s="128"/>
      <c r="MUL10" s="128"/>
      <c r="MUM10" s="128"/>
      <c r="MUN10" s="128"/>
      <c r="MUO10" s="128"/>
      <c r="MUP10" s="128"/>
      <c r="MUQ10" s="128"/>
      <c r="MUR10" s="128"/>
      <c r="MUS10" s="128"/>
      <c r="MUT10" s="128"/>
      <c r="MUU10" s="128"/>
      <c r="MUV10" s="128"/>
      <c r="MUW10" s="128"/>
      <c r="MUX10" s="128"/>
      <c r="MUY10" s="128"/>
      <c r="MUZ10" s="128"/>
      <c r="MVA10" s="128"/>
      <c r="MVB10" s="128"/>
      <c r="MVC10" s="128"/>
      <c r="MVD10" s="128"/>
      <c r="MVE10" s="128"/>
      <c r="MVF10" s="128"/>
      <c r="MVG10" s="128"/>
      <c r="MVH10" s="128"/>
      <c r="MVI10" s="128"/>
      <c r="MVJ10" s="128"/>
      <c r="MVK10" s="128"/>
      <c r="MVL10" s="128"/>
      <c r="MVM10" s="128"/>
      <c r="MVN10" s="128"/>
      <c r="MVO10" s="128"/>
      <c r="MVP10" s="128"/>
      <c r="MVQ10" s="128"/>
      <c r="MVR10" s="128"/>
      <c r="MVS10" s="128"/>
      <c r="MVT10" s="128"/>
      <c r="MVU10" s="128"/>
      <c r="MVV10" s="128"/>
      <c r="MVW10" s="128"/>
      <c r="MVX10" s="128"/>
      <c r="MVY10" s="128"/>
      <c r="MVZ10" s="128"/>
      <c r="MWA10" s="128"/>
      <c r="MWB10" s="128"/>
      <c r="MWC10" s="128"/>
      <c r="MWD10" s="128"/>
      <c r="MWE10" s="128"/>
      <c r="MWF10" s="128"/>
      <c r="MWG10" s="128"/>
      <c r="MWH10" s="128"/>
      <c r="MWI10" s="128"/>
      <c r="MWJ10" s="128"/>
      <c r="MWK10" s="128"/>
      <c r="MWL10" s="128"/>
      <c r="MWM10" s="128"/>
      <c r="MWN10" s="128"/>
      <c r="MWO10" s="128"/>
      <c r="MWP10" s="128"/>
      <c r="MWQ10" s="128"/>
      <c r="MWR10" s="128"/>
      <c r="MWS10" s="128"/>
      <c r="MWT10" s="128"/>
      <c r="MWU10" s="128"/>
      <c r="MWV10" s="128"/>
      <c r="MWW10" s="128"/>
      <c r="MWX10" s="128"/>
      <c r="MWY10" s="128"/>
      <c r="MWZ10" s="128"/>
      <c r="MXA10" s="128"/>
      <c r="MXB10" s="128"/>
      <c r="MXC10" s="128"/>
      <c r="MXD10" s="128"/>
      <c r="MXE10" s="128"/>
      <c r="MXF10" s="128"/>
      <c r="MXG10" s="128"/>
      <c r="MXH10" s="128"/>
      <c r="MXI10" s="128"/>
      <c r="MXJ10" s="128"/>
      <c r="MXK10" s="128"/>
      <c r="MXL10" s="128"/>
      <c r="MXM10" s="128"/>
      <c r="MXN10" s="128"/>
      <c r="MXO10" s="128"/>
      <c r="MXP10" s="128"/>
      <c r="MXQ10" s="128"/>
      <c r="MXR10" s="128"/>
      <c r="MXS10" s="128"/>
      <c r="MXT10" s="128"/>
      <c r="MXU10" s="128"/>
      <c r="MXV10" s="128"/>
      <c r="MXW10" s="128"/>
      <c r="MXX10" s="128"/>
      <c r="MXY10" s="128"/>
      <c r="MXZ10" s="128"/>
      <c r="MYA10" s="128"/>
      <c r="MYB10" s="128"/>
      <c r="MYC10" s="128"/>
      <c r="MYD10" s="128"/>
      <c r="MYE10" s="128"/>
      <c r="MYF10" s="128"/>
      <c r="MYG10" s="128"/>
      <c r="MYH10" s="128"/>
      <c r="MYI10" s="128"/>
      <c r="MYJ10" s="128"/>
      <c r="MYK10" s="128"/>
      <c r="MYL10" s="128"/>
      <c r="MYM10" s="128"/>
      <c r="MYN10" s="128"/>
      <c r="MYO10" s="128"/>
      <c r="MYP10" s="128"/>
      <c r="MYQ10" s="128"/>
      <c r="MYR10" s="128"/>
      <c r="MYS10" s="128"/>
      <c r="MYT10" s="128"/>
      <c r="MYU10" s="128"/>
      <c r="MYV10" s="128"/>
      <c r="MYW10" s="128"/>
      <c r="MYX10" s="128"/>
      <c r="MYY10" s="128"/>
      <c r="MYZ10" s="128"/>
      <c r="MZA10" s="128"/>
      <c r="MZB10" s="128"/>
      <c r="MZC10" s="128"/>
      <c r="MZD10" s="128"/>
      <c r="MZE10" s="128"/>
      <c r="MZF10" s="128"/>
      <c r="MZG10" s="128"/>
      <c r="MZH10" s="128"/>
      <c r="MZI10" s="128"/>
      <c r="MZJ10" s="128"/>
      <c r="MZK10" s="128"/>
      <c r="MZL10" s="128"/>
      <c r="MZM10" s="128"/>
      <c r="MZN10" s="128"/>
      <c r="MZO10" s="128"/>
      <c r="MZP10" s="128"/>
      <c r="MZQ10" s="128"/>
      <c r="MZR10" s="128"/>
      <c r="MZS10" s="128"/>
      <c r="MZT10" s="128"/>
      <c r="MZU10" s="128"/>
      <c r="MZV10" s="128"/>
      <c r="MZW10" s="128"/>
      <c r="MZX10" s="128"/>
      <c r="MZY10" s="128"/>
      <c r="MZZ10" s="128"/>
      <c r="NAA10" s="128"/>
      <c r="NAB10" s="128"/>
      <c r="NAC10" s="128"/>
      <c r="NAD10" s="128"/>
      <c r="NAE10" s="128"/>
      <c r="NAF10" s="128"/>
      <c r="NAG10" s="128"/>
      <c r="NAH10" s="128"/>
      <c r="NAI10" s="128"/>
      <c r="NAJ10" s="128"/>
      <c r="NAK10" s="128"/>
      <c r="NAL10" s="128"/>
      <c r="NAM10" s="128"/>
      <c r="NAN10" s="128"/>
      <c r="NAO10" s="128"/>
      <c r="NAP10" s="128"/>
      <c r="NAQ10" s="128"/>
      <c r="NAR10" s="128"/>
      <c r="NAS10" s="128"/>
      <c r="NAT10" s="128"/>
      <c r="NAU10" s="128"/>
      <c r="NAV10" s="128"/>
      <c r="NAW10" s="128"/>
      <c r="NAX10" s="128"/>
      <c r="NAY10" s="128"/>
      <c r="NAZ10" s="128"/>
      <c r="NBA10" s="128"/>
      <c r="NBB10" s="128"/>
      <c r="NBC10" s="128"/>
      <c r="NBD10" s="128"/>
      <c r="NBE10" s="128"/>
      <c r="NBF10" s="128"/>
      <c r="NBG10" s="128"/>
      <c r="NBH10" s="128"/>
      <c r="NBI10" s="128"/>
      <c r="NBJ10" s="128"/>
      <c r="NBK10" s="128"/>
      <c r="NBL10" s="128"/>
      <c r="NBM10" s="128"/>
      <c r="NBN10" s="128"/>
      <c r="NBO10" s="128"/>
      <c r="NBP10" s="128"/>
      <c r="NBQ10" s="128"/>
      <c r="NBR10" s="128"/>
      <c r="NBS10" s="128"/>
      <c r="NBT10" s="128"/>
      <c r="NBU10" s="128"/>
      <c r="NBV10" s="128"/>
      <c r="NBW10" s="128"/>
      <c r="NBX10" s="128"/>
      <c r="NBY10" s="128"/>
      <c r="NBZ10" s="128"/>
      <c r="NCA10" s="128"/>
      <c r="NCB10" s="128"/>
      <c r="NCC10" s="128"/>
      <c r="NCD10" s="128"/>
      <c r="NCE10" s="128"/>
      <c r="NCF10" s="128"/>
      <c r="NCG10" s="128"/>
      <c r="NCH10" s="128"/>
      <c r="NCI10" s="128"/>
      <c r="NCJ10" s="128"/>
      <c r="NCK10" s="128"/>
      <c r="NCL10" s="128"/>
      <c r="NCM10" s="128"/>
      <c r="NCN10" s="128"/>
      <c r="NCO10" s="128"/>
      <c r="NCP10" s="128"/>
      <c r="NCQ10" s="128"/>
      <c r="NCR10" s="128"/>
      <c r="NCS10" s="128"/>
      <c r="NCT10" s="128"/>
      <c r="NCU10" s="128"/>
      <c r="NCV10" s="128"/>
      <c r="NCW10" s="128"/>
      <c r="NCX10" s="128"/>
      <c r="NCY10" s="128"/>
      <c r="NCZ10" s="128"/>
      <c r="NDA10" s="128"/>
      <c r="NDB10" s="128"/>
      <c r="NDC10" s="128"/>
      <c r="NDD10" s="128"/>
      <c r="NDE10" s="128"/>
      <c r="NDF10" s="128"/>
      <c r="NDG10" s="128"/>
      <c r="NDH10" s="128"/>
      <c r="NDI10" s="128"/>
      <c r="NDJ10" s="128"/>
      <c r="NDK10" s="128"/>
      <c r="NDL10" s="128"/>
      <c r="NDM10" s="128"/>
      <c r="NDN10" s="128"/>
      <c r="NDO10" s="128"/>
      <c r="NDP10" s="128"/>
      <c r="NDQ10" s="128"/>
      <c r="NDR10" s="128"/>
      <c r="NDS10" s="128"/>
      <c r="NDT10" s="128"/>
      <c r="NDU10" s="128"/>
      <c r="NDV10" s="128"/>
      <c r="NDW10" s="128"/>
      <c r="NDX10" s="128"/>
      <c r="NDY10" s="128"/>
      <c r="NDZ10" s="128"/>
      <c r="NEA10" s="128"/>
      <c r="NEB10" s="128"/>
      <c r="NEC10" s="128"/>
      <c r="NED10" s="128"/>
      <c r="NEE10" s="128"/>
      <c r="NEF10" s="128"/>
      <c r="NEG10" s="128"/>
      <c r="NEH10" s="128"/>
      <c r="NEI10" s="128"/>
      <c r="NEJ10" s="128"/>
      <c r="NEK10" s="128"/>
      <c r="NEL10" s="128"/>
      <c r="NEM10" s="128"/>
      <c r="NEN10" s="128"/>
      <c r="NEO10" s="128"/>
      <c r="NEP10" s="128"/>
      <c r="NEQ10" s="128"/>
      <c r="NER10" s="128"/>
      <c r="NES10" s="128"/>
      <c r="NET10" s="128"/>
      <c r="NEU10" s="128"/>
      <c r="NEV10" s="128"/>
      <c r="NEW10" s="128"/>
      <c r="NEX10" s="128"/>
      <c r="NEY10" s="128"/>
      <c r="NEZ10" s="128"/>
      <c r="NFA10" s="128"/>
      <c r="NFB10" s="128"/>
      <c r="NFC10" s="128"/>
      <c r="NFD10" s="128"/>
      <c r="NFE10" s="128"/>
      <c r="NFF10" s="128"/>
      <c r="NFG10" s="128"/>
      <c r="NFH10" s="128"/>
      <c r="NFI10" s="128"/>
      <c r="NFJ10" s="128"/>
      <c r="NFK10" s="128"/>
      <c r="NFL10" s="128"/>
      <c r="NFM10" s="128"/>
      <c r="NFN10" s="128"/>
      <c r="NFO10" s="128"/>
      <c r="NFP10" s="128"/>
      <c r="NFQ10" s="128"/>
      <c r="NFR10" s="128"/>
      <c r="NFS10" s="128"/>
      <c r="NFT10" s="128"/>
      <c r="NFU10" s="128"/>
      <c r="NFV10" s="128"/>
      <c r="NFW10" s="128"/>
      <c r="NFX10" s="128"/>
      <c r="NFY10" s="128"/>
      <c r="NFZ10" s="128"/>
      <c r="NGA10" s="128"/>
      <c r="NGB10" s="128"/>
      <c r="NGC10" s="128"/>
      <c r="NGD10" s="128"/>
      <c r="NGE10" s="128"/>
      <c r="NGF10" s="128"/>
      <c r="NGG10" s="128"/>
      <c r="NGH10" s="128"/>
      <c r="NGI10" s="128"/>
      <c r="NGJ10" s="128"/>
      <c r="NGK10" s="128"/>
      <c r="NGL10" s="128"/>
      <c r="NGM10" s="128"/>
      <c r="NGN10" s="128"/>
      <c r="NGO10" s="128"/>
      <c r="NGP10" s="128"/>
      <c r="NGQ10" s="128"/>
      <c r="NGR10" s="128"/>
      <c r="NGS10" s="128"/>
      <c r="NGT10" s="128"/>
      <c r="NGU10" s="128"/>
      <c r="NGV10" s="128"/>
      <c r="NGW10" s="128"/>
      <c r="NGX10" s="128"/>
      <c r="NGY10" s="128"/>
      <c r="NGZ10" s="128"/>
      <c r="NHA10" s="128"/>
      <c r="NHB10" s="128"/>
      <c r="NHC10" s="128"/>
      <c r="NHD10" s="128"/>
      <c r="NHE10" s="128"/>
      <c r="NHF10" s="128"/>
      <c r="NHG10" s="128"/>
      <c r="NHH10" s="128"/>
      <c r="NHI10" s="128"/>
      <c r="NHJ10" s="128"/>
      <c r="NHK10" s="128"/>
      <c r="NHL10" s="128"/>
      <c r="NHM10" s="128"/>
      <c r="NHN10" s="128"/>
      <c r="NHO10" s="128"/>
      <c r="NHP10" s="128"/>
      <c r="NHQ10" s="128"/>
      <c r="NHR10" s="128"/>
      <c r="NHS10" s="128"/>
      <c r="NHT10" s="128"/>
      <c r="NHU10" s="128"/>
      <c r="NHV10" s="128"/>
      <c r="NHW10" s="128"/>
      <c r="NHX10" s="128"/>
      <c r="NHY10" s="128"/>
      <c r="NHZ10" s="128"/>
      <c r="NIA10" s="128"/>
      <c r="NIB10" s="128"/>
      <c r="NIC10" s="128"/>
      <c r="NID10" s="128"/>
      <c r="NIE10" s="128"/>
      <c r="NIF10" s="128"/>
      <c r="NIG10" s="128"/>
      <c r="NIH10" s="128"/>
      <c r="NII10" s="128"/>
      <c r="NIJ10" s="128"/>
      <c r="NIK10" s="128"/>
      <c r="NIL10" s="128"/>
      <c r="NIM10" s="128"/>
      <c r="NIN10" s="128"/>
      <c r="NIO10" s="128"/>
      <c r="NIP10" s="128"/>
      <c r="NIQ10" s="128"/>
      <c r="NIR10" s="128"/>
      <c r="NIS10" s="128"/>
      <c r="NIT10" s="128"/>
      <c r="NIU10" s="128"/>
      <c r="NIV10" s="128"/>
      <c r="NIW10" s="128"/>
      <c r="NIX10" s="128"/>
      <c r="NIY10" s="128"/>
      <c r="NIZ10" s="128"/>
      <c r="NJA10" s="128"/>
      <c r="NJB10" s="128"/>
      <c r="NJC10" s="128"/>
      <c r="NJD10" s="128"/>
      <c r="NJE10" s="128"/>
      <c r="NJF10" s="128"/>
      <c r="NJG10" s="128"/>
      <c r="NJH10" s="128"/>
      <c r="NJI10" s="128"/>
      <c r="NJJ10" s="128"/>
      <c r="NJK10" s="128"/>
      <c r="NJL10" s="128"/>
      <c r="NJM10" s="128"/>
      <c r="NJN10" s="128"/>
      <c r="NJO10" s="128"/>
      <c r="NJP10" s="128"/>
      <c r="NJQ10" s="128"/>
      <c r="NJR10" s="128"/>
      <c r="NJS10" s="128"/>
      <c r="NJT10" s="128"/>
      <c r="NJU10" s="128"/>
      <c r="NJV10" s="128"/>
      <c r="NJW10" s="128"/>
      <c r="NJX10" s="128"/>
      <c r="NJY10" s="128"/>
      <c r="NJZ10" s="128"/>
      <c r="NKA10" s="128"/>
      <c r="NKB10" s="128"/>
      <c r="NKC10" s="128"/>
      <c r="NKD10" s="128"/>
      <c r="NKE10" s="128"/>
      <c r="NKF10" s="128"/>
      <c r="NKG10" s="128"/>
      <c r="NKH10" s="128"/>
      <c r="NKI10" s="128"/>
      <c r="NKJ10" s="128"/>
      <c r="NKK10" s="128"/>
      <c r="NKL10" s="128"/>
      <c r="NKM10" s="128"/>
      <c r="NKN10" s="128"/>
      <c r="NKO10" s="128"/>
      <c r="NKP10" s="128"/>
      <c r="NKQ10" s="128"/>
      <c r="NKR10" s="128"/>
      <c r="NKS10" s="128"/>
      <c r="NKT10" s="128"/>
      <c r="NKU10" s="128"/>
      <c r="NKV10" s="128"/>
      <c r="NKW10" s="128"/>
      <c r="NKX10" s="128"/>
      <c r="NKY10" s="128"/>
      <c r="NKZ10" s="128"/>
      <c r="NLA10" s="128"/>
      <c r="NLB10" s="128"/>
      <c r="NLC10" s="128"/>
      <c r="NLD10" s="128"/>
      <c r="NLE10" s="128"/>
      <c r="NLF10" s="128"/>
      <c r="NLG10" s="128"/>
      <c r="NLH10" s="128"/>
      <c r="NLI10" s="128"/>
      <c r="NLJ10" s="128"/>
      <c r="NLK10" s="128"/>
      <c r="NLL10" s="128"/>
      <c r="NLM10" s="128"/>
      <c r="NLN10" s="128"/>
      <c r="NLO10" s="128"/>
      <c r="NLP10" s="128"/>
      <c r="NLQ10" s="128"/>
      <c r="NLR10" s="128"/>
      <c r="NLS10" s="128"/>
      <c r="NLT10" s="128"/>
      <c r="NLU10" s="128"/>
      <c r="NLV10" s="128"/>
      <c r="NLW10" s="128"/>
      <c r="NLX10" s="128"/>
      <c r="NLY10" s="128"/>
      <c r="NLZ10" s="128"/>
      <c r="NMA10" s="128"/>
      <c r="NMB10" s="128"/>
      <c r="NMC10" s="128"/>
      <c r="NMD10" s="128"/>
      <c r="NME10" s="128"/>
      <c r="NMF10" s="128"/>
      <c r="NMG10" s="128"/>
      <c r="NMH10" s="128"/>
      <c r="NMI10" s="128"/>
      <c r="NMJ10" s="128"/>
      <c r="NMK10" s="128"/>
      <c r="NML10" s="128"/>
      <c r="NMM10" s="128"/>
      <c r="NMN10" s="128"/>
      <c r="NMO10" s="128"/>
      <c r="NMP10" s="128"/>
      <c r="NMQ10" s="128"/>
      <c r="NMR10" s="128"/>
      <c r="NMS10" s="128"/>
      <c r="NMT10" s="128"/>
      <c r="NMU10" s="128"/>
      <c r="NMV10" s="128"/>
      <c r="NMW10" s="128"/>
      <c r="NMX10" s="128"/>
      <c r="NMY10" s="128"/>
      <c r="NMZ10" s="128"/>
      <c r="NNA10" s="128"/>
      <c r="NNB10" s="128"/>
      <c r="NNC10" s="128"/>
      <c r="NND10" s="128"/>
      <c r="NNE10" s="128"/>
      <c r="NNF10" s="128"/>
      <c r="NNG10" s="128"/>
      <c r="NNH10" s="128"/>
      <c r="NNI10" s="128"/>
      <c r="NNJ10" s="128"/>
      <c r="NNK10" s="128"/>
      <c r="NNL10" s="128"/>
      <c r="NNM10" s="128"/>
      <c r="NNN10" s="128"/>
      <c r="NNO10" s="128"/>
      <c r="NNP10" s="128"/>
      <c r="NNQ10" s="128"/>
      <c r="NNR10" s="128"/>
      <c r="NNS10" s="128"/>
      <c r="NNT10" s="128"/>
      <c r="NNU10" s="128"/>
      <c r="NNV10" s="128"/>
      <c r="NNW10" s="128"/>
      <c r="NNX10" s="128"/>
      <c r="NNY10" s="128"/>
      <c r="NNZ10" s="128"/>
      <c r="NOA10" s="128"/>
      <c r="NOB10" s="128"/>
      <c r="NOC10" s="128"/>
      <c r="NOD10" s="128"/>
      <c r="NOE10" s="128"/>
      <c r="NOF10" s="128"/>
      <c r="NOG10" s="128"/>
      <c r="NOH10" s="128"/>
      <c r="NOI10" s="128"/>
      <c r="NOJ10" s="128"/>
      <c r="NOK10" s="128"/>
      <c r="NOL10" s="128"/>
      <c r="NOM10" s="128"/>
      <c r="NON10" s="128"/>
      <c r="NOO10" s="128"/>
      <c r="NOP10" s="128"/>
      <c r="NOQ10" s="128"/>
      <c r="NOR10" s="128"/>
      <c r="NOS10" s="128"/>
      <c r="NOT10" s="128"/>
      <c r="NOU10" s="128"/>
      <c r="NOV10" s="128"/>
      <c r="NOW10" s="128"/>
      <c r="NOX10" s="128"/>
      <c r="NOY10" s="128"/>
      <c r="NOZ10" s="128"/>
      <c r="NPA10" s="128"/>
      <c r="NPB10" s="128"/>
      <c r="NPC10" s="128"/>
      <c r="NPD10" s="128"/>
      <c r="NPE10" s="128"/>
      <c r="NPF10" s="128"/>
      <c r="NPG10" s="128"/>
      <c r="NPH10" s="128"/>
      <c r="NPI10" s="128"/>
      <c r="NPJ10" s="128"/>
      <c r="NPK10" s="128"/>
      <c r="NPL10" s="128"/>
      <c r="NPM10" s="128"/>
      <c r="NPN10" s="128"/>
      <c r="NPO10" s="128"/>
      <c r="NPP10" s="128"/>
      <c r="NPQ10" s="128"/>
      <c r="NPR10" s="128"/>
      <c r="NPS10" s="128"/>
      <c r="NPT10" s="128"/>
      <c r="NPU10" s="128"/>
      <c r="NPV10" s="128"/>
      <c r="NPW10" s="128"/>
      <c r="NPX10" s="128"/>
      <c r="NPY10" s="128"/>
      <c r="NPZ10" s="128"/>
      <c r="NQA10" s="128"/>
      <c r="NQB10" s="128"/>
      <c r="NQC10" s="128"/>
      <c r="NQD10" s="128"/>
      <c r="NQE10" s="128"/>
      <c r="NQF10" s="128"/>
      <c r="NQG10" s="128"/>
      <c r="NQH10" s="128"/>
      <c r="NQI10" s="128"/>
      <c r="NQJ10" s="128"/>
      <c r="NQK10" s="128"/>
      <c r="NQL10" s="128"/>
      <c r="NQM10" s="128"/>
      <c r="NQN10" s="128"/>
      <c r="NQO10" s="128"/>
      <c r="NQP10" s="128"/>
      <c r="NQQ10" s="128"/>
      <c r="NQR10" s="128"/>
      <c r="NQS10" s="128"/>
      <c r="NQT10" s="128"/>
      <c r="NQU10" s="128"/>
      <c r="NQV10" s="128"/>
      <c r="NQW10" s="128"/>
      <c r="NQX10" s="128"/>
      <c r="NQY10" s="128"/>
      <c r="NQZ10" s="128"/>
      <c r="NRA10" s="128"/>
      <c r="NRB10" s="128"/>
      <c r="NRC10" s="128"/>
      <c r="NRD10" s="128"/>
      <c r="NRE10" s="128"/>
      <c r="NRF10" s="128"/>
      <c r="NRG10" s="128"/>
      <c r="NRH10" s="128"/>
      <c r="NRI10" s="128"/>
      <c r="NRJ10" s="128"/>
      <c r="NRK10" s="128"/>
      <c r="NRL10" s="128"/>
      <c r="NRM10" s="128"/>
      <c r="NRN10" s="128"/>
      <c r="NRO10" s="128"/>
      <c r="NRP10" s="128"/>
      <c r="NRQ10" s="128"/>
      <c r="NRR10" s="128"/>
      <c r="NRS10" s="128"/>
      <c r="NRT10" s="128"/>
      <c r="NRU10" s="128"/>
      <c r="NRV10" s="128"/>
      <c r="NRW10" s="128"/>
      <c r="NRX10" s="128"/>
      <c r="NRY10" s="128"/>
      <c r="NRZ10" s="128"/>
      <c r="NSA10" s="128"/>
      <c r="NSB10" s="128"/>
      <c r="NSC10" s="128"/>
      <c r="NSD10" s="128"/>
      <c r="NSE10" s="128"/>
      <c r="NSF10" s="128"/>
      <c r="NSG10" s="128"/>
      <c r="NSH10" s="128"/>
      <c r="NSI10" s="128"/>
      <c r="NSJ10" s="128"/>
      <c r="NSK10" s="128"/>
      <c r="NSL10" s="128"/>
      <c r="NSM10" s="128"/>
      <c r="NSN10" s="128"/>
      <c r="NSO10" s="128"/>
      <c r="NSP10" s="128"/>
      <c r="NSQ10" s="128"/>
      <c r="NSR10" s="128"/>
      <c r="NSS10" s="128"/>
      <c r="NST10" s="128"/>
      <c r="NSU10" s="128"/>
      <c r="NSV10" s="128"/>
      <c r="NSW10" s="128"/>
      <c r="NSX10" s="128"/>
      <c r="NSY10" s="128"/>
      <c r="NSZ10" s="128"/>
      <c r="NTA10" s="128"/>
      <c r="NTB10" s="128"/>
      <c r="NTC10" s="128"/>
      <c r="NTD10" s="128"/>
      <c r="NTE10" s="128"/>
      <c r="NTF10" s="128"/>
      <c r="NTG10" s="128"/>
      <c r="NTH10" s="128"/>
      <c r="NTI10" s="128"/>
      <c r="NTJ10" s="128"/>
      <c r="NTK10" s="128"/>
      <c r="NTL10" s="128"/>
      <c r="NTM10" s="128"/>
      <c r="NTN10" s="128"/>
      <c r="NTO10" s="128"/>
      <c r="NTP10" s="128"/>
      <c r="NTQ10" s="128"/>
      <c r="NTR10" s="128"/>
      <c r="NTS10" s="128"/>
      <c r="NTT10" s="128"/>
      <c r="NTU10" s="128"/>
      <c r="NTV10" s="128"/>
      <c r="NTW10" s="128"/>
      <c r="NTX10" s="128"/>
      <c r="NTY10" s="128"/>
      <c r="NTZ10" s="128"/>
      <c r="NUA10" s="128"/>
      <c r="NUB10" s="128"/>
      <c r="NUC10" s="128"/>
      <c r="NUD10" s="128"/>
      <c r="NUE10" s="128"/>
      <c r="NUF10" s="128"/>
      <c r="NUG10" s="128"/>
      <c r="NUH10" s="128"/>
      <c r="NUI10" s="128"/>
      <c r="NUJ10" s="128"/>
      <c r="NUK10" s="128"/>
      <c r="NUL10" s="128"/>
      <c r="NUM10" s="128"/>
      <c r="NUN10" s="128"/>
      <c r="NUO10" s="128"/>
      <c r="NUP10" s="128"/>
      <c r="NUQ10" s="128"/>
      <c r="NUR10" s="128"/>
      <c r="NUS10" s="128"/>
      <c r="NUT10" s="128"/>
      <c r="NUU10" s="128"/>
      <c r="NUV10" s="128"/>
      <c r="NUW10" s="128"/>
      <c r="NUX10" s="128"/>
      <c r="NUY10" s="128"/>
      <c r="NUZ10" s="128"/>
      <c r="NVA10" s="128"/>
      <c r="NVB10" s="128"/>
      <c r="NVC10" s="128"/>
      <c r="NVD10" s="128"/>
      <c r="NVE10" s="128"/>
      <c r="NVF10" s="128"/>
      <c r="NVG10" s="128"/>
      <c r="NVH10" s="128"/>
      <c r="NVI10" s="128"/>
      <c r="NVJ10" s="128"/>
      <c r="NVK10" s="128"/>
      <c r="NVL10" s="128"/>
      <c r="NVM10" s="128"/>
      <c r="NVN10" s="128"/>
      <c r="NVO10" s="128"/>
      <c r="NVP10" s="128"/>
      <c r="NVQ10" s="128"/>
      <c r="NVR10" s="128"/>
      <c r="NVS10" s="128"/>
      <c r="NVT10" s="128"/>
      <c r="NVU10" s="128"/>
      <c r="NVV10" s="128"/>
      <c r="NVW10" s="128"/>
      <c r="NVX10" s="128"/>
      <c r="NVY10" s="128"/>
      <c r="NVZ10" s="128"/>
      <c r="NWA10" s="128"/>
      <c r="NWB10" s="128"/>
      <c r="NWC10" s="128"/>
      <c r="NWD10" s="128"/>
      <c r="NWE10" s="128"/>
      <c r="NWF10" s="128"/>
      <c r="NWG10" s="128"/>
      <c r="NWH10" s="128"/>
      <c r="NWI10" s="128"/>
      <c r="NWJ10" s="128"/>
      <c r="NWK10" s="128"/>
      <c r="NWL10" s="128"/>
      <c r="NWM10" s="128"/>
      <c r="NWN10" s="128"/>
      <c r="NWO10" s="128"/>
      <c r="NWP10" s="128"/>
      <c r="NWQ10" s="128"/>
      <c r="NWR10" s="128"/>
      <c r="NWS10" s="128"/>
      <c r="NWT10" s="128"/>
      <c r="NWU10" s="128"/>
      <c r="NWV10" s="128"/>
      <c r="NWW10" s="128"/>
      <c r="NWX10" s="128"/>
      <c r="NWY10" s="128"/>
      <c r="NWZ10" s="128"/>
      <c r="NXA10" s="128"/>
      <c r="NXB10" s="128"/>
      <c r="NXC10" s="128"/>
      <c r="NXD10" s="128"/>
      <c r="NXE10" s="128"/>
      <c r="NXF10" s="128"/>
      <c r="NXG10" s="128"/>
      <c r="NXH10" s="128"/>
      <c r="NXI10" s="128"/>
      <c r="NXJ10" s="128"/>
      <c r="NXK10" s="128"/>
      <c r="NXL10" s="128"/>
      <c r="NXM10" s="128"/>
      <c r="NXN10" s="128"/>
      <c r="NXO10" s="128"/>
      <c r="NXP10" s="128"/>
      <c r="NXQ10" s="128"/>
      <c r="NXR10" s="128"/>
      <c r="NXS10" s="128"/>
      <c r="NXT10" s="128"/>
      <c r="NXU10" s="128"/>
      <c r="NXV10" s="128"/>
      <c r="NXW10" s="128"/>
      <c r="NXX10" s="128"/>
      <c r="NXY10" s="128"/>
      <c r="NXZ10" s="128"/>
      <c r="NYA10" s="128"/>
      <c r="NYB10" s="128"/>
      <c r="NYC10" s="128"/>
      <c r="NYD10" s="128"/>
      <c r="NYE10" s="128"/>
      <c r="NYF10" s="128"/>
      <c r="NYG10" s="128"/>
      <c r="NYH10" s="128"/>
      <c r="NYI10" s="128"/>
      <c r="NYJ10" s="128"/>
      <c r="NYK10" s="128"/>
      <c r="NYL10" s="128"/>
      <c r="NYM10" s="128"/>
      <c r="NYN10" s="128"/>
      <c r="NYO10" s="128"/>
      <c r="NYP10" s="128"/>
      <c r="NYQ10" s="128"/>
      <c r="NYR10" s="128"/>
      <c r="NYS10" s="128"/>
      <c r="NYT10" s="128"/>
      <c r="NYU10" s="128"/>
      <c r="NYV10" s="128"/>
      <c r="NYW10" s="128"/>
      <c r="NYX10" s="128"/>
      <c r="NYY10" s="128"/>
      <c r="NYZ10" s="128"/>
      <c r="NZA10" s="128"/>
      <c r="NZB10" s="128"/>
      <c r="NZC10" s="128"/>
      <c r="NZD10" s="128"/>
      <c r="NZE10" s="128"/>
      <c r="NZF10" s="128"/>
      <c r="NZG10" s="128"/>
      <c r="NZH10" s="128"/>
      <c r="NZI10" s="128"/>
      <c r="NZJ10" s="128"/>
      <c r="NZK10" s="128"/>
      <c r="NZL10" s="128"/>
      <c r="NZM10" s="128"/>
      <c r="NZN10" s="128"/>
      <c r="NZO10" s="128"/>
      <c r="NZP10" s="128"/>
      <c r="NZQ10" s="128"/>
      <c r="NZR10" s="128"/>
      <c r="NZS10" s="128"/>
      <c r="NZT10" s="128"/>
      <c r="NZU10" s="128"/>
      <c r="NZV10" s="128"/>
      <c r="NZW10" s="128"/>
      <c r="NZX10" s="128"/>
      <c r="NZY10" s="128"/>
      <c r="NZZ10" s="128"/>
      <c r="OAA10" s="128"/>
      <c r="OAB10" s="128"/>
      <c r="OAC10" s="128"/>
      <c r="OAD10" s="128"/>
      <c r="OAE10" s="128"/>
      <c r="OAF10" s="128"/>
      <c r="OAG10" s="128"/>
      <c r="OAH10" s="128"/>
      <c r="OAI10" s="128"/>
      <c r="OAJ10" s="128"/>
      <c r="OAK10" s="128"/>
      <c r="OAL10" s="128"/>
      <c r="OAM10" s="128"/>
      <c r="OAN10" s="128"/>
      <c r="OAO10" s="128"/>
      <c r="OAP10" s="128"/>
      <c r="OAQ10" s="128"/>
      <c r="OAR10" s="128"/>
      <c r="OAS10" s="128"/>
      <c r="OAT10" s="128"/>
      <c r="OAU10" s="128"/>
      <c r="OAV10" s="128"/>
      <c r="OAW10" s="128"/>
      <c r="OAX10" s="128"/>
      <c r="OAY10" s="128"/>
      <c r="OAZ10" s="128"/>
      <c r="OBA10" s="128"/>
      <c r="OBB10" s="128"/>
      <c r="OBC10" s="128"/>
      <c r="OBD10" s="128"/>
      <c r="OBE10" s="128"/>
      <c r="OBF10" s="128"/>
      <c r="OBG10" s="128"/>
      <c r="OBH10" s="128"/>
      <c r="OBI10" s="128"/>
      <c r="OBJ10" s="128"/>
      <c r="OBK10" s="128"/>
      <c r="OBL10" s="128"/>
      <c r="OBM10" s="128"/>
      <c r="OBN10" s="128"/>
      <c r="OBO10" s="128"/>
      <c r="OBP10" s="128"/>
      <c r="OBQ10" s="128"/>
      <c r="OBR10" s="128"/>
      <c r="OBS10" s="128"/>
      <c r="OBT10" s="128"/>
      <c r="OBU10" s="128"/>
      <c r="OBV10" s="128"/>
      <c r="OBW10" s="128"/>
      <c r="OBX10" s="128"/>
      <c r="OBY10" s="128"/>
      <c r="OBZ10" s="128"/>
      <c r="OCA10" s="128"/>
      <c r="OCB10" s="128"/>
      <c r="OCC10" s="128"/>
      <c r="OCD10" s="128"/>
      <c r="OCE10" s="128"/>
      <c r="OCF10" s="128"/>
      <c r="OCG10" s="128"/>
      <c r="OCH10" s="128"/>
      <c r="OCI10" s="128"/>
      <c r="OCJ10" s="128"/>
      <c r="OCK10" s="128"/>
      <c r="OCL10" s="128"/>
      <c r="OCM10" s="128"/>
      <c r="OCN10" s="128"/>
      <c r="OCO10" s="128"/>
      <c r="OCP10" s="128"/>
      <c r="OCQ10" s="128"/>
      <c r="OCR10" s="128"/>
      <c r="OCS10" s="128"/>
      <c r="OCT10" s="128"/>
      <c r="OCU10" s="128"/>
      <c r="OCV10" s="128"/>
      <c r="OCW10" s="128"/>
      <c r="OCX10" s="128"/>
      <c r="OCY10" s="128"/>
      <c r="OCZ10" s="128"/>
      <c r="ODA10" s="128"/>
      <c r="ODB10" s="128"/>
      <c r="ODC10" s="128"/>
      <c r="ODD10" s="128"/>
      <c r="ODE10" s="128"/>
      <c r="ODF10" s="128"/>
      <c r="ODG10" s="128"/>
      <c r="ODH10" s="128"/>
      <c r="ODI10" s="128"/>
      <c r="ODJ10" s="128"/>
      <c r="ODK10" s="128"/>
      <c r="ODL10" s="128"/>
      <c r="ODM10" s="128"/>
      <c r="ODN10" s="128"/>
      <c r="ODO10" s="128"/>
      <c r="ODP10" s="128"/>
      <c r="ODQ10" s="128"/>
      <c r="ODR10" s="128"/>
      <c r="ODS10" s="128"/>
      <c r="ODT10" s="128"/>
      <c r="ODU10" s="128"/>
      <c r="ODV10" s="128"/>
      <c r="ODW10" s="128"/>
      <c r="ODX10" s="128"/>
      <c r="ODY10" s="128"/>
      <c r="ODZ10" s="128"/>
      <c r="OEA10" s="128"/>
      <c r="OEB10" s="128"/>
      <c r="OEC10" s="128"/>
      <c r="OED10" s="128"/>
      <c r="OEE10" s="128"/>
      <c r="OEF10" s="128"/>
      <c r="OEG10" s="128"/>
      <c r="OEH10" s="128"/>
      <c r="OEI10" s="128"/>
      <c r="OEJ10" s="128"/>
      <c r="OEK10" s="128"/>
      <c r="OEL10" s="128"/>
      <c r="OEM10" s="128"/>
      <c r="OEN10" s="128"/>
      <c r="OEO10" s="128"/>
      <c r="OEP10" s="128"/>
      <c r="OEQ10" s="128"/>
      <c r="OER10" s="128"/>
      <c r="OES10" s="128"/>
      <c r="OET10" s="128"/>
      <c r="OEU10" s="128"/>
      <c r="OEV10" s="128"/>
      <c r="OEW10" s="128"/>
      <c r="OEX10" s="128"/>
      <c r="OEY10" s="128"/>
      <c r="OEZ10" s="128"/>
      <c r="OFA10" s="128"/>
      <c r="OFB10" s="128"/>
      <c r="OFC10" s="128"/>
      <c r="OFD10" s="128"/>
      <c r="OFE10" s="128"/>
      <c r="OFF10" s="128"/>
      <c r="OFG10" s="128"/>
      <c r="OFH10" s="128"/>
      <c r="OFI10" s="128"/>
      <c r="OFJ10" s="128"/>
      <c r="OFK10" s="128"/>
      <c r="OFL10" s="128"/>
      <c r="OFM10" s="128"/>
      <c r="OFN10" s="128"/>
      <c r="OFO10" s="128"/>
      <c r="OFP10" s="128"/>
      <c r="OFQ10" s="128"/>
      <c r="OFR10" s="128"/>
      <c r="OFS10" s="128"/>
      <c r="OFT10" s="128"/>
      <c r="OFU10" s="128"/>
      <c r="OFV10" s="128"/>
      <c r="OFW10" s="128"/>
      <c r="OFX10" s="128"/>
      <c r="OFY10" s="128"/>
      <c r="OFZ10" s="128"/>
      <c r="OGA10" s="128"/>
      <c r="OGB10" s="128"/>
      <c r="OGC10" s="128"/>
      <c r="OGD10" s="128"/>
      <c r="OGE10" s="128"/>
      <c r="OGF10" s="128"/>
      <c r="OGG10" s="128"/>
      <c r="OGH10" s="128"/>
      <c r="OGI10" s="128"/>
      <c r="OGJ10" s="128"/>
      <c r="OGK10" s="128"/>
      <c r="OGL10" s="128"/>
      <c r="OGM10" s="128"/>
      <c r="OGN10" s="128"/>
      <c r="OGO10" s="128"/>
      <c r="OGP10" s="128"/>
      <c r="OGQ10" s="128"/>
      <c r="OGR10" s="128"/>
      <c r="OGS10" s="128"/>
      <c r="OGT10" s="128"/>
      <c r="OGU10" s="128"/>
      <c r="OGV10" s="128"/>
      <c r="OGW10" s="128"/>
      <c r="OGX10" s="128"/>
      <c r="OGY10" s="128"/>
      <c r="OGZ10" s="128"/>
      <c r="OHA10" s="128"/>
      <c r="OHB10" s="128"/>
      <c r="OHC10" s="128"/>
      <c r="OHD10" s="128"/>
      <c r="OHE10" s="128"/>
      <c r="OHF10" s="128"/>
      <c r="OHG10" s="128"/>
      <c r="OHH10" s="128"/>
      <c r="OHI10" s="128"/>
      <c r="OHJ10" s="128"/>
      <c r="OHK10" s="128"/>
      <c r="OHL10" s="128"/>
      <c r="OHM10" s="128"/>
      <c r="OHN10" s="128"/>
      <c r="OHO10" s="128"/>
      <c r="OHP10" s="128"/>
      <c r="OHQ10" s="128"/>
      <c r="OHR10" s="128"/>
      <c r="OHS10" s="128"/>
      <c r="OHT10" s="128"/>
      <c r="OHU10" s="128"/>
      <c r="OHV10" s="128"/>
      <c r="OHW10" s="128"/>
      <c r="OHX10" s="128"/>
      <c r="OHY10" s="128"/>
      <c r="OHZ10" s="128"/>
      <c r="OIA10" s="128"/>
      <c r="OIB10" s="128"/>
      <c r="OIC10" s="128"/>
      <c r="OID10" s="128"/>
      <c r="OIE10" s="128"/>
      <c r="OIF10" s="128"/>
      <c r="OIG10" s="128"/>
      <c r="OIH10" s="128"/>
      <c r="OII10" s="128"/>
      <c r="OIJ10" s="128"/>
      <c r="OIK10" s="128"/>
      <c r="OIL10" s="128"/>
      <c r="OIM10" s="128"/>
      <c r="OIN10" s="128"/>
      <c r="OIO10" s="128"/>
      <c r="OIP10" s="128"/>
      <c r="OIQ10" s="128"/>
      <c r="OIR10" s="128"/>
      <c r="OIS10" s="128"/>
      <c r="OIT10" s="128"/>
      <c r="OIU10" s="128"/>
      <c r="OIV10" s="128"/>
      <c r="OIW10" s="128"/>
      <c r="OIX10" s="128"/>
      <c r="OIY10" s="128"/>
      <c r="OIZ10" s="128"/>
      <c r="OJA10" s="128"/>
      <c r="OJB10" s="128"/>
      <c r="OJC10" s="128"/>
      <c r="OJD10" s="128"/>
      <c r="OJE10" s="128"/>
      <c r="OJF10" s="128"/>
      <c r="OJG10" s="128"/>
      <c r="OJH10" s="128"/>
      <c r="OJI10" s="128"/>
      <c r="OJJ10" s="128"/>
      <c r="OJK10" s="128"/>
      <c r="OJL10" s="128"/>
      <c r="OJM10" s="128"/>
      <c r="OJN10" s="128"/>
      <c r="OJO10" s="128"/>
      <c r="OJP10" s="128"/>
      <c r="OJQ10" s="128"/>
      <c r="OJR10" s="128"/>
      <c r="OJS10" s="128"/>
      <c r="OJT10" s="128"/>
      <c r="OJU10" s="128"/>
      <c r="OJV10" s="128"/>
      <c r="OJW10" s="128"/>
      <c r="OJX10" s="128"/>
      <c r="OJY10" s="128"/>
      <c r="OJZ10" s="128"/>
      <c r="OKA10" s="128"/>
      <c r="OKB10" s="128"/>
      <c r="OKC10" s="128"/>
      <c r="OKD10" s="128"/>
      <c r="OKE10" s="128"/>
      <c r="OKF10" s="128"/>
      <c r="OKG10" s="128"/>
      <c r="OKH10" s="128"/>
      <c r="OKI10" s="128"/>
      <c r="OKJ10" s="128"/>
      <c r="OKK10" s="128"/>
      <c r="OKL10" s="128"/>
      <c r="OKM10" s="128"/>
      <c r="OKN10" s="128"/>
      <c r="OKO10" s="128"/>
      <c r="OKP10" s="128"/>
      <c r="OKQ10" s="128"/>
      <c r="OKR10" s="128"/>
      <c r="OKS10" s="128"/>
      <c r="OKT10" s="128"/>
      <c r="OKU10" s="128"/>
      <c r="OKV10" s="128"/>
      <c r="OKW10" s="128"/>
      <c r="OKX10" s="128"/>
      <c r="OKY10" s="128"/>
      <c r="OKZ10" s="128"/>
      <c r="OLA10" s="128"/>
      <c r="OLB10" s="128"/>
      <c r="OLC10" s="128"/>
      <c r="OLD10" s="128"/>
      <c r="OLE10" s="128"/>
      <c r="OLF10" s="128"/>
      <c r="OLG10" s="128"/>
      <c r="OLH10" s="128"/>
      <c r="OLI10" s="128"/>
      <c r="OLJ10" s="128"/>
      <c r="OLK10" s="128"/>
      <c r="OLL10" s="128"/>
      <c r="OLM10" s="128"/>
      <c r="OLN10" s="128"/>
      <c r="OLO10" s="128"/>
      <c r="OLP10" s="128"/>
      <c r="OLQ10" s="128"/>
      <c r="OLR10" s="128"/>
      <c r="OLS10" s="128"/>
      <c r="OLT10" s="128"/>
      <c r="OLU10" s="128"/>
      <c r="OLV10" s="128"/>
      <c r="OLW10" s="128"/>
      <c r="OLX10" s="128"/>
      <c r="OLY10" s="128"/>
      <c r="OLZ10" s="128"/>
      <c r="OMA10" s="128"/>
      <c r="OMB10" s="128"/>
      <c r="OMC10" s="128"/>
      <c r="OMD10" s="128"/>
      <c r="OME10" s="128"/>
      <c r="OMF10" s="128"/>
      <c r="OMG10" s="128"/>
      <c r="OMH10" s="128"/>
      <c r="OMI10" s="128"/>
      <c r="OMJ10" s="128"/>
      <c r="OMK10" s="128"/>
      <c r="OML10" s="128"/>
      <c r="OMM10" s="128"/>
      <c r="OMN10" s="128"/>
      <c r="OMO10" s="128"/>
      <c r="OMP10" s="128"/>
      <c r="OMQ10" s="128"/>
      <c r="OMR10" s="128"/>
      <c r="OMS10" s="128"/>
      <c r="OMT10" s="128"/>
      <c r="OMU10" s="128"/>
      <c r="OMV10" s="128"/>
      <c r="OMW10" s="128"/>
      <c r="OMX10" s="128"/>
      <c r="OMY10" s="128"/>
      <c r="OMZ10" s="128"/>
      <c r="ONA10" s="128"/>
      <c r="ONB10" s="128"/>
      <c r="ONC10" s="128"/>
      <c r="OND10" s="128"/>
      <c r="ONE10" s="128"/>
      <c r="ONF10" s="128"/>
      <c r="ONG10" s="128"/>
      <c r="ONH10" s="128"/>
      <c r="ONI10" s="128"/>
      <c r="ONJ10" s="128"/>
      <c r="ONK10" s="128"/>
      <c r="ONL10" s="128"/>
      <c r="ONM10" s="128"/>
      <c r="ONN10" s="128"/>
      <c r="ONO10" s="128"/>
      <c r="ONP10" s="128"/>
      <c r="ONQ10" s="128"/>
      <c r="ONR10" s="128"/>
      <c r="ONS10" s="128"/>
      <c r="ONT10" s="128"/>
      <c r="ONU10" s="128"/>
      <c r="ONV10" s="128"/>
      <c r="ONW10" s="128"/>
      <c r="ONX10" s="128"/>
      <c r="ONY10" s="128"/>
      <c r="ONZ10" s="128"/>
      <c r="OOA10" s="128"/>
      <c r="OOB10" s="128"/>
      <c r="OOC10" s="128"/>
      <c r="OOD10" s="128"/>
      <c r="OOE10" s="128"/>
      <c r="OOF10" s="128"/>
      <c r="OOG10" s="128"/>
      <c r="OOH10" s="128"/>
      <c r="OOI10" s="128"/>
      <c r="OOJ10" s="128"/>
      <c r="OOK10" s="128"/>
      <c r="OOL10" s="128"/>
      <c r="OOM10" s="128"/>
      <c r="OON10" s="128"/>
      <c r="OOO10" s="128"/>
      <c r="OOP10" s="128"/>
      <c r="OOQ10" s="128"/>
      <c r="OOR10" s="128"/>
      <c r="OOS10" s="128"/>
      <c r="OOT10" s="128"/>
      <c r="OOU10" s="128"/>
      <c r="OOV10" s="128"/>
      <c r="OOW10" s="128"/>
      <c r="OOX10" s="128"/>
      <c r="OOY10" s="128"/>
      <c r="OOZ10" s="128"/>
      <c r="OPA10" s="128"/>
      <c r="OPB10" s="128"/>
      <c r="OPC10" s="128"/>
      <c r="OPD10" s="128"/>
      <c r="OPE10" s="128"/>
      <c r="OPF10" s="128"/>
      <c r="OPG10" s="128"/>
      <c r="OPH10" s="128"/>
      <c r="OPI10" s="128"/>
      <c r="OPJ10" s="128"/>
      <c r="OPK10" s="128"/>
      <c r="OPL10" s="128"/>
      <c r="OPM10" s="128"/>
      <c r="OPN10" s="128"/>
      <c r="OPO10" s="128"/>
      <c r="OPP10" s="128"/>
      <c r="OPQ10" s="128"/>
      <c r="OPR10" s="128"/>
      <c r="OPS10" s="128"/>
      <c r="OPT10" s="128"/>
      <c r="OPU10" s="128"/>
      <c r="OPV10" s="128"/>
      <c r="OPW10" s="128"/>
      <c r="OPX10" s="128"/>
      <c r="OPY10" s="128"/>
      <c r="OPZ10" s="128"/>
      <c r="OQA10" s="128"/>
      <c r="OQB10" s="128"/>
      <c r="OQC10" s="128"/>
      <c r="OQD10" s="128"/>
      <c r="OQE10" s="128"/>
      <c r="OQF10" s="128"/>
      <c r="OQG10" s="128"/>
      <c r="OQH10" s="128"/>
      <c r="OQI10" s="128"/>
      <c r="OQJ10" s="128"/>
      <c r="OQK10" s="128"/>
      <c r="OQL10" s="128"/>
      <c r="OQM10" s="128"/>
      <c r="OQN10" s="128"/>
      <c r="OQO10" s="128"/>
      <c r="OQP10" s="128"/>
      <c r="OQQ10" s="128"/>
      <c r="OQR10" s="128"/>
      <c r="OQS10" s="128"/>
      <c r="OQT10" s="128"/>
      <c r="OQU10" s="128"/>
      <c r="OQV10" s="128"/>
      <c r="OQW10" s="128"/>
      <c r="OQX10" s="128"/>
      <c r="OQY10" s="128"/>
      <c r="OQZ10" s="128"/>
      <c r="ORA10" s="128"/>
      <c r="ORB10" s="128"/>
      <c r="ORC10" s="128"/>
      <c r="ORD10" s="128"/>
      <c r="ORE10" s="128"/>
      <c r="ORF10" s="128"/>
      <c r="ORG10" s="128"/>
      <c r="ORH10" s="128"/>
      <c r="ORI10" s="128"/>
      <c r="ORJ10" s="128"/>
      <c r="ORK10" s="128"/>
      <c r="ORL10" s="128"/>
      <c r="ORM10" s="128"/>
      <c r="ORN10" s="128"/>
      <c r="ORO10" s="128"/>
      <c r="ORP10" s="128"/>
      <c r="ORQ10" s="128"/>
      <c r="ORR10" s="128"/>
      <c r="ORS10" s="128"/>
      <c r="ORT10" s="128"/>
      <c r="ORU10" s="128"/>
      <c r="ORV10" s="128"/>
      <c r="ORW10" s="128"/>
      <c r="ORX10" s="128"/>
      <c r="ORY10" s="128"/>
      <c r="ORZ10" s="128"/>
      <c r="OSA10" s="128"/>
      <c r="OSB10" s="128"/>
      <c r="OSC10" s="128"/>
      <c r="OSD10" s="128"/>
      <c r="OSE10" s="128"/>
      <c r="OSF10" s="128"/>
      <c r="OSG10" s="128"/>
      <c r="OSH10" s="128"/>
      <c r="OSI10" s="128"/>
      <c r="OSJ10" s="128"/>
      <c r="OSK10" s="128"/>
      <c r="OSL10" s="128"/>
      <c r="OSM10" s="128"/>
      <c r="OSN10" s="128"/>
      <c r="OSO10" s="128"/>
      <c r="OSP10" s="128"/>
      <c r="OSQ10" s="128"/>
      <c r="OSR10" s="128"/>
      <c r="OSS10" s="128"/>
      <c r="OST10" s="128"/>
      <c r="OSU10" s="128"/>
      <c r="OSV10" s="128"/>
      <c r="OSW10" s="128"/>
      <c r="OSX10" s="128"/>
      <c r="OSY10" s="128"/>
      <c r="OSZ10" s="128"/>
      <c r="OTA10" s="128"/>
      <c r="OTB10" s="128"/>
      <c r="OTC10" s="128"/>
      <c r="OTD10" s="128"/>
      <c r="OTE10" s="128"/>
      <c r="OTF10" s="128"/>
      <c r="OTG10" s="128"/>
      <c r="OTH10" s="128"/>
      <c r="OTI10" s="128"/>
      <c r="OTJ10" s="128"/>
      <c r="OTK10" s="128"/>
      <c r="OTL10" s="128"/>
      <c r="OTM10" s="128"/>
      <c r="OTN10" s="128"/>
      <c r="OTO10" s="128"/>
      <c r="OTP10" s="128"/>
      <c r="OTQ10" s="128"/>
      <c r="OTR10" s="128"/>
      <c r="OTS10" s="128"/>
      <c r="OTT10" s="128"/>
      <c r="OTU10" s="128"/>
      <c r="OTV10" s="128"/>
      <c r="OTW10" s="128"/>
      <c r="OTX10" s="128"/>
      <c r="OTY10" s="128"/>
      <c r="OTZ10" s="128"/>
      <c r="OUA10" s="128"/>
      <c r="OUB10" s="128"/>
      <c r="OUC10" s="128"/>
      <c r="OUD10" s="128"/>
      <c r="OUE10" s="128"/>
      <c r="OUF10" s="128"/>
      <c r="OUG10" s="128"/>
      <c r="OUH10" s="128"/>
      <c r="OUI10" s="128"/>
      <c r="OUJ10" s="128"/>
      <c r="OUK10" s="128"/>
      <c r="OUL10" s="128"/>
      <c r="OUM10" s="128"/>
      <c r="OUN10" s="128"/>
      <c r="OUO10" s="128"/>
      <c r="OUP10" s="128"/>
      <c r="OUQ10" s="128"/>
      <c r="OUR10" s="128"/>
      <c r="OUS10" s="128"/>
      <c r="OUT10" s="128"/>
      <c r="OUU10" s="128"/>
      <c r="OUV10" s="128"/>
      <c r="OUW10" s="128"/>
      <c r="OUX10" s="128"/>
      <c r="OUY10" s="128"/>
      <c r="OUZ10" s="128"/>
      <c r="OVA10" s="128"/>
      <c r="OVB10" s="128"/>
      <c r="OVC10" s="128"/>
      <c r="OVD10" s="128"/>
      <c r="OVE10" s="128"/>
      <c r="OVF10" s="128"/>
      <c r="OVG10" s="128"/>
      <c r="OVH10" s="128"/>
      <c r="OVI10" s="128"/>
      <c r="OVJ10" s="128"/>
      <c r="OVK10" s="128"/>
      <c r="OVL10" s="128"/>
      <c r="OVM10" s="128"/>
      <c r="OVN10" s="128"/>
      <c r="OVO10" s="128"/>
      <c r="OVP10" s="128"/>
      <c r="OVQ10" s="128"/>
      <c r="OVR10" s="128"/>
      <c r="OVS10" s="128"/>
      <c r="OVT10" s="128"/>
      <c r="OVU10" s="128"/>
      <c r="OVV10" s="128"/>
      <c r="OVW10" s="128"/>
      <c r="OVX10" s="128"/>
      <c r="OVY10" s="128"/>
      <c r="OVZ10" s="128"/>
      <c r="OWA10" s="128"/>
      <c r="OWB10" s="128"/>
      <c r="OWC10" s="128"/>
      <c r="OWD10" s="128"/>
      <c r="OWE10" s="128"/>
      <c r="OWF10" s="128"/>
      <c r="OWG10" s="128"/>
      <c r="OWH10" s="128"/>
      <c r="OWI10" s="128"/>
      <c r="OWJ10" s="128"/>
      <c r="OWK10" s="128"/>
      <c r="OWL10" s="128"/>
      <c r="OWM10" s="128"/>
      <c r="OWN10" s="128"/>
      <c r="OWO10" s="128"/>
      <c r="OWP10" s="128"/>
      <c r="OWQ10" s="128"/>
      <c r="OWR10" s="128"/>
      <c r="OWS10" s="128"/>
      <c r="OWT10" s="128"/>
      <c r="OWU10" s="128"/>
      <c r="OWV10" s="128"/>
      <c r="OWW10" s="128"/>
      <c r="OWX10" s="128"/>
      <c r="OWY10" s="128"/>
      <c r="OWZ10" s="128"/>
      <c r="OXA10" s="128"/>
      <c r="OXB10" s="128"/>
      <c r="OXC10" s="128"/>
      <c r="OXD10" s="128"/>
      <c r="OXE10" s="128"/>
      <c r="OXF10" s="128"/>
      <c r="OXG10" s="128"/>
      <c r="OXH10" s="128"/>
      <c r="OXI10" s="128"/>
      <c r="OXJ10" s="128"/>
      <c r="OXK10" s="128"/>
      <c r="OXL10" s="128"/>
      <c r="OXM10" s="128"/>
      <c r="OXN10" s="128"/>
      <c r="OXO10" s="128"/>
      <c r="OXP10" s="128"/>
      <c r="OXQ10" s="128"/>
      <c r="OXR10" s="128"/>
      <c r="OXS10" s="128"/>
      <c r="OXT10" s="128"/>
      <c r="OXU10" s="128"/>
      <c r="OXV10" s="128"/>
      <c r="OXW10" s="128"/>
      <c r="OXX10" s="128"/>
      <c r="OXY10" s="128"/>
      <c r="OXZ10" s="128"/>
      <c r="OYA10" s="128"/>
      <c r="OYB10" s="128"/>
      <c r="OYC10" s="128"/>
      <c r="OYD10" s="128"/>
      <c r="OYE10" s="128"/>
      <c r="OYF10" s="128"/>
      <c r="OYG10" s="128"/>
      <c r="OYH10" s="128"/>
      <c r="OYI10" s="128"/>
      <c r="OYJ10" s="128"/>
      <c r="OYK10" s="128"/>
      <c r="OYL10" s="128"/>
      <c r="OYM10" s="128"/>
      <c r="OYN10" s="128"/>
      <c r="OYO10" s="128"/>
      <c r="OYP10" s="128"/>
      <c r="OYQ10" s="128"/>
      <c r="OYR10" s="128"/>
      <c r="OYS10" s="128"/>
      <c r="OYT10" s="128"/>
      <c r="OYU10" s="128"/>
      <c r="OYV10" s="128"/>
      <c r="OYW10" s="128"/>
      <c r="OYX10" s="128"/>
      <c r="OYY10" s="128"/>
      <c r="OYZ10" s="128"/>
      <c r="OZA10" s="128"/>
      <c r="OZB10" s="128"/>
      <c r="OZC10" s="128"/>
      <c r="OZD10" s="128"/>
      <c r="OZE10" s="128"/>
      <c r="OZF10" s="128"/>
      <c r="OZG10" s="128"/>
      <c r="OZH10" s="128"/>
      <c r="OZI10" s="128"/>
      <c r="OZJ10" s="128"/>
      <c r="OZK10" s="128"/>
      <c r="OZL10" s="128"/>
      <c r="OZM10" s="128"/>
      <c r="OZN10" s="128"/>
      <c r="OZO10" s="128"/>
      <c r="OZP10" s="128"/>
      <c r="OZQ10" s="128"/>
      <c r="OZR10" s="128"/>
      <c r="OZS10" s="128"/>
      <c r="OZT10" s="128"/>
      <c r="OZU10" s="128"/>
      <c r="OZV10" s="128"/>
      <c r="OZW10" s="128"/>
      <c r="OZX10" s="128"/>
      <c r="OZY10" s="128"/>
      <c r="OZZ10" s="128"/>
      <c r="PAA10" s="128"/>
      <c r="PAB10" s="128"/>
      <c r="PAC10" s="128"/>
      <c r="PAD10" s="128"/>
      <c r="PAE10" s="128"/>
      <c r="PAF10" s="128"/>
      <c r="PAG10" s="128"/>
      <c r="PAH10" s="128"/>
      <c r="PAI10" s="128"/>
      <c r="PAJ10" s="128"/>
      <c r="PAK10" s="128"/>
      <c r="PAL10" s="128"/>
      <c r="PAM10" s="128"/>
      <c r="PAN10" s="128"/>
      <c r="PAO10" s="128"/>
      <c r="PAP10" s="128"/>
      <c r="PAQ10" s="128"/>
      <c r="PAR10" s="128"/>
      <c r="PAS10" s="128"/>
      <c r="PAT10" s="128"/>
      <c r="PAU10" s="128"/>
      <c r="PAV10" s="128"/>
      <c r="PAW10" s="128"/>
      <c r="PAX10" s="128"/>
      <c r="PAY10" s="128"/>
      <c r="PAZ10" s="128"/>
      <c r="PBA10" s="128"/>
      <c r="PBB10" s="128"/>
      <c r="PBC10" s="128"/>
      <c r="PBD10" s="128"/>
      <c r="PBE10" s="128"/>
      <c r="PBF10" s="128"/>
      <c r="PBG10" s="128"/>
      <c r="PBH10" s="128"/>
      <c r="PBI10" s="128"/>
      <c r="PBJ10" s="128"/>
      <c r="PBK10" s="128"/>
      <c r="PBL10" s="128"/>
      <c r="PBM10" s="128"/>
      <c r="PBN10" s="128"/>
      <c r="PBO10" s="128"/>
      <c r="PBP10" s="128"/>
      <c r="PBQ10" s="128"/>
      <c r="PBR10" s="128"/>
      <c r="PBS10" s="128"/>
      <c r="PBT10" s="128"/>
      <c r="PBU10" s="128"/>
      <c r="PBV10" s="128"/>
      <c r="PBW10" s="128"/>
      <c r="PBX10" s="128"/>
      <c r="PBY10" s="128"/>
      <c r="PBZ10" s="128"/>
      <c r="PCA10" s="128"/>
      <c r="PCB10" s="128"/>
      <c r="PCC10" s="128"/>
      <c r="PCD10" s="128"/>
      <c r="PCE10" s="128"/>
      <c r="PCF10" s="128"/>
      <c r="PCG10" s="128"/>
      <c r="PCH10" s="128"/>
      <c r="PCI10" s="128"/>
      <c r="PCJ10" s="128"/>
      <c r="PCK10" s="128"/>
      <c r="PCL10" s="128"/>
      <c r="PCM10" s="128"/>
      <c r="PCN10" s="128"/>
      <c r="PCO10" s="128"/>
      <c r="PCP10" s="128"/>
      <c r="PCQ10" s="128"/>
      <c r="PCR10" s="128"/>
      <c r="PCS10" s="128"/>
      <c r="PCT10" s="128"/>
      <c r="PCU10" s="128"/>
      <c r="PCV10" s="128"/>
      <c r="PCW10" s="128"/>
      <c r="PCX10" s="128"/>
      <c r="PCY10" s="128"/>
      <c r="PCZ10" s="128"/>
      <c r="PDA10" s="128"/>
      <c r="PDB10" s="128"/>
      <c r="PDC10" s="128"/>
      <c r="PDD10" s="128"/>
      <c r="PDE10" s="128"/>
      <c r="PDF10" s="128"/>
      <c r="PDG10" s="128"/>
      <c r="PDH10" s="128"/>
      <c r="PDI10" s="128"/>
      <c r="PDJ10" s="128"/>
      <c r="PDK10" s="128"/>
      <c r="PDL10" s="128"/>
      <c r="PDM10" s="128"/>
      <c r="PDN10" s="128"/>
      <c r="PDO10" s="128"/>
      <c r="PDP10" s="128"/>
      <c r="PDQ10" s="128"/>
      <c r="PDR10" s="128"/>
      <c r="PDS10" s="128"/>
      <c r="PDT10" s="128"/>
      <c r="PDU10" s="128"/>
      <c r="PDV10" s="128"/>
      <c r="PDW10" s="128"/>
      <c r="PDX10" s="128"/>
      <c r="PDY10" s="128"/>
      <c r="PDZ10" s="128"/>
      <c r="PEA10" s="128"/>
      <c r="PEB10" s="128"/>
      <c r="PEC10" s="128"/>
      <c r="PED10" s="128"/>
      <c r="PEE10" s="128"/>
      <c r="PEF10" s="128"/>
      <c r="PEG10" s="128"/>
      <c r="PEH10" s="128"/>
      <c r="PEI10" s="128"/>
      <c r="PEJ10" s="128"/>
      <c r="PEK10" s="128"/>
      <c r="PEL10" s="128"/>
      <c r="PEM10" s="128"/>
      <c r="PEN10" s="128"/>
      <c r="PEO10" s="128"/>
      <c r="PEP10" s="128"/>
      <c r="PEQ10" s="128"/>
      <c r="PER10" s="128"/>
      <c r="PES10" s="128"/>
      <c r="PET10" s="128"/>
      <c r="PEU10" s="128"/>
      <c r="PEV10" s="128"/>
      <c r="PEW10" s="128"/>
      <c r="PEX10" s="128"/>
      <c r="PEY10" s="128"/>
      <c r="PEZ10" s="128"/>
      <c r="PFA10" s="128"/>
      <c r="PFB10" s="128"/>
      <c r="PFC10" s="128"/>
      <c r="PFD10" s="128"/>
      <c r="PFE10" s="128"/>
      <c r="PFF10" s="128"/>
      <c r="PFG10" s="128"/>
      <c r="PFH10" s="128"/>
      <c r="PFI10" s="128"/>
      <c r="PFJ10" s="128"/>
      <c r="PFK10" s="128"/>
      <c r="PFL10" s="128"/>
      <c r="PFM10" s="128"/>
      <c r="PFN10" s="128"/>
      <c r="PFO10" s="128"/>
      <c r="PFP10" s="128"/>
      <c r="PFQ10" s="128"/>
      <c r="PFR10" s="128"/>
      <c r="PFS10" s="128"/>
      <c r="PFT10" s="128"/>
      <c r="PFU10" s="128"/>
      <c r="PFV10" s="128"/>
      <c r="PFW10" s="128"/>
      <c r="PFX10" s="128"/>
      <c r="PFY10" s="128"/>
      <c r="PFZ10" s="128"/>
      <c r="PGA10" s="128"/>
      <c r="PGB10" s="128"/>
      <c r="PGC10" s="128"/>
      <c r="PGD10" s="128"/>
      <c r="PGE10" s="128"/>
      <c r="PGF10" s="128"/>
      <c r="PGG10" s="128"/>
      <c r="PGH10" s="128"/>
      <c r="PGI10" s="128"/>
      <c r="PGJ10" s="128"/>
      <c r="PGK10" s="128"/>
      <c r="PGL10" s="128"/>
      <c r="PGM10" s="128"/>
      <c r="PGN10" s="128"/>
      <c r="PGO10" s="128"/>
      <c r="PGP10" s="128"/>
      <c r="PGQ10" s="128"/>
      <c r="PGR10" s="128"/>
      <c r="PGS10" s="128"/>
      <c r="PGT10" s="128"/>
      <c r="PGU10" s="128"/>
      <c r="PGV10" s="128"/>
      <c r="PGW10" s="128"/>
      <c r="PGX10" s="128"/>
      <c r="PGY10" s="128"/>
      <c r="PGZ10" s="128"/>
      <c r="PHA10" s="128"/>
      <c r="PHB10" s="128"/>
      <c r="PHC10" s="128"/>
      <c r="PHD10" s="128"/>
      <c r="PHE10" s="128"/>
      <c r="PHF10" s="128"/>
      <c r="PHG10" s="128"/>
      <c r="PHH10" s="128"/>
      <c r="PHI10" s="128"/>
      <c r="PHJ10" s="128"/>
      <c r="PHK10" s="128"/>
      <c r="PHL10" s="128"/>
      <c r="PHM10" s="128"/>
      <c r="PHN10" s="128"/>
      <c r="PHO10" s="128"/>
      <c r="PHP10" s="128"/>
      <c r="PHQ10" s="128"/>
      <c r="PHR10" s="128"/>
      <c r="PHS10" s="128"/>
      <c r="PHT10" s="128"/>
      <c r="PHU10" s="128"/>
      <c r="PHV10" s="128"/>
      <c r="PHW10" s="128"/>
      <c r="PHX10" s="128"/>
      <c r="PHY10" s="128"/>
      <c r="PHZ10" s="128"/>
      <c r="PIA10" s="128"/>
      <c r="PIB10" s="128"/>
      <c r="PIC10" s="128"/>
      <c r="PID10" s="128"/>
      <c r="PIE10" s="128"/>
      <c r="PIF10" s="128"/>
      <c r="PIG10" s="128"/>
      <c r="PIH10" s="128"/>
      <c r="PII10" s="128"/>
      <c r="PIJ10" s="128"/>
      <c r="PIK10" s="128"/>
      <c r="PIL10" s="128"/>
      <c r="PIM10" s="128"/>
      <c r="PIN10" s="128"/>
      <c r="PIO10" s="128"/>
      <c r="PIP10" s="128"/>
      <c r="PIQ10" s="128"/>
      <c r="PIR10" s="128"/>
      <c r="PIS10" s="128"/>
      <c r="PIT10" s="128"/>
      <c r="PIU10" s="128"/>
      <c r="PIV10" s="128"/>
      <c r="PIW10" s="128"/>
      <c r="PIX10" s="128"/>
      <c r="PIY10" s="128"/>
      <c r="PIZ10" s="128"/>
      <c r="PJA10" s="128"/>
      <c r="PJB10" s="128"/>
      <c r="PJC10" s="128"/>
      <c r="PJD10" s="128"/>
      <c r="PJE10" s="128"/>
      <c r="PJF10" s="128"/>
      <c r="PJG10" s="128"/>
      <c r="PJH10" s="128"/>
      <c r="PJI10" s="128"/>
      <c r="PJJ10" s="128"/>
      <c r="PJK10" s="128"/>
      <c r="PJL10" s="128"/>
      <c r="PJM10" s="128"/>
      <c r="PJN10" s="128"/>
      <c r="PJO10" s="128"/>
      <c r="PJP10" s="128"/>
      <c r="PJQ10" s="128"/>
      <c r="PJR10" s="128"/>
      <c r="PJS10" s="128"/>
      <c r="PJT10" s="128"/>
      <c r="PJU10" s="128"/>
      <c r="PJV10" s="128"/>
      <c r="PJW10" s="128"/>
      <c r="PJX10" s="128"/>
      <c r="PJY10" s="128"/>
      <c r="PJZ10" s="128"/>
      <c r="PKA10" s="128"/>
      <c r="PKB10" s="128"/>
      <c r="PKC10" s="128"/>
      <c r="PKD10" s="128"/>
      <c r="PKE10" s="128"/>
      <c r="PKF10" s="128"/>
      <c r="PKG10" s="128"/>
      <c r="PKH10" s="128"/>
      <c r="PKI10" s="128"/>
      <c r="PKJ10" s="128"/>
      <c r="PKK10" s="128"/>
      <c r="PKL10" s="128"/>
      <c r="PKM10" s="128"/>
      <c r="PKN10" s="128"/>
      <c r="PKO10" s="128"/>
      <c r="PKP10" s="128"/>
      <c r="PKQ10" s="128"/>
      <c r="PKR10" s="128"/>
      <c r="PKS10" s="128"/>
      <c r="PKT10" s="128"/>
      <c r="PKU10" s="128"/>
      <c r="PKV10" s="128"/>
      <c r="PKW10" s="128"/>
      <c r="PKX10" s="128"/>
      <c r="PKY10" s="128"/>
      <c r="PKZ10" s="128"/>
      <c r="PLA10" s="128"/>
      <c r="PLB10" s="128"/>
      <c r="PLC10" s="128"/>
      <c r="PLD10" s="128"/>
      <c r="PLE10" s="128"/>
      <c r="PLF10" s="128"/>
      <c r="PLG10" s="128"/>
      <c r="PLH10" s="128"/>
      <c r="PLI10" s="128"/>
      <c r="PLJ10" s="128"/>
      <c r="PLK10" s="128"/>
      <c r="PLL10" s="128"/>
      <c r="PLM10" s="128"/>
      <c r="PLN10" s="128"/>
      <c r="PLO10" s="128"/>
      <c r="PLP10" s="128"/>
      <c r="PLQ10" s="128"/>
      <c r="PLR10" s="128"/>
      <c r="PLS10" s="128"/>
      <c r="PLT10" s="128"/>
      <c r="PLU10" s="128"/>
      <c r="PLV10" s="128"/>
      <c r="PLW10" s="128"/>
      <c r="PLX10" s="128"/>
      <c r="PLY10" s="128"/>
      <c r="PLZ10" s="128"/>
      <c r="PMA10" s="128"/>
      <c r="PMB10" s="128"/>
      <c r="PMC10" s="128"/>
      <c r="PMD10" s="128"/>
      <c r="PME10" s="128"/>
      <c r="PMF10" s="128"/>
      <c r="PMG10" s="128"/>
      <c r="PMH10" s="128"/>
      <c r="PMI10" s="128"/>
      <c r="PMJ10" s="128"/>
      <c r="PMK10" s="128"/>
      <c r="PML10" s="128"/>
      <c r="PMM10" s="128"/>
      <c r="PMN10" s="128"/>
      <c r="PMO10" s="128"/>
      <c r="PMP10" s="128"/>
      <c r="PMQ10" s="128"/>
      <c r="PMR10" s="128"/>
      <c r="PMS10" s="128"/>
      <c r="PMT10" s="128"/>
      <c r="PMU10" s="128"/>
      <c r="PMV10" s="128"/>
      <c r="PMW10" s="128"/>
      <c r="PMX10" s="128"/>
      <c r="PMY10" s="128"/>
      <c r="PMZ10" s="128"/>
      <c r="PNA10" s="128"/>
      <c r="PNB10" s="128"/>
      <c r="PNC10" s="128"/>
      <c r="PND10" s="128"/>
      <c r="PNE10" s="128"/>
      <c r="PNF10" s="128"/>
      <c r="PNG10" s="128"/>
      <c r="PNH10" s="128"/>
      <c r="PNI10" s="128"/>
      <c r="PNJ10" s="128"/>
      <c r="PNK10" s="128"/>
      <c r="PNL10" s="128"/>
      <c r="PNM10" s="128"/>
      <c r="PNN10" s="128"/>
      <c r="PNO10" s="128"/>
      <c r="PNP10" s="128"/>
      <c r="PNQ10" s="128"/>
      <c r="PNR10" s="128"/>
      <c r="PNS10" s="128"/>
      <c r="PNT10" s="128"/>
      <c r="PNU10" s="128"/>
      <c r="PNV10" s="128"/>
      <c r="PNW10" s="128"/>
      <c r="PNX10" s="128"/>
      <c r="PNY10" s="128"/>
      <c r="PNZ10" s="128"/>
      <c r="POA10" s="128"/>
      <c r="POB10" s="128"/>
      <c r="POC10" s="128"/>
      <c r="POD10" s="128"/>
      <c r="POE10" s="128"/>
      <c r="POF10" s="128"/>
      <c r="POG10" s="128"/>
      <c r="POH10" s="128"/>
      <c r="POI10" s="128"/>
      <c r="POJ10" s="128"/>
      <c r="POK10" s="128"/>
      <c r="POL10" s="128"/>
      <c r="POM10" s="128"/>
      <c r="PON10" s="128"/>
      <c r="POO10" s="128"/>
      <c r="POP10" s="128"/>
      <c r="POQ10" s="128"/>
      <c r="POR10" s="128"/>
      <c r="POS10" s="128"/>
      <c r="POT10" s="128"/>
      <c r="POU10" s="128"/>
      <c r="POV10" s="128"/>
      <c r="POW10" s="128"/>
      <c r="POX10" s="128"/>
      <c r="POY10" s="128"/>
      <c r="POZ10" s="128"/>
      <c r="PPA10" s="128"/>
      <c r="PPB10" s="128"/>
      <c r="PPC10" s="128"/>
      <c r="PPD10" s="128"/>
      <c r="PPE10" s="128"/>
      <c r="PPF10" s="128"/>
      <c r="PPG10" s="128"/>
      <c r="PPH10" s="128"/>
      <c r="PPI10" s="128"/>
      <c r="PPJ10" s="128"/>
      <c r="PPK10" s="128"/>
      <c r="PPL10" s="128"/>
      <c r="PPM10" s="128"/>
      <c r="PPN10" s="128"/>
      <c r="PPO10" s="128"/>
      <c r="PPP10" s="128"/>
      <c r="PPQ10" s="128"/>
      <c r="PPR10" s="128"/>
      <c r="PPS10" s="128"/>
      <c r="PPT10" s="128"/>
      <c r="PPU10" s="128"/>
      <c r="PPV10" s="128"/>
      <c r="PPW10" s="128"/>
      <c r="PPX10" s="128"/>
      <c r="PPY10" s="128"/>
      <c r="PPZ10" s="128"/>
      <c r="PQA10" s="128"/>
      <c r="PQB10" s="128"/>
      <c r="PQC10" s="128"/>
      <c r="PQD10" s="128"/>
      <c r="PQE10" s="128"/>
      <c r="PQF10" s="128"/>
      <c r="PQG10" s="128"/>
      <c r="PQH10" s="128"/>
      <c r="PQI10" s="128"/>
      <c r="PQJ10" s="128"/>
      <c r="PQK10" s="128"/>
      <c r="PQL10" s="128"/>
      <c r="PQM10" s="128"/>
      <c r="PQN10" s="128"/>
      <c r="PQO10" s="128"/>
      <c r="PQP10" s="128"/>
      <c r="PQQ10" s="128"/>
      <c r="PQR10" s="128"/>
      <c r="PQS10" s="128"/>
      <c r="PQT10" s="128"/>
      <c r="PQU10" s="128"/>
      <c r="PQV10" s="128"/>
      <c r="PQW10" s="128"/>
      <c r="PQX10" s="128"/>
      <c r="PQY10" s="128"/>
      <c r="PQZ10" s="128"/>
      <c r="PRA10" s="128"/>
      <c r="PRB10" s="128"/>
      <c r="PRC10" s="128"/>
      <c r="PRD10" s="128"/>
      <c r="PRE10" s="128"/>
      <c r="PRF10" s="128"/>
      <c r="PRG10" s="128"/>
      <c r="PRH10" s="128"/>
      <c r="PRI10" s="128"/>
      <c r="PRJ10" s="128"/>
      <c r="PRK10" s="128"/>
      <c r="PRL10" s="128"/>
      <c r="PRM10" s="128"/>
      <c r="PRN10" s="128"/>
      <c r="PRO10" s="128"/>
      <c r="PRP10" s="128"/>
      <c r="PRQ10" s="128"/>
      <c r="PRR10" s="128"/>
      <c r="PRS10" s="128"/>
      <c r="PRT10" s="128"/>
      <c r="PRU10" s="128"/>
      <c r="PRV10" s="128"/>
      <c r="PRW10" s="128"/>
      <c r="PRX10" s="128"/>
      <c r="PRY10" s="128"/>
      <c r="PRZ10" s="128"/>
      <c r="PSA10" s="128"/>
      <c r="PSB10" s="128"/>
      <c r="PSC10" s="128"/>
      <c r="PSD10" s="128"/>
      <c r="PSE10" s="128"/>
      <c r="PSF10" s="128"/>
      <c r="PSG10" s="128"/>
      <c r="PSH10" s="128"/>
      <c r="PSI10" s="128"/>
      <c r="PSJ10" s="128"/>
      <c r="PSK10" s="128"/>
      <c r="PSL10" s="128"/>
      <c r="PSM10" s="128"/>
      <c r="PSN10" s="128"/>
      <c r="PSO10" s="128"/>
      <c r="PSP10" s="128"/>
      <c r="PSQ10" s="128"/>
      <c r="PSR10" s="128"/>
      <c r="PSS10" s="128"/>
      <c r="PST10" s="128"/>
      <c r="PSU10" s="128"/>
      <c r="PSV10" s="128"/>
      <c r="PSW10" s="128"/>
      <c r="PSX10" s="128"/>
      <c r="PSY10" s="128"/>
      <c r="PSZ10" s="128"/>
      <c r="PTA10" s="128"/>
      <c r="PTB10" s="128"/>
      <c r="PTC10" s="128"/>
      <c r="PTD10" s="128"/>
      <c r="PTE10" s="128"/>
      <c r="PTF10" s="128"/>
      <c r="PTG10" s="128"/>
      <c r="PTH10" s="128"/>
      <c r="PTI10" s="128"/>
      <c r="PTJ10" s="128"/>
      <c r="PTK10" s="128"/>
      <c r="PTL10" s="128"/>
      <c r="PTM10" s="128"/>
      <c r="PTN10" s="128"/>
      <c r="PTO10" s="128"/>
      <c r="PTP10" s="128"/>
      <c r="PTQ10" s="128"/>
      <c r="PTR10" s="128"/>
      <c r="PTS10" s="128"/>
      <c r="PTT10" s="128"/>
      <c r="PTU10" s="128"/>
      <c r="PTV10" s="128"/>
      <c r="PTW10" s="128"/>
      <c r="PTX10" s="128"/>
      <c r="PTY10" s="128"/>
      <c r="PTZ10" s="128"/>
      <c r="PUA10" s="128"/>
      <c r="PUB10" s="128"/>
      <c r="PUC10" s="128"/>
      <c r="PUD10" s="128"/>
      <c r="PUE10" s="128"/>
      <c r="PUF10" s="128"/>
      <c r="PUG10" s="128"/>
      <c r="PUH10" s="128"/>
      <c r="PUI10" s="128"/>
      <c r="PUJ10" s="128"/>
      <c r="PUK10" s="128"/>
      <c r="PUL10" s="128"/>
      <c r="PUM10" s="128"/>
      <c r="PUN10" s="128"/>
      <c r="PUO10" s="128"/>
      <c r="PUP10" s="128"/>
      <c r="PUQ10" s="128"/>
      <c r="PUR10" s="128"/>
      <c r="PUS10" s="128"/>
      <c r="PUT10" s="128"/>
      <c r="PUU10" s="128"/>
      <c r="PUV10" s="128"/>
      <c r="PUW10" s="128"/>
      <c r="PUX10" s="128"/>
      <c r="PUY10" s="128"/>
      <c r="PUZ10" s="128"/>
      <c r="PVA10" s="128"/>
      <c r="PVB10" s="128"/>
      <c r="PVC10" s="128"/>
      <c r="PVD10" s="128"/>
      <c r="PVE10" s="128"/>
      <c r="PVF10" s="128"/>
      <c r="PVG10" s="128"/>
      <c r="PVH10" s="128"/>
      <c r="PVI10" s="128"/>
      <c r="PVJ10" s="128"/>
      <c r="PVK10" s="128"/>
      <c r="PVL10" s="128"/>
      <c r="PVM10" s="128"/>
      <c r="PVN10" s="128"/>
      <c r="PVO10" s="128"/>
      <c r="PVP10" s="128"/>
      <c r="PVQ10" s="128"/>
      <c r="PVR10" s="128"/>
      <c r="PVS10" s="128"/>
      <c r="PVT10" s="128"/>
      <c r="PVU10" s="128"/>
      <c r="PVV10" s="128"/>
      <c r="PVW10" s="128"/>
      <c r="PVX10" s="128"/>
      <c r="PVY10" s="128"/>
      <c r="PVZ10" s="128"/>
      <c r="PWA10" s="128"/>
      <c r="PWB10" s="128"/>
      <c r="PWC10" s="128"/>
      <c r="PWD10" s="128"/>
      <c r="PWE10" s="128"/>
      <c r="PWF10" s="128"/>
      <c r="PWG10" s="128"/>
      <c r="PWH10" s="128"/>
      <c r="PWI10" s="128"/>
      <c r="PWJ10" s="128"/>
      <c r="PWK10" s="128"/>
      <c r="PWL10" s="128"/>
      <c r="PWM10" s="128"/>
      <c r="PWN10" s="128"/>
      <c r="PWO10" s="128"/>
      <c r="PWP10" s="128"/>
      <c r="PWQ10" s="128"/>
      <c r="PWR10" s="128"/>
      <c r="PWS10" s="128"/>
      <c r="PWT10" s="128"/>
      <c r="PWU10" s="128"/>
      <c r="PWV10" s="128"/>
      <c r="PWW10" s="128"/>
      <c r="PWX10" s="128"/>
      <c r="PWY10" s="128"/>
      <c r="PWZ10" s="128"/>
      <c r="PXA10" s="128"/>
      <c r="PXB10" s="128"/>
      <c r="PXC10" s="128"/>
      <c r="PXD10" s="128"/>
      <c r="PXE10" s="128"/>
      <c r="PXF10" s="128"/>
      <c r="PXG10" s="128"/>
      <c r="PXH10" s="128"/>
      <c r="PXI10" s="128"/>
      <c r="PXJ10" s="128"/>
      <c r="PXK10" s="128"/>
      <c r="PXL10" s="128"/>
      <c r="PXM10" s="128"/>
      <c r="PXN10" s="128"/>
      <c r="PXO10" s="128"/>
      <c r="PXP10" s="128"/>
      <c r="PXQ10" s="128"/>
      <c r="PXR10" s="128"/>
      <c r="PXS10" s="128"/>
      <c r="PXT10" s="128"/>
      <c r="PXU10" s="128"/>
      <c r="PXV10" s="128"/>
      <c r="PXW10" s="128"/>
      <c r="PXX10" s="128"/>
      <c r="PXY10" s="128"/>
      <c r="PXZ10" s="128"/>
      <c r="PYA10" s="128"/>
      <c r="PYB10" s="128"/>
      <c r="PYC10" s="128"/>
      <c r="PYD10" s="128"/>
      <c r="PYE10" s="128"/>
      <c r="PYF10" s="128"/>
      <c r="PYG10" s="128"/>
      <c r="PYH10" s="128"/>
      <c r="PYI10" s="128"/>
      <c r="PYJ10" s="128"/>
      <c r="PYK10" s="128"/>
      <c r="PYL10" s="128"/>
      <c r="PYM10" s="128"/>
      <c r="PYN10" s="128"/>
      <c r="PYO10" s="128"/>
      <c r="PYP10" s="128"/>
      <c r="PYQ10" s="128"/>
      <c r="PYR10" s="128"/>
      <c r="PYS10" s="128"/>
      <c r="PYT10" s="128"/>
      <c r="PYU10" s="128"/>
      <c r="PYV10" s="128"/>
      <c r="PYW10" s="128"/>
      <c r="PYX10" s="128"/>
      <c r="PYY10" s="128"/>
      <c r="PYZ10" s="128"/>
      <c r="PZA10" s="128"/>
      <c r="PZB10" s="128"/>
      <c r="PZC10" s="128"/>
      <c r="PZD10" s="128"/>
      <c r="PZE10" s="128"/>
      <c r="PZF10" s="128"/>
      <c r="PZG10" s="128"/>
      <c r="PZH10" s="128"/>
      <c r="PZI10" s="128"/>
      <c r="PZJ10" s="128"/>
      <c r="PZK10" s="128"/>
      <c r="PZL10" s="128"/>
      <c r="PZM10" s="128"/>
      <c r="PZN10" s="128"/>
      <c r="PZO10" s="128"/>
      <c r="PZP10" s="128"/>
      <c r="PZQ10" s="128"/>
      <c r="PZR10" s="128"/>
      <c r="PZS10" s="128"/>
      <c r="PZT10" s="128"/>
      <c r="PZU10" s="128"/>
      <c r="PZV10" s="128"/>
      <c r="PZW10" s="128"/>
      <c r="PZX10" s="128"/>
      <c r="PZY10" s="128"/>
      <c r="PZZ10" s="128"/>
      <c r="QAA10" s="128"/>
      <c r="QAB10" s="128"/>
      <c r="QAC10" s="128"/>
      <c r="QAD10" s="128"/>
      <c r="QAE10" s="128"/>
      <c r="QAF10" s="128"/>
      <c r="QAG10" s="128"/>
      <c r="QAH10" s="128"/>
      <c r="QAI10" s="128"/>
      <c r="QAJ10" s="128"/>
      <c r="QAK10" s="128"/>
      <c r="QAL10" s="128"/>
      <c r="QAM10" s="128"/>
      <c r="QAN10" s="128"/>
      <c r="QAO10" s="128"/>
      <c r="QAP10" s="128"/>
      <c r="QAQ10" s="128"/>
      <c r="QAR10" s="128"/>
      <c r="QAS10" s="128"/>
      <c r="QAT10" s="128"/>
      <c r="QAU10" s="128"/>
      <c r="QAV10" s="128"/>
      <c r="QAW10" s="128"/>
      <c r="QAX10" s="128"/>
      <c r="QAY10" s="128"/>
      <c r="QAZ10" s="128"/>
      <c r="QBA10" s="128"/>
      <c r="QBB10" s="128"/>
      <c r="QBC10" s="128"/>
      <c r="QBD10" s="128"/>
      <c r="QBE10" s="128"/>
      <c r="QBF10" s="128"/>
      <c r="QBG10" s="128"/>
      <c r="QBH10" s="128"/>
      <c r="QBI10" s="128"/>
      <c r="QBJ10" s="128"/>
      <c r="QBK10" s="128"/>
      <c r="QBL10" s="128"/>
      <c r="QBM10" s="128"/>
      <c r="QBN10" s="128"/>
      <c r="QBO10" s="128"/>
      <c r="QBP10" s="128"/>
      <c r="QBQ10" s="128"/>
      <c r="QBR10" s="128"/>
      <c r="QBS10" s="128"/>
      <c r="QBT10" s="128"/>
      <c r="QBU10" s="128"/>
      <c r="QBV10" s="128"/>
      <c r="QBW10" s="128"/>
      <c r="QBX10" s="128"/>
      <c r="QBY10" s="128"/>
      <c r="QBZ10" s="128"/>
      <c r="QCA10" s="128"/>
      <c r="QCB10" s="128"/>
      <c r="QCC10" s="128"/>
      <c r="QCD10" s="128"/>
      <c r="QCE10" s="128"/>
      <c r="QCF10" s="128"/>
      <c r="QCG10" s="128"/>
      <c r="QCH10" s="128"/>
      <c r="QCI10" s="128"/>
      <c r="QCJ10" s="128"/>
      <c r="QCK10" s="128"/>
      <c r="QCL10" s="128"/>
      <c r="QCM10" s="128"/>
      <c r="QCN10" s="128"/>
      <c r="QCO10" s="128"/>
      <c r="QCP10" s="128"/>
      <c r="QCQ10" s="128"/>
      <c r="QCR10" s="128"/>
      <c r="QCS10" s="128"/>
      <c r="QCT10" s="128"/>
      <c r="QCU10" s="128"/>
      <c r="QCV10" s="128"/>
      <c r="QCW10" s="128"/>
      <c r="QCX10" s="128"/>
      <c r="QCY10" s="128"/>
      <c r="QCZ10" s="128"/>
      <c r="QDA10" s="128"/>
      <c r="QDB10" s="128"/>
      <c r="QDC10" s="128"/>
      <c r="QDD10" s="128"/>
      <c r="QDE10" s="128"/>
      <c r="QDF10" s="128"/>
      <c r="QDG10" s="128"/>
      <c r="QDH10" s="128"/>
      <c r="QDI10" s="128"/>
      <c r="QDJ10" s="128"/>
      <c r="QDK10" s="128"/>
      <c r="QDL10" s="128"/>
      <c r="QDM10" s="128"/>
      <c r="QDN10" s="128"/>
      <c r="QDO10" s="128"/>
      <c r="QDP10" s="128"/>
      <c r="QDQ10" s="128"/>
      <c r="QDR10" s="128"/>
      <c r="QDS10" s="128"/>
      <c r="QDT10" s="128"/>
      <c r="QDU10" s="128"/>
      <c r="QDV10" s="128"/>
      <c r="QDW10" s="128"/>
      <c r="QDX10" s="128"/>
      <c r="QDY10" s="128"/>
      <c r="QDZ10" s="128"/>
      <c r="QEA10" s="128"/>
      <c r="QEB10" s="128"/>
      <c r="QEC10" s="128"/>
      <c r="QED10" s="128"/>
      <c r="QEE10" s="128"/>
      <c r="QEF10" s="128"/>
      <c r="QEG10" s="128"/>
      <c r="QEH10" s="128"/>
      <c r="QEI10" s="128"/>
      <c r="QEJ10" s="128"/>
      <c r="QEK10" s="128"/>
      <c r="QEL10" s="128"/>
      <c r="QEM10" s="128"/>
      <c r="QEN10" s="128"/>
      <c r="QEO10" s="128"/>
      <c r="QEP10" s="128"/>
      <c r="QEQ10" s="128"/>
      <c r="QER10" s="128"/>
      <c r="QES10" s="128"/>
      <c r="QET10" s="128"/>
      <c r="QEU10" s="128"/>
      <c r="QEV10" s="128"/>
      <c r="QEW10" s="128"/>
      <c r="QEX10" s="128"/>
      <c r="QEY10" s="128"/>
      <c r="QEZ10" s="128"/>
      <c r="QFA10" s="128"/>
      <c r="QFB10" s="128"/>
      <c r="QFC10" s="128"/>
      <c r="QFD10" s="128"/>
      <c r="QFE10" s="128"/>
      <c r="QFF10" s="128"/>
      <c r="QFG10" s="128"/>
      <c r="QFH10" s="128"/>
      <c r="QFI10" s="128"/>
      <c r="QFJ10" s="128"/>
      <c r="QFK10" s="128"/>
      <c r="QFL10" s="128"/>
      <c r="QFM10" s="128"/>
      <c r="QFN10" s="128"/>
      <c r="QFO10" s="128"/>
      <c r="QFP10" s="128"/>
      <c r="QFQ10" s="128"/>
      <c r="QFR10" s="128"/>
      <c r="QFS10" s="128"/>
      <c r="QFT10" s="128"/>
      <c r="QFU10" s="128"/>
      <c r="QFV10" s="128"/>
      <c r="QFW10" s="128"/>
      <c r="QFX10" s="128"/>
      <c r="QFY10" s="128"/>
      <c r="QFZ10" s="128"/>
      <c r="QGA10" s="128"/>
      <c r="QGB10" s="128"/>
      <c r="QGC10" s="128"/>
      <c r="QGD10" s="128"/>
      <c r="QGE10" s="128"/>
      <c r="QGF10" s="128"/>
      <c r="QGG10" s="128"/>
      <c r="QGH10" s="128"/>
      <c r="QGI10" s="128"/>
      <c r="QGJ10" s="128"/>
      <c r="QGK10" s="128"/>
      <c r="QGL10" s="128"/>
      <c r="QGM10" s="128"/>
      <c r="QGN10" s="128"/>
      <c r="QGO10" s="128"/>
      <c r="QGP10" s="128"/>
      <c r="QGQ10" s="128"/>
      <c r="QGR10" s="128"/>
      <c r="QGS10" s="128"/>
      <c r="QGT10" s="128"/>
      <c r="QGU10" s="128"/>
      <c r="QGV10" s="128"/>
      <c r="QGW10" s="128"/>
      <c r="QGX10" s="128"/>
      <c r="QGY10" s="128"/>
      <c r="QGZ10" s="128"/>
      <c r="QHA10" s="128"/>
      <c r="QHB10" s="128"/>
      <c r="QHC10" s="128"/>
      <c r="QHD10" s="128"/>
      <c r="QHE10" s="128"/>
      <c r="QHF10" s="128"/>
      <c r="QHG10" s="128"/>
      <c r="QHH10" s="128"/>
      <c r="QHI10" s="128"/>
      <c r="QHJ10" s="128"/>
      <c r="QHK10" s="128"/>
      <c r="QHL10" s="128"/>
      <c r="QHM10" s="128"/>
      <c r="QHN10" s="128"/>
      <c r="QHO10" s="128"/>
      <c r="QHP10" s="128"/>
      <c r="QHQ10" s="128"/>
      <c r="QHR10" s="128"/>
      <c r="QHS10" s="128"/>
      <c r="QHT10" s="128"/>
      <c r="QHU10" s="128"/>
      <c r="QHV10" s="128"/>
      <c r="QHW10" s="128"/>
      <c r="QHX10" s="128"/>
      <c r="QHY10" s="128"/>
      <c r="QHZ10" s="128"/>
      <c r="QIA10" s="128"/>
      <c r="QIB10" s="128"/>
      <c r="QIC10" s="128"/>
      <c r="QID10" s="128"/>
      <c r="QIE10" s="128"/>
      <c r="QIF10" s="128"/>
      <c r="QIG10" s="128"/>
      <c r="QIH10" s="128"/>
      <c r="QII10" s="128"/>
      <c r="QIJ10" s="128"/>
      <c r="QIK10" s="128"/>
      <c r="QIL10" s="128"/>
      <c r="QIM10" s="128"/>
      <c r="QIN10" s="128"/>
      <c r="QIO10" s="128"/>
      <c r="QIP10" s="128"/>
      <c r="QIQ10" s="128"/>
      <c r="QIR10" s="128"/>
      <c r="QIS10" s="128"/>
      <c r="QIT10" s="128"/>
      <c r="QIU10" s="128"/>
      <c r="QIV10" s="128"/>
      <c r="QIW10" s="128"/>
      <c r="QIX10" s="128"/>
      <c r="QIY10" s="128"/>
      <c r="QIZ10" s="128"/>
      <c r="QJA10" s="128"/>
      <c r="QJB10" s="128"/>
      <c r="QJC10" s="128"/>
      <c r="QJD10" s="128"/>
      <c r="QJE10" s="128"/>
      <c r="QJF10" s="128"/>
      <c r="QJG10" s="128"/>
      <c r="QJH10" s="128"/>
      <c r="QJI10" s="128"/>
      <c r="QJJ10" s="128"/>
      <c r="QJK10" s="128"/>
      <c r="QJL10" s="128"/>
      <c r="QJM10" s="128"/>
      <c r="QJN10" s="128"/>
      <c r="QJO10" s="128"/>
      <c r="QJP10" s="128"/>
      <c r="QJQ10" s="128"/>
      <c r="QJR10" s="128"/>
      <c r="QJS10" s="128"/>
      <c r="QJT10" s="128"/>
      <c r="QJU10" s="128"/>
      <c r="QJV10" s="128"/>
      <c r="QJW10" s="128"/>
      <c r="QJX10" s="128"/>
      <c r="QJY10" s="128"/>
      <c r="QJZ10" s="128"/>
      <c r="QKA10" s="128"/>
      <c r="QKB10" s="128"/>
      <c r="QKC10" s="128"/>
      <c r="QKD10" s="128"/>
      <c r="QKE10" s="128"/>
      <c r="QKF10" s="128"/>
      <c r="QKG10" s="128"/>
      <c r="QKH10" s="128"/>
      <c r="QKI10" s="128"/>
      <c r="QKJ10" s="128"/>
      <c r="QKK10" s="128"/>
      <c r="QKL10" s="128"/>
      <c r="QKM10" s="128"/>
      <c r="QKN10" s="128"/>
      <c r="QKO10" s="128"/>
      <c r="QKP10" s="128"/>
      <c r="QKQ10" s="128"/>
      <c r="QKR10" s="128"/>
      <c r="QKS10" s="128"/>
      <c r="QKT10" s="128"/>
      <c r="QKU10" s="128"/>
      <c r="QKV10" s="128"/>
      <c r="QKW10" s="128"/>
      <c r="QKX10" s="128"/>
      <c r="QKY10" s="128"/>
      <c r="QKZ10" s="128"/>
      <c r="QLA10" s="128"/>
      <c r="QLB10" s="128"/>
      <c r="QLC10" s="128"/>
      <c r="QLD10" s="128"/>
      <c r="QLE10" s="128"/>
      <c r="QLF10" s="128"/>
      <c r="QLG10" s="128"/>
      <c r="QLH10" s="128"/>
      <c r="QLI10" s="128"/>
      <c r="QLJ10" s="128"/>
      <c r="QLK10" s="128"/>
      <c r="QLL10" s="128"/>
      <c r="QLM10" s="128"/>
      <c r="QLN10" s="128"/>
      <c r="QLO10" s="128"/>
      <c r="QLP10" s="128"/>
      <c r="QLQ10" s="128"/>
      <c r="QLR10" s="128"/>
      <c r="QLS10" s="128"/>
      <c r="QLT10" s="128"/>
      <c r="QLU10" s="128"/>
      <c r="QLV10" s="128"/>
      <c r="QLW10" s="128"/>
      <c r="QLX10" s="128"/>
      <c r="QLY10" s="128"/>
      <c r="QLZ10" s="128"/>
      <c r="QMA10" s="128"/>
      <c r="QMB10" s="128"/>
      <c r="QMC10" s="128"/>
      <c r="QMD10" s="128"/>
      <c r="QME10" s="128"/>
      <c r="QMF10" s="128"/>
      <c r="QMG10" s="128"/>
      <c r="QMH10" s="128"/>
      <c r="QMI10" s="128"/>
      <c r="QMJ10" s="128"/>
      <c r="QMK10" s="128"/>
      <c r="QML10" s="128"/>
      <c r="QMM10" s="128"/>
      <c r="QMN10" s="128"/>
      <c r="QMO10" s="128"/>
      <c r="QMP10" s="128"/>
      <c r="QMQ10" s="128"/>
      <c r="QMR10" s="128"/>
      <c r="QMS10" s="128"/>
      <c r="QMT10" s="128"/>
      <c r="QMU10" s="128"/>
      <c r="QMV10" s="128"/>
      <c r="QMW10" s="128"/>
      <c r="QMX10" s="128"/>
      <c r="QMY10" s="128"/>
      <c r="QMZ10" s="128"/>
      <c r="QNA10" s="128"/>
      <c r="QNB10" s="128"/>
      <c r="QNC10" s="128"/>
      <c r="QND10" s="128"/>
      <c r="QNE10" s="128"/>
      <c r="QNF10" s="128"/>
      <c r="QNG10" s="128"/>
      <c r="QNH10" s="128"/>
      <c r="QNI10" s="128"/>
      <c r="QNJ10" s="128"/>
      <c r="QNK10" s="128"/>
      <c r="QNL10" s="128"/>
      <c r="QNM10" s="128"/>
      <c r="QNN10" s="128"/>
      <c r="QNO10" s="128"/>
      <c r="QNP10" s="128"/>
      <c r="QNQ10" s="128"/>
      <c r="QNR10" s="128"/>
      <c r="QNS10" s="128"/>
      <c r="QNT10" s="128"/>
      <c r="QNU10" s="128"/>
      <c r="QNV10" s="128"/>
      <c r="QNW10" s="128"/>
      <c r="QNX10" s="128"/>
      <c r="QNY10" s="128"/>
      <c r="QNZ10" s="128"/>
      <c r="QOA10" s="128"/>
      <c r="QOB10" s="128"/>
      <c r="QOC10" s="128"/>
      <c r="QOD10" s="128"/>
      <c r="QOE10" s="128"/>
      <c r="QOF10" s="128"/>
      <c r="QOG10" s="128"/>
      <c r="QOH10" s="128"/>
      <c r="QOI10" s="128"/>
      <c r="QOJ10" s="128"/>
      <c r="QOK10" s="128"/>
      <c r="QOL10" s="128"/>
      <c r="QOM10" s="128"/>
      <c r="QON10" s="128"/>
      <c r="QOO10" s="128"/>
      <c r="QOP10" s="128"/>
      <c r="QOQ10" s="128"/>
      <c r="QOR10" s="128"/>
      <c r="QOS10" s="128"/>
      <c r="QOT10" s="128"/>
      <c r="QOU10" s="128"/>
      <c r="QOV10" s="128"/>
      <c r="QOW10" s="128"/>
      <c r="QOX10" s="128"/>
      <c r="QOY10" s="128"/>
      <c r="QOZ10" s="128"/>
      <c r="QPA10" s="128"/>
      <c r="QPB10" s="128"/>
      <c r="QPC10" s="128"/>
      <c r="QPD10" s="128"/>
      <c r="QPE10" s="128"/>
      <c r="QPF10" s="128"/>
      <c r="QPG10" s="128"/>
      <c r="QPH10" s="128"/>
      <c r="QPI10" s="128"/>
      <c r="QPJ10" s="128"/>
      <c r="QPK10" s="128"/>
      <c r="QPL10" s="128"/>
      <c r="QPM10" s="128"/>
      <c r="QPN10" s="128"/>
      <c r="QPO10" s="128"/>
      <c r="QPP10" s="128"/>
      <c r="QPQ10" s="128"/>
      <c r="QPR10" s="128"/>
      <c r="QPS10" s="128"/>
      <c r="QPT10" s="128"/>
      <c r="QPU10" s="128"/>
      <c r="QPV10" s="128"/>
      <c r="QPW10" s="128"/>
      <c r="QPX10" s="128"/>
      <c r="QPY10" s="128"/>
      <c r="QPZ10" s="128"/>
      <c r="QQA10" s="128"/>
      <c r="QQB10" s="128"/>
      <c r="QQC10" s="128"/>
      <c r="QQD10" s="128"/>
      <c r="QQE10" s="128"/>
      <c r="QQF10" s="128"/>
      <c r="QQG10" s="128"/>
      <c r="QQH10" s="128"/>
      <c r="QQI10" s="128"/>
      <c r="QQJ10" s="128"/>
      <c r="QQK10" s="128"/>
      <c r="QQL10" s="128"/>
      <c r="QQM10" s="128"/>
      <c r="QQN10" s="128"/>
      <c r="QQO10" s="128"/>
      <c r="QQP10" s="128"/>
      <c r="QQQ10" s="128"/>
      <c r="QQR10" s="128"/>
      <c r="QQS10" s="128"/>
      <c r="QQT10" s="128"/>
      <c r="QQU10" s="128"/>
      <c r="QQV10" s="128"/>
      <c r="QQW10" s="128"/>
      <c r="QQX10" s="128"/>
      <c r="QQY10" s="128"/>
      <c r="QQZ10" s="128"/>
      <c r="QRA10" s="128"/>
      <c r="QRB10" s="128"/>
      <c r="QRC10" s="128"/>
      <c r="QRD10" s="128"/>
      <c r="QRE10" s="128"/>
      <c r="QRF10" s="128"/>
      <c r="QRG10" s="128"/>
      <c r="QRH10" s="128"/>
      <c r="QRI10" s="128"/>
      <c r="QRJ10" s="128"/>
      <c r="QRK10" s="128"/>
      <c r="QRL10" s="128"/>
      <c r="QRM10" s="128"/>
      <c r="QRN10" s="128"/>
      <c r="QRO10" s="128"/>
      <c r="QRP10" s="128"/>
      <c r="QRQ10" s="128"/>
      <c r="QRR10" s="128"/>
      <c r="QRS10" s="128"/>
      <c r="QRT10" s="128"/>
      <c r="QRU10" s="128"/>
      <c r="QRV10" s="128"/>
      <c r="QRW10" s="128"/>
      <c r="QRX10" s="128"/>
      <c r="QRY10" s="128"/>
      <c r="QRZ10" s="128"/>
      <c r="QSA10" s="128"/>
      <c r="QSB10" s="128"/>
      <c r="QSC10" s="128"/>
      <c r="QSD10" s="128"/>
      <c r="QSE10" s="128"/>
      <c r="QSF10" s="128"/>
      <c r="QSG10" s="128"/>
      <c r="QSH10" s="128"/>
      <c r="QSI10" s="128"/>
      <c r="QSJ10" s="128"/>
      <c r="QSK10" s="128"/>
      <c r="QSL10" s="128"/>
      <c r="QSM10" s="128"/>
      <c r="QSN10" s="128"/>
      <c r="QSO10" s="128"/>
      <c r="QSP10" s="128"/>
      <c r="QSQ10" s="128"/>
      <c r="QSR10" s="128"/>
      <c r="QSS10" s="128"/>
      <c r="QST10" s="128"/>
      <c r="QSU10" s="128"/>
      <c r="QSV10" s="128"/>
      <c r="QSW10" s="128"/>
      <c r="QSX10" s="128"/>
      <c r="QSY10" s="128"/>
      <c r="QSZ10" s="128"/>
      <c r="QTA10" s="128"/>
      <c r="QTB10" s="128"/>
      <c r="QTC10" s="128"/>
      <c r="QTD10" s="128"/>
      <c r="QTE10" s="128"/>
      <c r="QTF10" s="128"/>
      <c r="QTG10" s="128"/>
      <c r="QTH10" s="128"/>
      <c r="QTI10" s="128"/>
      <c r="QTJ10" s="128"/>
      <c r="QTK10" s="128"/>
      <c r="QTL10" s="128"/>
      <c r="QTM10" s="128"/>
      <c r="QTN10" s="128"/>
      <c r="QTO10" s="128"/>
      <c r="QTP10" s="128"/>
      <c r="QTQ10" s="128"/>
      <c r="QTR10" s="128"/>
      <c r="QTS10" s="128"/>
      <c r="QTT10" s="128"/>
      <c r="QTU10" s="128"/>
      <c r="QTV10" s="128"/>
      <c r="QTW10" s="128"/>
      <c r="QTX10" s="128"/>
      <c r="QTY10" s="128"/>
      <c r="QTZ10" s="128"/>
      <c r="QUA10" s="128"/>
      <c r="QUB10" s="128"/>
      <c r="QUC10" s="128"/>
      <c r="QUD10" s="128"/>
      <c r="QUE10" s="128"/>
      <c r="QUF10" s="128"/>
      <c r="QUG10" s="128"/>
      <c r="QUH10" s="128"/>
      <c r="QUI10" s="128"/>
      <c r="QUJ10" s="128"/>
      <c r="QUK10" s="128"/>
      <c r="QUL10" s="128"/>
      <c r="QUM10" s="128"/>
      <c r="QUN10" s="128"/>
      <c r="QUO10" s="128"/>
      <c r="QUP10" s="128"/>
      <c r="QUQ10" s="128"/>
      <c r="QUR10" s="128"/>
      <c r="QUS10" s="128"/>
      <c r="QUT10" s="128"/>
      <c r="QUU10" s="128"/>
      <c r="QUV10" s="128"/>
      <c r="QUW10" s="128"/>
      <c r="QUX10" s="128"/>
      <c r="QUY10" s="128"/>
      <c r="QUZ10" s="128"/>
      <c r="QVA10" s="128"/>
      <c r="QVB10" s="128"/>
      <c r="QVC10" s="128"/>
      <c r="QVD10" s="128"/>
      <c r="QVE10" s="128"/>
      <c r="QVF10" s="128"/>
      <c r="QVG10" s="128"/>
      <c r="QVH10" s="128"/>
      <c r="QVI10" s="128"/>
      <c r="QVJ10" s="128"/>
      <c r="QVK10" s="128"/>
      <c r="QVL10" s="128"/>
      <c r="QVM10" s="128"/>
      <c r="QVN10" s="128"/>
      <c r="QVO10" s="128"/>
      <c r="QVP10" s="128"/>
      <c r="QVQ10" s="128"/>
      <c r="QVR10" s="128"/>
      <c r="QVS10" s="128"/>
      <c r="QVT10" s="128"/>
      <c r="QVU10" s="128"/>
      <c r="QVV10" s="128"/>
      <c r="QVW10" s="128"/>
      <c r="QVX10" s="128"/>
      <c r="QVY10" s="128"/>
      <c r="QVZ10" s="128"/>
      <c r="QWA10" s="128"/>
      <c r="QWB10" s="128"/>
      <c r="QWC10" s="128"/>
      <c r="QWD10" s="128"/>
      <c r="QWE10" s="128"/>
      <c r="QWF10" s="128"/>
      <c r="QWG10" s="128"/>
      <c r="QWH10" s="128"/>
      <c r="QWI10" s="128"/>
      <c r="QWJ10" s="128"/>
      <c r="QWK10" s="128"/>
      <c r="QWL10" s="128"/>
      <c r="QWM10" s="128"/>
      <c r="QWN10" s="128"/>
      <c r="QWO10" s="128"/>
      <c r="QWP10" s="128"/>
      <c r="QWQ10" s="128"/>
      <c r="QWR10" s="128"/>
      <c r="QWS10" s="128"/>
      <c r="QWT10" s="128"/>
      <c r="QWU10" s="128"/>
      <c r="QWV10" s="128"/>
      <c r="QWW10" s="128"/>
      <c r="QWX10" s="128"/>
      <c r="QWY10" s="128"/>
      <c r="QWZ10" s="128"/>
      <c r="QXA10" s="128"/>
      <c r="QXB10" s="128"/>
      <c r="QXC10" s="128"/>
      <c r="QXD10" s="128"/>
      <c r="QXE10" s="128"/>
      <c r="QXF10" s="128"/>
      <c r="QXG10" s="128"/>
      <c r="QXH10" s="128"/>
      <c r="QXI10" s="128"/>
      <c r="QXJ10" s="128"/>
      <c r="QXK10" s="128"/>
      <c r="QXL10" s="128"/>
      <c r="QXM10" s="128"/>
      <c r="QXN10" s="128"/>
      <c r="QXO10" s="128"/>
      <c r="QXP10" s="128"/>
      <c r="QXQ10" s="128"/>
      <c r="QXR10" s="128"/>
      <c r="QXS10" s="128"/>
      <c r="QXT10" s="128"/>
      <c r="QXU10" s="128"/>
      <c r="QXV10" s="128"/>
      <c r="QXW10" s="128"/>
      <c r="QXX10" s="128"/>
      <c r="QXY10" s="128"/>
      <c r="QXZ10" s="128"/>
      <c r="QYA10" s="128"/>
      <c r="QYB10" s="128"/>
      <c r="QYC10" s="128"/>
      <c r="QYD10" s="128"/>
      <c r="QYE10" s="128"/>
      <c r="QYF10" s="128"/>
      <c r="QYG10" s="128"/>
      <c r="QYH10" s="128"/>
      <c r="QYI10" s="128"/>
      <c r="QYJ10" s="128"/>
      <c r="QYK10" s="128"/>
      <c r="QYL10" s="128"/>
      <c r="QYM10" s="128"/>
      <c r="QYN10" s="128"/>
      <c r="QYO10" s="128"/>
      <c r="QYP10" s="128"/>
      <c r="QYQ10" s="128"/>
      <c r="QYR10" s="128"/>
      <c r="QYS10" s="128"/>
      <c r="QYT10" s="128"/>
      <c r="QYU10" s="128"/>
      <c r="QYV10" s="128"/>
      <c r="QYW10" s="128"/>
      <c r="QYX10" s="128"/>
      <c r="QYY10" s="128"/>
      <c r="QYZ10" s="128"/>
      <c r="QZA10" s="128"/>
      <c r="QZB10" s="128"/>
      <c r="QZC10" s="128"/>
      <c r="QZD10" s="128"/>
      <c r="QZE10" s="128"/>
      <c r="QZF10" s="128"/>
      <c r="QZG10" s="128"/>
      <c r="QZH10" s="128"/>
      <c r="QZI10" s="128"/>
      <c r="QZJ10" s="128"/>
      <c r="QZK10" s="128"/>
      <c r="QZL10" s="128"/>
      <c r="QZM10" s="128"/>
      <c r="QZN10" s="128"/>
      <c r="QZO10" s="128"/>
      <c r="QZP10" s="128"/>
      <c r="QZQ10" s="128"/>
      <c r="QZR10" s="128"/>
      <c r="QZS10" s="128"/>
      <c r="QZT10" s="128"/>
      <c r="QZU10" s="128"/>
      <c r="QZV10" s="128"/>
      <c r="QZW10" s="128"/>
      <c r="QZX10" s="128"/>
      <c r="QZY10" s="128"/>
      <c r="QZZ10" s="128"/>
      <c r="RAA10" s="128"/>
      <c r="RAB10" s="128"/>
      <c r="RAC10" s="128"/>
      <c r="RAD10" s="128"/>
      <c r="RAE10" s="128"/>
      <c r="RAF10" s="128"/>
      <c r="RAG10" s="128"/>
      <c r="RAH10" s="128"/>
      <c r="RAI10" s="128"/>
      <c r="RAJ10" s="128"/>
      <c r="RAK10" s="128"/>
      <c r="RAL10" s="128"/>
      <c r="RAM10" s="128"/>
      <c r="RAN10" s="128"/>
      <c r="RAO10" s="128"/>
      <c r="RAP10" s="128"/>
      <c r="RAQ10" s="128"/>
      <c r="RAR10" s="128"/>
      <c r="RAS10" s="128"/>
      <c r="RAT10" s="128"/>
      <c r="RAU10" s="128"/>
      <c r="RAV10" s="128"/>
      <c r="RAW10" s="128"/>
      <c r="RAX10" s="128"/>
      <c r="RAY10" s="128"/>
      <c r="RAZ10" s="128"/>
      <c r="RBA10" s="128"/>
      <c r="RBB10" s="128"/>
      <c r="RBC10" s="128"/>
      <c r="RBD10" s="128"/>
      <c r="RBE10" s="128"/>
      <c r="RBF10" s="128"/>
      <c r="RBG10" s="128"/>
      <c r="RBH10" s="128"/>
      <c r="RBI10" s="128"/>
      <c r="RBJ10" s="128"/>
      <c r="RBK10" s="128"/>
      <c r="RBL10" s="128"/>
      <c r="RBM10" s="128"/>
      <c r="RBN10" s="128"/>
      <c r="RBO10" s="128"/>
      <c r="RBP10" s="128"/>
      <c r="RBQ10" s="128"/>
      <c r="RBR10" s="128"/>
      <c r="RBS10" s="128"/>
      <c r="RBT10" s="128"/>
      <c r="RBU10" s="128"/>
      <c r="RBV10" s="128"/>
      <c r="RBW10" s="128"/>
      <c r="RBX10" s="128"/>
      <c r="RBY10" s="128"/>
      <c r="RBZ10" s="128"/>
      <c r="RCA10" s="128"/>
      <c r="RCB10" s="128"/>
      <c r="RCC10" s="128"/>
      <c r="RCD10" s="128"/>
      <c r="RCE10" s="128"/>
      <c r="RCF10" s="128"/>
      <c r="RCG10" s="128"/>
      <c r="RCH10" s="128"/>
      <c r="RCI10" s="128"/>
      <c r="RCJ10" s="128"/>
      <c r="RCK10" s="128"/>
      <c r="RCL10" s="128"/>
      <c r="RCM10" s="128"/>
      <c r="RCN10" s="128"/>
      <c r="RCO10" s="128"/>
      <c r="RCP10" s="128"/>
      <c r="RCQ10" s="128"/>
      <c r="RCR10" s="128"/>
      <c r="RCS10" s="128"/>
      <c r="RCT10" s="128"/>
      <c r="RCU10" s="128"/>
      <c r="RCV10" s="128"/>
      <c r="RCW10" s="128"/>
      <c r="RCX10" s="128"/>
      <c r="RCY10" s="128"/>
      <c r="RCZ10" s="128"/>
      <c r="RDA10" s="128"/>
      <c r="RDB10" s="128"/>
      <c r="RDC10" s="128"/>
      <c r="RDD10" s="128"/>
      <c r="RDE10" s="128"/>
      <c r="RDF10" s="128"/>
      <c r="RDG10" s="128"/>
      <c r="RDH10" s="128"/>
      <c r="RDI10" s="128"/>
      <c r="RDJ10" s="128"/>
      <c r="RDK10" s="128"/>
      <c r="RDL10" s="128"/>
      <c r="RDM10" s="128"/>
      <c r="RDN10" s="128"/>
      <c r="RDO10" s="128"/>
      <c r="RDP10" s="128"/>
      <c r="RDQ10" s="128"/>
      <c r="RDR10" s="128"/>
      <c r="RDS10" s="128"/>
      <c r="RDT10" s="128"/>
      <c r="RDU10" s="128"/>
      <c r="RDV10" s="128"/>
      <c r="RDW10" s="128"/>
      <c r="RDX10" s="128"/>
      <c r="RDY10" s="128"/>
      <c r="RDZ10" s="128"/>
      <c r="REA10" s="128"/>
      <c r="REB10" s="128"/>
      <c r="REC10" s="128"/>
      <c r="RED10" s="128"/>
      <c r="REE10" s="128"/>
      <c r="REF10" s="128"/>
      <c r="REG10" s="128"/>
      <c r="REH10" s="128"/>
      <c r="REI10" s="128"/>
      <c r="REJ10" s="128"/>
      <c r="REK10" s="128"/>
      <c r="REL10" s="128"/>
      <c r="REM10" s="128"/>
      <c r="REN10" s="128"/>
      <c r="REO10" s="128"/>
      <c r="REP10" s="128"/>
      <c r="REQ10" s="128"/>
      <c r="RER10" s="128"/>
      <c r="RES10" s="128"/>
      <c r="RET10" s="128"/>
      <c r="REU10" s="128"/>
      <c r="REV10" s="128"/>
      <c r="REW10" s="128"/>
      <c r="REX10" s="128"/>
      <c r="REY10" s="128"/>
      <c r="REZ10" s="128"/>
      <c r="RFA10" s="128"/>
      <c r="RFB10" s="128"/>
      <c r="RFC10" s="128"/>
      <c r="RFD10" s="128"/>
      <c r="RFE10" s="128"/>
      <c r="RFF10" s="128"/>
      <c r="RFG10" s="128"/>
      <c r="RFH10" s="128"/>
      <c r="RFI10" s="128"/>
      <c r="RFJ10" s="128"/>
      <c r="RFK10" s="128"/>
      <c r="RFL10" s="128"/>
      <c r="RFM10" s="128"/>
      <c r="RFN10" s="128"/>
      <c r="RFO10" s="128"/>
      <c r="RFP10" s="128"/>
      <c r="RFQ10" s="128"/>
      <c r="RFR10" s="128"/>
      <c r="RFS10" s="128"/>
      <c r="RFT10" s="128"/>
      <c r="RFU10" s="128"/>
      <c r="RFV10" s="128"/>
      <c r="RFW10" s="128"/>
      <c r="RFX10" s="128"/>
      <c r="RFY10" s="128"/>
      <c r="RFZ10" s="128"/>
      <c r="RGA10" s="128"/>
      <c r="RGB10" s="128"/>
      <c r="RGC10" s="128"/>
      <c r="RGD10" s="128"/>
      <c r="RGE10" s="128"/>
      <c r="RGF10" s="128"/>
      <c r="RGG10" s="128"/>
      <c r="RGH10" s="128"/>
      <c r="RGI10" s="128"/>
      <c r="RGJ10" s="128"/>
      <c r="RGK10" s="128"/>
      <c r="RGL10" s="128"/>
      <c r="RGM10" s="128"/>
      <c r="RGN10" s="128"/>
      <c r="RGO10" s="128"/>
      <c r="RGP10" s="128"/>
      <c r="RGQ10" s="128"/>
      <c r="RGR10" s="128"/>
      <c r="RGS10" s="128"/>
      <c r="RGT10" s="128"/>
      <c r="RGU10" s="128"/>
      <c r="RGV10" s="128"/>
      <c r="RGW10" s="128"/>
      <c r="RGX10" s="128"/>
      <c r="RGY10" s="128"/>
      <c r="RGZ10" s="128"/>
      <c r="RHA10" s="128"/>
      <c r="RHB10" s="128"/>
      <c r="RHC10" s="128"/>
      <c r="RHD10" s="128"/>
      <c r="RHE10" s="128"/>
      <c r="RHF10" s="128"/>
      <c r="RHG10" s="128"/>
      <c r="RHH10" s="128"/>
      <c r="RHI10" s="128"/>
      <c r="RHJ10" s="128"/>
      <c r="RHK10" s="128"/>
      <c r="RHL10" s="128"/>
      <c r="RHM10" s="128"/>
      <c r="RHN10" s="128"/>
      <c r="RHO10" s="128"/>
      <c r="RHP10" s="128"/>
      <c r="RHQ10" s="128"/>
      <c r="RHR10" s="128"/>
      <c r="RHS10" s="128"/>
      <c r="RHT10" s="128"/>
      <c r="RHU10" s="128"/>
      <c r="RHV10" s="128"/>
      <c r="RHW10" s="128"/>
      <c r="RHX10" s="128"/>
      <c r="RHY10" s="128"/>
      <c r="RHZ10" s="128"/>
      <c r="RIA10" s="128"/>
      <c r="RIB10" s="128"/>
      <c r="RIC10" s="128"/>
      <c r="RID10" s="128"/>
      <c r="RIE10" s="128"/>
      <c r="RIF10" s="128"/>
      <c r="RIG10" s="128"/>
      <c r="RIH10" s="128"/>
      <c r="RII10" s="128"/>
      <c r="RIJ10" s="128"/>
      <c r="RIK10" s="128"/>
      <c r="RIL10" s="128"/>
      <c r="RIM10" s="128"/>
      <c r="RIN10" s="128"/>
      <c r="RIO10" s="128"/>
      <c r="RIP10" s="128"/>
      <c r="RIQ10" s="128"/>
      <c r="RIR10" s="128"/>
      <c r="RIS10" s="128"/>
      <c r="RIT10" s="128"/>
      <c r="RIU10" s="128"/>
      <c r="RIV10" s="128"/>
      <c r="RIW10" s="128"/>
      <c r="RIX10" s="128"/>
      <c r="RIY10" s="128"/>
      <c r="RIZ10" s="128"/>
      <c r="RJA10" s="128"/>
      <c r="RJB10" s="128"/>
      <c r="RJC10" s="128"/>
      <c r="RJD10" s="128"/>
      <c r="RJE10" s="128"/>
      <c r="RJF10" s="128"/>
      <c r="RJG10" s="128"/>
      <c r="RJH10" s="128"/>
      <c r="RJI10" s="128"/>
      <c r="RJJ10" s="128"/>
      <c r="RJK10" s="128"/>
      <c r="RJL10" s="128"/>
      <c r="RJM10" s="128"/>
      <c r="RJN10" s="128"/>
      <c r="RJO10" s="128"/>
      <c r="RJP10" s="128"/>
      <c r="RJQ10" s="128"/>
      <c r="RJR10" s="128"/>
      <c r="RJS10" s="128"/>
      <c r="RJT10" s="128"/>
      <c r="RJU10" s="128"/>
      <c r="RJV10" s="128"/>
      <c r="RJW10" s="128"/>
      <c r="RJX10" s="128"/>
      <c r="RJY10" s="128"/>
      <c r="RJZ10" s="128"/>
      <c r="RKA10" s="128"/>
      <c r="RKB10" s="128"/>
      <c r="RKC10" s="128"/>
      <c r="RKD10" s="128"/>
      <c r="RKE10" s="128"/>
      <c r="RKF10" s="128"/>
      <c r="RKG10" s="128"/>
      <c r="RKH10" s="128"/>
      <c r="RKI10" s="128"/>
      <c r="RKJ10" s="128"/>
      <c r="RKK10" s="128"/>
      <c r="RKL10" s="128"/>
      <c r="RKM10" s="128"/>
      <c r="RKN10" s="128"/>
      <c r="RKO10" s="128"/>
      <c r="RKP10" s="128"/>
      <c r="RKQ10" s="128"/>
      <c r="RKR10" s="128"/>
      <c r="RKS10" s="128"/>
      <c r="RKT10" s="128"/>
      <c r="RKU10" s="128"/>
      <c r="RKV10" s="128"/>
      <c r="RKW10" s="128"/>
      <c r="RKX10" s="128"/>
      <c r="RKY10" s="128"/>
      <c r="RKZ10" s="128"/>
      <c r="RLA10" s="128"/>
      <c r="RLB10" s="128"/>
      <c r="RLC10" s="128"/>
      <c r="RLD10" s="128"/>
      <c r="RLE10" s="128"/>
      <c r="RLF10" s="128"/>
      <c r="RLG10" s="128"/>
      <c r="RLH10" s="128"/>
      <c r="RLI10" s="128"/>
      <c r="RLJ10" s="128"/>
      <c r="RLK10" s="128"/>
      <c r="RLL10" s="128"/>
      <c r="RLM10" s="128"/>
      <c r="RLN10" s="128"/>
      <c r="RLO10" s="128"/>
      <c r="RLP10" s="128"/>
      <c r="RLQ10" s="128"/>
      <c r="RLR10" s="128"/>
      <c r="RLS10" s="128"/>
      <c r="RLT10" s="128"/>
      <c r="RLU10" s="128"/>
      <c r="RLV10" s="128"/>
      <c r="RLW10" s="128"/>
      <c r="RLX10" s="128"/>
      <c r="RLY10" s="128"/>
      <c r="RLZ10" s="128"/>
      <c r="RMA10" s="128"/>
      <c r="RMB10" s="128"/>
      <c r="RMC10" s="128"/>
      <c r="RMD10" s="128"/>
      <c r="RME10" s="128"/>
      <c r="RMF10" s="128"/>
      <c r="RMG10" s="128"/>
      <c r="RMH10" s="128"/>
      <c r="RMI10" s="128"/>
      <c r="RMJ10" s="128"/>
      <c r="RMK10" s="128"/>
      <c r="RML10" s="128"/>
      <c r="RMM10" s="128"/>
      <c r="RMN10" s="128"/>
      <c r="RMO10" s="128"/>
      <c r="RMP10" s="128"/>
      <c r="RMQ10" s="128"/>
      <c r="RMR10" s="128"/>
      <c r="RMS10" s="128"/>
      <c r="RMT10" s="128"/>
      <c r="RMU10" s="128"/>
      <c r="RMV10" s="128"/>
      <c r="RMW10" s="128"/>
      <c r="RMX10" s="128"/>
      <c r="RMY10" s="128"/>
      <c r="RMZ10" s="128"/>
      <c r="RNA10" s="128"/>
      <c r="RNB10" s="128"/>
      <c r="RNC10" s="128"/>
      <c r="RND10" s="128"/>
      <c r="RNE10" s="128"/>
      <c r="RNF10" s="128"/>
      <c r="RNG10" s="128"/>
      <c r="RNH10" s="128"/>
      <c r="RNI10" s="128"/>
      <c r="RNJ10" s="128"/>
      <c r="RNK10" s="128"/>
      <c r="RNL10" s="128"/>
      <c r="RNM10" s="128"/>
      <c r="RNN10" s="128"/>
      <c r="RNO10" s="128"/>
      <c r="RNP10" s="128"/>
      <c r="RNQ10" s="128"/>
      <c r="RNR10" s="128"/>
      <c r="RNS10" s="128"/>
      <c r="RNT10" s="128"/>
      <c r="RNU10" s="128"/>
      <c r="RNV10" s="128"/>
      <c r="RNW10" s="128"/>
      <c r="RNX10" s="128"/>
      <c r="RNY10" s="128"/>
      <c r="RNZ10" s="128"/>
      <c r="ROA10" s="128"/>
      <c r="ROB10" s="128"/>
      <c r="ROC10" s="128"/>
      <c r="ROD10" s="128"/>
      <c r="ROE10" s="128"/>
      <c r="ROF10" s="128"/>
      <c r="ROG10" s="128"/>
      <c r="ROH10" s="128"/>
      <c r="ROI10" s="128"/>
      <c r="ROJ10" s="128"/>
      <c r="ROK10" s="128"/>
      <c r="ROL10" s="128"/>
      <c r="ROM10" s="128"/>
      <c r="RON10" s="128"/>
      <c r="ROO10" s="128"/>
      <c r="ROP10" s="128"/>
      <c r="ROQ10" s="128"/>
      <c r="ROR10" s="128"/>
      <c r="ROS10" s="128"/>
      <c r="ROT10" s="128"/>
      <c r="ROU10" s="128"/>
      <c r="ROV10" s="128"/>
      <c r="ROW10" s="128"/>
      <c r="ROX10" s="128"/>
      <c r="ROY10" s="128"/>
      <c r="ROZ10" s="128"/>
      <c r="RPA10" s="128"/>
      <c r="RPB10" s="128"/>
      <c r="RPC10" s="128"/>
      <c r="RPD10" s="128"/>
      <c r="RPE10" s="128"/>
      <c r="RPF10" s="128"/>
      <c r="RPG10" s="128"/>
      <c r="RPH10" s="128"/>
      <c r="RPI10" s="128"/>
      <c r="RPJ10" s="128"/>
      <c r="RPK10" s="128"/>
      <c r="RPL10" s="128"/>
      <c r="RPM10" s="128"/>
      <c r="RPN10" s="128"/>
      <c r="RPO10" s="128"/>
      <c r="RPP10" s="128"/>
      <c r="RPQ10" s="128"/>
      <c r="RPR10" s="128"/>
      <c r="RPS10" s="128"/>
      <c r="RPT10" s="128"/>
      <c r="RPU10" s="128"/>
      <c r="RPV10" s="128"/>
      <c r="RPW10" s="128"/>
      <c r="RPX10" s="128"/>
      <c r="RPY10" s="128"/>
      <c r="RPZ10" s="128"/>
      <c r="RQA10" s="128"/>
      <c r="RQB10" s="128"/>
      <c r="RQC10" s="128"/>
      <c r="RQD10" s="128"/>
      <c r="RQE10" s="128"/>
      <c r="RQF10" s="128"/>
      <c r="RQG10" s="128"/>
      <c r="RQH10" s="128"/>
      <c r="RQI10" s="128"/>
      <c r="RQJ10" s="128"/>
      <c r="RQK10" s="128"/>
      <c r="RQL10" s="128"/>
      <c r="RQM10" s="128"/>
      <c r="RQN10" s="128"/>
      <c r="RQO10" s="128"/>
      <c r="RQP10" s="128"/>
      <c r="RQQ10" s="128"/>
      <c r="RQR10" s="128"/>
      <c r="RQS10" s="128"/>
      <c r="RQT10" s="128"/>
      <c r="RQU10" s="128"/>
      <c r="RQV10" s="128"/>
      <c r="RQW10" s="128"/>
      <c r="RQX10" s="128"/>
      <c r="RQY10" s="128"/>
      <c r="RQZ10" s="128"/>
      <c r="RRA10" s="128"/>
      <c r="RRB10" s="128"/>
      <c r="RRC10" s="128"/>
      <c r="RRD10" s="128"/>
      <c r="RRE10" s="128"/>
      <c r="RRF10" s="128"/>
      <c r="RRG10" s="128"/>
      <c r="RRH10" s="128"/>
      <c r="RRI10" s="128"/>
      <c r="RRJ10" s="128"/>
      <c r="RRK10" s="128"/>
      <c r="RRL10" s="128"/>
      <c r="RRM10" s="128"/>
      <c r="RRN10" s="128"/>
      <c r="RRO10" s="128"/>
      <c r="RRP10" s="128"/>
      <c r="RRQ10" s="128"/>
      <c r="RRR10" s="128"/>
      <c r="RRS10" s="128"/>
      <c r="RRT10" s="128"/>
      <c r="RRU10" s="128"/>
      <c r="RRV10" s="128"/>
      <c r="RRW10" s="128"/>
      <c r="RRX10" s="128"/>
      <c r="RRY10" s="128"/>
      <c r="RRZ10" s="128"/>
      <c r="RSA10" s="128"/>
      <c r="RSB10" s="128"/>
      <c r="RSC10" s="128"/>
      <c r="RSD10" s="128"/>
      <c r="RSE10" s="128"/>
      <c r="RSF10" s="128"/>
      <c r="RSG10" s="128"/>
      <c r="RSH10" s="128"/>
      <c r="RSI10" s="128"/>
      <c r="RSJ10" s="128"/>
      <c r="RSK10" s="128"/>
      <c r="RSL10" s="128"/>
      <c r="RSM10" s="128"/>
      <c r="RSN10" s="128"/>
      <c r="RSO10" s="128"/>
      <c r="RSP10" s="128"/>
      <c r="RSQ10" s="128"/>
      <c r="RSR10" s="128"/>
      <c r="RSS10" s="128"/>
      <c r="RST10" s="128"/>
      <c r="RSU10" s="128"/>
      <c r="RSV10" s="128"/>
      <c r="RSW10" s="128"/>
      <c r="RSX10" s="128"/>
      <c r="RSY10" s="128"/>
      <c r="RSZ10" s="128"/>
      <c r="RTA10" s="128"/>
      <c r="RTB10" s="128"/>
      <c r="RTC10" s="128"/>
      <c r="RTD10" s="128"/>
      <c r="RTE10" s="128"/>
      <c r="RTF10" s="128"/>
      <c r="RTG10" s="128"/>
      <c r="RTH10" s="128"/>
      <c r="RTI10" s="128"/>
      <c r="RTJ10" s="128"/>
      <c r="RTK10" s="128"/>
      <c r="RTL10" s="128"/>
      <c r="RTM10" s="128"/>
      <c r="RTN10" s="128"/>
      <c r="RTO10" s="128"/>
      <c r="RTP10" s="128"/>
      <c r="RTQ10" s="128"/>
      <c r="RTR10" s="128"/>
      <c r="RTS10" s="128"/>
      <c r="RTT10" s="128"/>
      <c r="RTU10" s="128"/>
      <c r="RTV10" s="128"/>
      <c r="RTW10" s="128"/>
      <c r="RTX10" s="128"/>
      <c r="RTY10" s="128"/>
      <c r="RTZ10" s="128"/>
      <c r="RUA10" s="128"/>
      <c r="RUB10" s="128"/>
      <c r="RUC10" s="128"/>
      <c r="RUD10" s="128"/>
      <c r="RUE10" s="128"/>
      <c r="RUF10" s="128"/>
      <c r="RUG10" s="128"/>
      <c r="RUH10" s="128"/>
      <c r="RUI10" s="128"/>
      <c r="RUJ10" s="128"/>
      <c r="RUK10" s="128"/>
      <c r="RUL10" s="128"/>
      <c r="RUM10" s="128"/>
      <c r="RUN10" s="128"/>
      <c r="RUO10" s="128"/>
      <c r="RUP10" s="128"/>
      <c r="RUQ10" s="128"/>
      <c r="RUR10" s="128"/>
      <c r="RUS10" s="128"/>
      <c r="RUT10" s="128"/>
      <c r="RUU10" s="128"/>
      <c r="RUV10" s="128"/>
      <c r="RUW10" s="128"/>
      <c r="RUX10" s="128"/>
      <c r="RUY10" s="128"/>
      <c r="RUZ10" s="128"/>
      <c r="RVA10" s="128"/>
      <c r="RVB10" s="128"/>
      <c r="RVC10" s="128"/>
      <c r="RVD10" s="128"/>
      <c r="RVE10" s="128"/>
      <c r="RVF10" s="128"/>
      <c r="RVG10" s="128"/>
      <c r="RVH10" s="128"/>
      <c r="RVI10" s="128"/>
      <c r="RVJ10" s="128"/>
      <c r="RVK10" s="128"/>
      <c r="RVL10" s="128"/>
      <c r="RVM10" s="128"/>
      <c r="RVN10" s="128"/>
      <c r="RVO10" s="128"/>
      <c r="RVP10" s="128"/>
      <c r="RVQ10" s="128"/>
      <c r="RVR10" s="128"/>
      <c r="RVS10" s="128"/>
      <c r="RVT10" s="128"/>
      <c r="RVU10" s="128"/>
      <c r="RVV10" s="128"/>
      <c r="RVW10" s="128"/>
      <c r="RVX10" s="128"/>
      <c r="RVY10" s="128"/>
      <c r="RVZ10" s="128"/>
      <c r="RWA10" s="128"/>
      <c r="RWB10" s="128"/>
      <c r="RWC10" s="128"/>
      <c r="RWD10" s="128"/>
      <c r="RWE10" s="128"/>
      <c r="RWF10" s="128"/>
      <c r="RWG10" s="128"/>
      <c r="RWH10" s="128"/>
      <c r="RWI10" s="128"/>
      <c r="RWJ10" s="128"/>
      <c r="RWK10" s="128"/>
      <c r="RWL10" s="128"/>
      <c r="RWM10" s="128"/>
      <c r="RWN10" s="128"/>
      <c r="RWO10" s="128"/>
      <c r="RWP10" s="128"/>
      <c r="RWQ10" s="128"/>
      <c r="RWR10" s="128"/>
      <c r="RWS10" s="128"/>
      <c r="RWT10" s="128"/>
      <c r="RWU10" s="128"/>
      <c r="RWV10" s="128"/>
      <c r="RWW10" s="128"/>
      <c r="RWX10" s="128"/>
      <c r="RWY10" s="128"/>
      <c r="RWZ10" s="128"/>
      <c r="RXA10" s="128"/>
      <c r="RXB10" s="128"/>
      <c r="RXC10" s="128"/>
      <c r="RXD10" s="128"/>
      <c r="RXE10" s="128"/>
      <c r="RXF10" s="128"/>
      <c r="RXG10" s="128"/>
      <c r="RXH10" s="128"/>
      <c r="RXI10" s="128"/>
      <c r="RXJ10" s="128"/>
      <c r="RXK10" s="128"/>
      <c r="RXL10" s="128"/>
      <c r="RXM10" s="128"/>
      <c r="RXN10" s="128"/>
      <c r="RXO10" s="128"/>
      <c r="RXP10" s="128"/>
      <c r="RXQ10" s="128"/>
      <c r="RXR10" s="128"/>
      <c r="RXS10" s="128"/>
      <c r="RXT10" s="128"/>
      <c r="RXU10" s="128"/>
      <c r="RXV10" s="128"/>
      <c r="RXW10" s="128"/>
      <c r="RXX10" s="128"/>
      <c r="RXY10" s="128"/>
      <c r="RXZ10" s="128"/>
      <c r="RYA10" s="128"/>
      <c r="RYB10" s="128"/>
      <c r="RYC10" s="128"/>
      <c r="RYD10" s="128"/>
      <c r="RYE10" s="128"/>
      <c r="RYF10" s="128"/>
      <c r="RYG10" s="128"/>
      <c r="RYH10" s="128"/>
      <c r="RYI10" s="128"/>
      <c r="RYJ10" s="128"/>
      <c r="RYK10" s="128"/>
      <c r="RYL10" s="128"/>
      <c r="RYM10" s="128"/>
      <c r="RYN10" s="128"/>
      <c r="RYO10" s="128"/>
      <c r="RYP10" s="128"/>
      <c r="RYQ10" s="128"/>
      <c r="RYR10" s="128"/>
      <c r="RYS10" s="128"/>
      <c r="RYT10" s="128"/>
      <c r="RYU10" s="128"/>
      <c r="RYV10" s="128"/>
      <c r="RYW10" s="128"/>
      <c r="RYX10" s="128"/>
      <c r="RYY10" s="128"/>
      <c r="RYZ10" s="128"/>
      <c r="RZA10" s="128"/>
      <c r="RZB10" s="128"/>
      <c r="RZC10" s="128"/>
      <c r="RZD10" s="128"/>
      <c r="RZE10" s="128"/>
      <c r="RZF10" s="128"/>
      <c r="RZG10" s="128"/>
      <c r="RZH10" s="128"/>
      <c r="RZI10" s="128"/>
      <c r="RZJ10" s="128"/>
      <c r="RZK10" s="128"/>
      <c r="RZL10" s="128"/>
      <c r="RZM10" s="128"/>
      <c r="RZN10" s="128"/>
      <c r="RZO10" s="128"/>
      <c r="RZP10" s="128"/>
      <c r="RZQ10" s="128"/>
      <c r="RZR10" s="128"/>
      <c r="RZS10" s="128"/>
      <c r="RZT10" s="128"/>
      <c r="RZU10" s="128"/>
      <c r="RZV10" s="128"/>
      <c r="RZW10" s="128"/>
      <c r="RZX10" s="128"/>
      <c r="RZY10" s="128"/>
      <c r="RZZ10" s="128"/>
      <c r="SAA10" s="128"/>
      <c r="SAB10" s="128"/>
      <c r="SAC10" s="128"/>
      <c r="SAD10" s="128"/>
      <c r="SAE10" s="128"/>
      <c r="SAF10" s="128"/>
      <c r="SAG10" s="128"/>
      <c r="SAH10" s="128"/>
      <c r="SAI10" s="128"/>
      <c r="SAJ10" s="128"/>
      <c r="SAK10" s="128"/>
      <c r="SAL10" s="128"/>
      <c r="SAM10" s="128"/>
      <c r="SAN10" s="128"/>
      <c r="SAO10" s="128"/>
      <c r="SAP10" s="128"/>
      <c r="SAQ10" s="128"/>
      <c r="SAR10" s="128"/>
      <c r="SAS10" s="128"/>
      <c r="SAT10" s="128"/>
      <c r="SAU10" s="128"/>
      <c r="SAV10" s="128"/>
      <c r="SAW10" s="128"/>
      <c r="SAX10" s="128"/>
      <c r="SAY10" s="128"/>
      <c r="SAZ10" s="128"/>
      <c r="SBA10" s="128"/>
      <c r="SBB10" s="128"/>
      <c r="SBC10" s="128"/>
      <c r="SBD10" s="128"/>
      <c r="SBE10" s="128"/>
      <c r="SBF10" s="128"/>
      <c r="SBG10" s="128"/>
      <c r="SBH10" s="128"/>
      <c r="SBI10" s="128"/>
      <c r="SBJ10" s="128"/>
      <c r="SBK10" s="128"/>
      <c r="SBL10" s="128"/>
      <c r="SBM10" s="128"/>
      <c r="SBN10" s="128"/>
      <c r="SBO10" s="128"/>
      <c r="SBP10" s="128"/>
      <c r="SBQ10" s="128"/>
      <c r="SBR10" s="128"/>
      <c r="SBS10" s="128"/>
      <c r="SBT10" s="128"/>
      <c r="SBU10" s="128"/>
      <c r="SBV10" s="128"/>
      <c r="SBW10" s="128"/>
      <c r="SBX10" s="128"/>
      <c r="SBY10" s="128"/>
      <c r="SBZ10" s="128"/>
      <c r="SCA10" s="128"/>
      <c r="SCB10" s="128"/>
      <c r="SCC10" s="128"/>
      <c r="SCD10" s="128"/>
      <c r="SCE10" s="128"/>
      <c r="SCF10" s="128"/>
      <c r="SCG10" s="128"/>
      <c r="SCH10" s="128"/>
      <c r="SCI10" s="128"/>
      <c r="SCJ10" s="128"/>
      <c r="SCK10" s="128"/>
      <c r="SCL10" s="128"/>
      <c r="SCM10" s="128"/>
      <c r="SCN10" s="128"/>
      <c r="SCO10" s="128"/>
      <c r="SCP10" s="128"/>
      <c r="SCQ10" s="128"/>
      <c r="SCR10" s="128"/>
      <c r="SCS10" s="128"/>
      <c r="SCT10" s="128"/>
      <c r="SCU10" s="128"/>
      <c r="SCV10" s="128"/>
      <c r="SCW10" s="128"/>
      <c r="SCX10" s="128"/>
      <c r="SCY10" s="128"/>
      <c r="SCZ10" s="128"/>
      <c r="SDA10" s="128"/>
      <c r="SDB10" s="128"/>
      <c r="SDC10" s="128"/>
      <c r="SDD10" s="128"/>
      <c r="SDE10" s="128"/>
      <c r="SDF10" s="128"/>
      <c r="SDG10" s="128"/>
      <c r="SDH10" s="128"/>
      <c r="SDI10" s="128"/>
      <c r="SDJ10" s="128"/>
      <c r="SDK10" s="128"/>
      <c r="SDL10" s="128"/>
      <c r="SDM10" s="128"/>
      <c r="SDN10" s="128"/>
      <c r="SDO10" s="128"/>
      <c r="SDP10" s="128"/>
      <c r="SDQ10" s="128"/>
      <c r="SDR10" s="128"/>
      <c r="SDS10" s="128"/>
      <c r="SDT10" s="128"/>
      <c r="SDU10" s="128"/>
      <c r="SDV10" s="128"/>
      <c r="SDW10" s="128"/>
      <c r="SDX10" s="128"/>
      <c r="SDY10" s="128"/>
      <c r="SDZ10" s="128"/>
      <c r="SEA10" s="128"/>
      <c r="SEB10" s="128"/>
      <c r="SEC10" s="128"/>
      <c r="SED10" s="128"/>
      <c r="SEE10" s="128"/>
      <c r="SEF10" s="128"/>
      <c r="SEG10" s="128"/>
      <c r="SEH10" s="128"/>
      <c r="SEI10" s="128"/>
      <c r="SEJ10" s="128"/>
      <c r="SEK10" s="128"/>
      <c r="SEL10" s="128"/>
      <c r="SEM10" s="128"/>
      <c r="SEN10" s="128"/>
      <c r="SEO10" s="128"/>
      <c r="SEP10" s="128"/>
      <c r="SEQ10" s="128"/>
      <c r="SER10" s="128"/>
      <c r="SES10" s="128"/>
      <c r="SET10" s="128"/>
      <c r="SEU10" s="128"/>
      <c r="SEV10" s="128"/>
      <c r="SEW10" s="128"/>
      <c r="SEX10" s="128"/>
      <c r="SEY10" s="128"/>
      <c r="SEZ10" s="128"/>
      <c r="SFA10" s="128"/>
      <c r="SFB10" s="128"/>
      <c r="SFC10" s="128"/>
      <c r="SFD10" s="128"/>
      <c r="SFE10" s="128"/>
      <c r="SFF10" s="128"/>
      <c r="SFG10" s="128"/>
      <c r="SFH10" s="128"/>
      <c r="SFI10" s="128"/>
      <c r="SFJ10" s="128"/>
      <c r="SFK10" s="128"/>
      <c r="SFL10" s="128"/>
      <c r="SFM10" s="128"/>
      <c r="SFN10" s="128"/>
      <c r="SFO10" s="128"/>
      <c r="SFP10" s="128"/>
      <c r="SFQ10" s="128"/>
      <c r="SFR10" s="128"/>
      <c r="SFS10" s="128"/>
      <c r="SFT10" s="128"/>
      <c r="SFU10" s="128"/>
      <c r="SFV10" s="128"/>
      <c r="SFW10" s="128"/>
      <c r="SFX10" s="128"/>
      <c r="SFY10" s="128"/>
      <c r="SFZ10" s="128"/>
      <c r="SGA10" s="128"/>
      <c r="SGB10" s="128"/>
      <c r="SGC10" s="128"/>
      <c r="SGD10" s="128"/>
      <c r="SGE10" s="128"/>
      <c r="SGF10" s="128"/>
      <c r="SGG10" s="128"/>
      <c r="SGH10" s="128"/>
      <c r="SGI10" s="128"/>
      <c r="SGJ10" s="128"/>
      <c r="SGK10" s="128"/>
      <c r="SGL10" s="128"/>
      <c r="SGM10" s="128"/>
      <c r="SGN10" s="128"/>
      <c r="SGO10" s="128"/>
      <c r="SGP10" s="128"/>
      <c r="SGQ10" s="128"/>
      <c r="SGR10" s="128"/>
      <c r="SGS10" s="128"/>
      <c r="SGT10" s="128"/>
      <c r="SGU10" s="128"/>
      <c r="SGV10" s="128"/>
      <c r="SGW10" s="128"/>
      <c r="SGX10" s="128"/>
      <c r="SGY10" s="128"/>
      <c r="SGZ10" s="128"/>
      <c r="SHA10" s="128"/>
      <c r="SHB10" s="128"/>
      <c r="SHC10" s="128"/>
      <c r="SHD10" s="128"/>
      <c r="SHE10" s="128"/>
      <c r="SHF10" s="128"/>
      <c r="SHG10" s="128"/>
      <c r="SHH10" s="128"/>
      <c r="SHI10" s="128"/>
      <c r="SHJ10" s="128"/>
      <c r="SHK10" s="128"/>
      <c r="SHL10" s="128"/>
      <c r="SHM10" s="128"/>
      <c r="SHN10" s="128"/>
      <c r="SHO10" s="128"/>
      <c r="SHP10" s="128"/>
      <c r="SHQ10" s="128"/>
      <c r="SHR10" s="128"/>
      <c r="SHS10" s="128"/>
      <c r="SHT10" s="128"/>
      <c r="SHU10" s="128"/>
      <c r="SHV10" s="128"/>
      <c r="SHW10" s="128"/>
      <c r="SHX10" s="128"/>
      <c r="SHY10" s="128"/>
      <c r="SHZ10" s="128"/>
      <c r="SIA10" s="128"/>
      <c r="SIB10" s="128"/>
      <c r="SIC10" s="128"/>
      <c r="SID10" s="128"/>
      <c r="SIE10" s="128"/>
      <c r="SIF10" s="128"/>
      <c r="SIG10" s="128"/>
      <c r="SIH10" s="128"/>
      <c r="SII10" s="128"/>
      <c r="SIJ10" s="128"/>
      <c r="SIK10" s="128"/>
      <c r="SIL10" s="128"/>
      <c r="SIM10" s="128"/>
      <c r="SIN10" s="128"/>
      <c r="SIO10" s="128"/>
      <c r="SIP10" s="128"/>
      <c r="SIQ10" s="128"/>
      <c r="SIR10" s="128"/>
      <c r="SIS10" s="128"/>
      <c r="SIT10" s="128"/>
      <c r="SIU10" s="128"/>
      <c r="SIV10" s="128"/>
      <c r="SIW10" s="128"/>
      <c r="SIX10" s="128"/>
      <c r="SIY10" s="128"/>
      <c r="SIZ10" s="128"/>
      <c r="SJA10" s="128"/>
      <c r="SJB10" s="128"/>
      <c r="SJC10" s="128"/>
      <c r="SJD10" s="128"/>
      <c r="SJE10" s="128"/>
      <c r="SJF10" s="128"/>
      <c r="SJG10" s="128"/>
      <c r="SJH10" s="128"/>
      <c r="SJI10" s="128"/>
      <c r="SJJ10" s="128"/>
      <c r="SJK10" s="128"/>
      <c r="SJL10" s="128"/>
      <c r="SJM10" s="128"/>
      <c r="SJN10" s="128"/>
      <c r="SJO10" s="128"/>
      <c r="SJP10" s="128"/>
      <c r="SJQ10" s="128"/>
      <c r="SJR10" s="128"/>
      <c r="SJS10" s="128"/>
      <c r="SJT10" s="128"/>
      <c r="SJU10" s="128"/>
      <c r="SJV10" s="128"/>
      <c r="SJW10" s="128"/>
      <c r="SJX10" s="128"/>
      <c r="SJY10" s="128"/>
      <c r="SJZ10" s="128"/>
      <c r="SKA10" s="128"/>
      <c r="SKB10" s="128"/>
      <c r="SKC10" s="128"/>
      <c r="SKD10" s="128"/>
      <c r="SKE10" s="128"/>
      <c r="SKF10" s="128"/>
      <c r="SKG10" s="128"/>
      <c r="SKH10" s="128"/>
      <c r="SKI10" s="128"/>
      <c r="SKJ10" s="128"/>
      <c r="SKK10" s="128"/>
      <c r="SKL10" s="128"/>
      <c r="SKM10" s="128"/>
      <c r="SKN10" s="128"/>
      <c r="SKO10" s="128"/>
      <c r="SKP10" s="128"/>
      <c r="SKQ10" s="128"/>
      <c r="SKR10" s="128"/>
      <c r="SKS10" s="128"/>
      <c r="SKT10" s="128"/>
      <c r="SKU10" s="128"/>
      <c r="SKV10" s="128"/>
      <c r="SKW10" s="128"/>
      <c r="SKX10" s="128"/>
      <c r="SKY10" s="128"/>
      <c r="SKZ10" s="128"/>
      <c r="SLA10" s="128"/>
      <c r="SLB10" s="128"/>
      <c r="SLC10" s="128"/>
      <c r="SLD10" s="128"/>
      <c r="SLE10" s="128"/>
      <c r="SLF10" s="128"/>
      <c r="SLG10" s="128"/>
      <c r="SLH10" s="128"/>
      <c r="SLI10" s="128"/>
      <c r="SLJ10" s="128"/>
      <c r="SLK10" s="128"/>
      <c r="SLL10" s="128"/>
      <c r="SLM10" s="128"/>
      <c r="SLN10" s="128"/>
      <c r="SLO10" s="128"/>
      <c r="SLP10" s="128"/>
      <c r="SLQ10" s="128"/>
      <c r="SLR10" s="128"/>
      <c r="SLS10" s="128"/>
      <c r="SLT10" s="128"/>
      <c r="SLU10" s="128"/>
      <c r="SLV10" s="128"/>
      <c r="SLW10" s="128"/>
      <c r="SLX10" s="128"/>
      <c r="SLY10" s="128"/>
      <c r="SLZ10" s="128"/>
      <c r="SMA10" s="128"/>
      <c r="SMB10" s="128"/>
      <c r="SMC10" s="128"/>
      <c r="SMD10" s="128"/>
      <c r="SME10" s="128"/>
      <c r="SMF10" s="128"/>
      <c r="SMG10" s="128"/>
      <c r="SMH10" s="128"/>
      <c r="SMI10" s="128"/>
      <c r="SMJ10" s="128"/>
      <c r="SMK10" s="128"/>
      <c r="SML10" s="128"/>
      <c r="SMM10" s="128"/>
      <c r="SMN10" s="128"/>
      <c r="SMO10" s="128"/>
      <c r="SMP10" s="128"/>
      <c r="SMQ10" s="128"/>
      <c r="SMR10" s="128"/>
      <c r="SMS10" s="128"/>
      <c r="SMT10" s="128"/>
      <c r="SMU10" s="128"/>
      <c r="SMV10" s="128"/>
      <c r="SMW10" s="128"/>
      <c r="SMX10" s="128"/>
      <c r="SMY10" s="128"/>
      <c r="SMZ10" s="128"/>
      <c r="SNA10" s="128"/>
      <c r="SNB10" s="128"/>
      <c r="SNC10" s="128"/>
      <c r="SND10" s="128"/>
      <c r="SNE10" s="128"/>
      <c r="SNF10" s="128"/>
      <c r="SNG10" s="128"/>
      <c r="SNH10" s="128"/>
      <c r="SNI10" s="128"/>
      <c r="SNJ10" s="128"/>
      <c r="SNK10" s="128"/>
      <c r="SNL10" s="128"/>
      <c r="SNM10" s="128"/>
      <c r="SNN10" s="128"/>
      <c r="SNO10" s="128"/>
      <c r="SNP10" s="128"/>
      <c r="SNQ10" s="128"/>
      <c r="SNR10" s="128"/>
      <c r="SNS10" s="128"/>
      <c r="SNT10" s="128"/>
      <c r="SNU10" s="128"/>
      <c r="SNV10" s="128"/>
      <c r="SNW10" s="128"/>
      <c r="SNX10" s="128"/>
      <c r="SNY10" s="128"/>
      <c r="SNZ10" s="128"/>
      <c r="SOA10" s="128"/>
      <c r="SOB10" s="128"/>
      <c r="SOC10" s="128"/>
      <c r="SOD10" s="128"/>
      <c r="SOE10" s="128"/>
      <c r="SOF10" s="128"/>
      <c r="SOG10" s="128"/>
      <c r="SOH10" s="128"/>
      <c r="SOI10" s="128"/>
      <c r="SOJ10" s="128"/>
      <c r="SOK10" s="128"/>
      <c r="SOL10" s="128"/>
      <c r="SOM10" s="128"/>
      <c r="SON10" s="128"/>
      <c r="SOO10" s="128"/>
      <c r="SOP10" s="128"/>
      <c r="SOQ10" s="128"/>
      <c r="SOR10" s="128"/>
      <c r="SOS10" s="128"/>
      <c r="SOT10" s="128"/>
      <c r="SOU10" s="128"/>
      <c r="SOV10" s="128"/>
      <c r="SOW10" s="128"/>
      <c r="SOX10" s="128"/>
      <c r="SOY10" s="128"/>
      <c r="SOZ10" s="128"/>
      <c r="SPA10" s="128"/>
      <c r="SPB10" s="128"/>
      <c r="SPC10" s="128"/>
      <c r="SPD10" s="128"/>
      <c r="SPE10" s="128"/>
      <c r="SPF10" s="128"/>
      <c r="SPG10" s="128"/>
      <c r="SPH10" s="128"/>
      <c r="SPI10" s="128"/>
      <c r="SPJ10" s="128"/>
      <c r="SPK10" s="128"/>
      <c r="SPL10" s="128"/>
      <c r="SPM10" s="128"/>
      <c r="SPN10" s="128"/>
      <c r="SPO10" s="128"/>
      <c r="SPP10" s="128"/>
      <c r="SPQ10" s="128"/>
      <c r="SPR10" s="128"/>
      <c r="SPS10" s="128"/>
      <c r="SPT10" s="128"/>
      <c r="SPU10" s="128"/>
      <c r="SPV10" s="128"/>
      <c r="SPW10" s="128"/>
      <c r="SPX10" s="128"/>
      <c r="SPY10" s="128"/>
      <c r="SPZ10" s="128"/>
      <c r="SQA10" s="128"/>
      <c r="SQB10" s="128"/>
      <c r="SQC10" s="128"/>
      <c r="SQD10" s="128"/>
      <c r="SQE10" s="128"/>
      <c r="SQF10" s="128"/>
      <c r="SQG10" s="128"/>
      <c r="SQH10" s="128"/>
      <c r="SQI10" s="128"/>
      <c r="SQJ10" s="128"/>
      <c r="SQK10" s="128"/>
      <c r="SQL10" s="128"/>
      <c r="SQM10" s="128"/>
      <c r="SQN10" s="128"/>
      <c r="SQO10" s="128"/>
      <c r="SQP10" s="128"/>
      <c r="SQQ10" s="128"/>
      <c r="SQR10" s="128"/>
      <c r="SQS10" s="128"/>
      <c r="SQT10" s="128"/>
      <c r="SQU10" s="128"/>
      <c r="SQV10" s="128"/>
      <c r="SQW10" s="128"/>
      <c r="SQX10" s="128"/>
      <c r="SQY10" s="128"/>
      <c r="SQZ10" s="128"/>
      <c r="SRA10" s="128"/>
      <c r="SRB10" s="128"/>
      <c r="SRC10" s="128"/>
      <c r="SRD10" s="128"/>
      <c r="SRE10" s="128"/>
      <c r="SRF10" s="128"/>
      <c r="SRG10" s="128"/>
      <c r="SRH10" s="128"/>
      <c r="SRI10" s="128"/>
      <c r="SRJ10" s="128"/>
      <c r="SRK10" s="128"/>
      <c r="SRL10" s="128"/>
      <c r="SRM10" s="128"/>
      <c r="SRN10" s="128"/>
      <c r="SRO10" s="128"/>
      <c r="SRP10" s="128"/>
      <c r="SRQ10" s="128"/>
      <c r="SRR10" s="128"/>
      <c r="SRS10" s="128"/>
      <c r="SRT10" s="128"/>
      <c r="SRU10" s="128"/>
      <c r="SRV10" s="128"/>
      <c r="SRW10" s="128"/>
      <c r="SRX10" s="128"/>
      <c r="SRY10" s="128"/>
      <c r="SRZ10" s="128"/>
      <c r="SSA10" s="128"/>
      <c r="SSB10" s="128"/>
      <c r="SSC10" s="128"/>
      <c r="SSD10" s="128"/>
      <c r="SSE10" s="128"/>
      <c r="SSF10" s="128"/>
      <c r="SSG10" s="128"/>
      <c r="SSH10" s="128"/>
      <c r="SSI10" s="128"/>
      <c r="SSJ10" s="128"/>
      <c r="SSK10" s="128"/>
      <c r="SSL10" s="128"/>
      <c r="SSM10" s="128"/>
      <c r="SSN10" s="128"/>
      <c r="SSO10" s="128"/>
      <c r="SSP10" s="128"/>
      <c r="SSQ10" s="128"/>
      <c r="SSR10" s="128"/>
      <c r="SSS10" s="128"/>
      <c r="SST10" s="128"/>
      <c r="SSU10" s="128"/>
      <c r="SSV10" s="128"/>
      <c r="SSW10" s="128"/>
      <c r="SSX10" s="128"/>
      <c r="SSY10" s="128"/>
      <c r="SSZ10" s="128"/>
      <c r="STA10" s="128"/>
      <c r="STB10" s="128"/>
      <c r="STC10" s="128"/>
      <c r="STD10" s="128"/>
      <c r="STE10" s="128"/>
      <c r="STF10" s="128"/>
      <c r="STG10" s="128"/>
      <c r="STH10" s="128"/>
      <c r="STI10" s="128"/>
      <c r="STJ10" s="128"/>
      <c r="STK10" s="128"/>
      <c r="STL10" s="128"/>
      <c r="STM10" s="128"/>
      <c r="STN10" s="128"/>
      <c r="STO10" s="128"/>
      <c r="STP10" s="128"/>
      <c r="STQ10" s="128"/>
      <c r="STR10" s="128"/>
      <c r="STS10" s="128"/>
      <c r="STT10" s="128"/>
      <c r="STU10" s="128"/>
      <c r="STV10" s="128"/>
      <c r="STW10" s="128"/>
      <c r="STX10" s="128"/>
      <c r="STY10" s="128"/>
      <c r="STZ10" s="128"/>
      <c r="SUA10" s="128"/>
      <c r="SUB10" s="128"/>
      <c r="SUC10" s="128"/>
      <c r="SUD10" s="128"/>
      <c r="SUE10" s="128"/>
      <c r="SUF10" s="128"/>
      <c r="SUG10" s="128"/>
      <c r="SUH10" s="128"/>
      <c r="SUI10" s="128"/>
      <c r="SUJ10" s="128"/>
      <c r="SUK10" s="128"/>
      <c r="SUL10" s="128"/>
      <c r="SUM10" s="128"/>
      <c r="SUN10" s="128"/>
      <c r="SUO10" s="128"/>
      <c r="SUP10" s="128"/>
      <c r="SUQ10" s="128"/>
      <c r="SUR10" s="128"/>
      <c r="SUS10" s="128"/>
      <c r="SUT10" s="128"/>
      <c r="SUU10" s="128"/>
      <c r="SUV10" s="128"/>
      <c r="SUW10" s="128"/>
      <c r="SUX10" s="128"/>
      <c r="SUY10" s="128"/>
      <c r="SUZ10" s="128"/>
      <c r="SVA10" s="128"/>
      <c r="SVB10" s="128"/>
      <c r="SVC10" s="128"/>
      <c r="SVD10" s="128"/>
      <c r="SVE10" s="128"/>
      <c r="SVF10" s="128"/>
      <c r="SVG10" s="128"/>
      <c r="SVH10" s="128"/>
      <c r="SVI10" s="128"/>
      <c r="SVJ10" s="128"/>
      <c r="SVK10" s="128"/>
      <c r="SVL10" s="128"/>
      <c r="SVM10" s="128"/>
      <c r="SVN10" s="128"/>
      <c r="SVO10" s="128"/>
      <c r="SVP10" s="128"/>
      <c r="SVQ10" s="128"/>
      <c r="SVR10" s="128"/>
      <c r="SVS10" s="128"/>
      <c r="SVT10" s="128"/>
      <c r="SVU10" s="128"/>
      <c r="SVV10" s="128"/>
      <c r="SVW10" s="128"/>
      <c r="SVX10" s="128"/>
      <c r="SVY10" s="128"/>
      <c r="SVZ10" s="128"/>
      <c r="SWA10" s="128"/>
      <c r="SWB10" s="128"/>
      <c r="SWC10" s="128"/>
      <c r="SWD10" s="128"/>
      <c r="SWE10" s="128"/>
      <c r="SWF10" s="128"/>
      <c r="SWG10" s="128"/>
      <c r="SWH10" s="128"/>
      <c r="SWI10" s="128"/>
      <c r="SWJ10" s="128"/>
      <c r="SWK10" s="128"/>
      <c r="SWL10" s="128"/>
      <c r="SWM10" s="128"/>
      <c r="SWN10" s="128"/>
      <c r="SWO10" s="128"/>
      <c r="SWP10" s="128"/>
      <c r="SWQ10" s="128"/>
      <c r="SWR10" s="128"/>
      <c r="SWS10" s="128"/>
      <c r="SWT10" s="128"/>
      <c r="SWU10" s="128"/>
      <c r="SWV10" s="128"/>
      <c r="SWW10" s="128"/>
      <c r="SWX10" s="128"/>
      <c r="SWY10" s="128"/>
      <c r="SWZ10" s="128"/>
      <c r="SXA10" s="128"/>
      <c r="SXB10" s="128"/>
      <c r="SXC10" s="128"/>
      <c r="SXD10" s="128"/>
      <c r="SXE10" s="128"/>
      <c r="SXF10" s="128"/>
      <c r="SXG10" s="128"/>
      <c r="SXH10" s="128"/>
      <c r="SXI10" s="128"/>
      <c r="SXJ10" s="128"/>
      <c r="SXK10" s="128"/>
      <c r="SXL10" s="128"/>
      <c r="SXM10" s="128"/>
      <c r="SXN10" s="128"/>
      <c r="SXO10" s="128"/>
      <c r="SXP10" s="128"/>
      <c r="SXQ10" s="128"/>
      <c r="SXR10" s="128"/>
      <c r="SXS10" s="128"/>
      <c r="SXT10" s="128"/>
      <c r="SXU10" s="128"/>
      <c r="SXV10" s="128"/>
      <c r="SXW10" s="128"/>
      <c r="SXX10" s="128"/>
      <c r="SXY10" s="128"/>
      <c r="SXZ10" s="128"/>
      <c r="SYA10" s="128"/>
      <c r="SYB10" s="128"/>
      <c r="SYC10" s="128"/>
      <c r="SYD10" s="128"/>
      <c r="SYE10" s="128"/>
      <c r="SYF10" s="128"/>
      <c r="SYG10" s="128"/>
      <c r="SYH10" s="128"/>
      <c r="SYI10" s="128"/>
      <c r="SYJ10" s="128"/>
      <c r="SYK10" s="128"/>
      <c r="SYL10" s="128"/>
      <c r="SYM10" s="128"/>
      <c r="SYN10" s="128"/>
      <c r="SYO10" s="128"/>
      <c r="SYP10" s="128"/>
      <c r="SYQ10" s="128"/>
      <c r="SYR10" s="128"/>
      <c r="SYS10" s="128"/>
      <c r="SYT10" s="128"/>
      <c r="SYU10" s="128"/>
      <c r="SYV10" s="128"/>
      <c r="SYW10" s="128"/>
      <c r="SYX10" s="128"/>
      <c r="SYY10" s="128"/>
      <c r="SYZ10" s="128"/>
      <c r="SZA10" s="128"/>
      <c r="SZB10" s="128"/>
      <c r="SZC10" s="128"/>
      <c r="SZD10" s="128"/>
      <c r="SZE10" s="128"/>
      <c r="SZF10" s="128"/>
      <c r="SZG10" s="128"/>
      <c r="SZH10" s="128"/>
      <c r="SZI10" s="128"/>
      <c r="SZJ10" s="128"/>
      <c r="SZK10" s="128"/>
      <c r="SZL10" s="128"/>
      <c r="SZM10" s="128"/>
      <c r="SZN10" s="128"/>
      <c r="SZO10" s="128"/>
      <c r="SZP10" s="128"/>
      <c r="SZQ10" s="128"/>
      <c r="SZR10" s="128"/>
      <c r="SZS10" s="128"/>
      <c r="SZT10" s="128"/>
      <c r="SZU10" s="128"/>
      <c r="SZV10" s="128"/>
      <c r="SZW10" s="128"/>
      <c r="SZX10" s="128"/>
      <c r="SZY10" s="128"/>
      <c r="SZZ10" s="128"/>
      <c r="TAA10" s="128"/>
      <c r="TAB10" s="128"/>
      <c r="TAC10" s="128"/>
      <c r="TAD10" s="128"/>
      <c r="TAE10" s="128"/>
      <c r="TAF10" s="128"/>
      <c r="TAG10" s="128"/>
      <c r="TAH10" s="128"/>
      <c r="TAI10" s="128"/>
      <c r="TAJ10" s="128"/>
      <c r="TAK10" s="128"/>
      <c r="TAL10" s="128"/>
      <c r="TAM10" s="128"/>
      <c r="TAN10" s="128"/>
      <c r="TAO10" s="128"/>
      <c r="TAP10" s="128"/>
      <c r="TAQ10" s="128"/>
      <c r="TAR10" s="128"/>
      <c r="TAS10" s="128"/>
      <c r="TAT10" s="128"/>
      <c r="TAU10" s="128"/>
      <c r="TAV10" s="128"/>
      <c r="TAW10" s="128"/>
      <c r="TAX10" s="128"/>
      <c r="TAY10" s="128"/>
      <c r="TAZ10" s="128"/>
      <c r="TBA10" s="128"/>
      <c r="TBB10" s="128"/>
      <c r="TBC10" s="128"/>
      <c r="TBD10" s="128"/>
      <c r="TBE10" s="128"/>
      <c r="TBF10" s="128"/>
      <c r="TBG10" s="128"/>
      <c r="TBH10" s="128"/>
      <c r="TBI10" s="128"/>
      <c r="TBJ10" s="128"/>
      <c r="TBK10" s="128"/>
      <c r="TBL10" s="128"/>
      <c r="TBM10" s="128"/>
      <c r="TBN10" s="128"/>
      <c r="TBO10" s="128"/>
      <c r="TBP10" s="128"/>
      <c r="TBQ10" s="128"/>
      <c r="TBR10" s="128"/>
      <c r="TBS10" s="128"/>
      <c r="TBT10" s="128"/>
      <c r="TBU10" s="128"/>
      <c r="TBV10" s="128"/>
      <c r="TBW10" s="128"/>
      <c r="TBX10" s="128"/>
      <c r="TBY10" s="128"/>
      <c r="TBZ10" s="128"/>
      <c r="TCA10" s="128"/>
      <c r="TCB10" s="128"/>
      <c r="TCC10" s="128"/>
      <c r="TCD10" s="128"/>
      <c r="TCE10" s="128"/>
      <c r="TCF10" s="128"/>
      <c r="TCG10" s="128"/>
      <c r="TCH10" s="128"/>
      <c r="TCI10" s="128"/>
      <c r="TCJ10" s="128"/>
      <c r="TCK10" s="128"/>
      <c r="TCL10" s="128"/>
      <c r="TCM10" s="128"/>
      <c r="TCN10" s="128"/>
      <c r="TCO10" s="128"/>
      <c r="TCP10" s="128"/>
      <c r="TCQ10" s="128"/>
      <c r="TCR10" s="128"/>
      <c r="TCS10" s="128"/>
      <c r="TCT10" s="128"/>
      <c r="TCU10" s="128"/>
      <c r="TCV10" s="128"/>
      <c r="TCW10" s="128"/>
      <c r="TCX10" s="128"/>
      <c r="TCY10" s="128"/>
      <c r="TCZ10" s="128"/>
      <c r="TDA10" s="128"/>
      <c r="TDB10" s="128"/>
      <c r="TDC10" s="128"/>
      <c r="TDD10" s="128"/>
      <c r="TDE10" s="128"/>
      <c r="TDF10" s="128"/>
      <c r="TDG10" s="128"/>
      <c r="TDH10" s="128"/>
      <c r="TDI10" s="128"/>
      <c r="TDJ10" s="128"/>
      <c r="TDK10" s="128"/>
      <c r="TDL10" s="128"/>
      <c r="TDM10" s="128"/>
      <c r="TDN10" s="128"/>
      <c r="TDO10" s="128"/>
      <c r="TDP10" s="128"/>
      <c r="TDQ10" s="128"/>
      <c r="TDR10" s="128"/>
      <c r="TDS10" s="128"/>
      <c r="TDT10" s="128"/>
      <c r="TDU10" s="128"/>
      <c r="TDV10" s="128"/>
      <c r="TDW10" s="128"/>
      <c r="TDX10" s="128"/>
      <c r="TDY10" s="128"/>
      <c r="TDZ10" s="128"/>
      <c r="TEA10" s="128"/>
      <c r="TEB10" s="128"/>
      <c r="TEC10" s="128"/>
      <c r="TED10" s="128"/>
      <c r="TEE10" s="128"/>
      <c r="TEF10" s="128"/>
      <c r="TEG10" s="128"/>
      <c r="TEH10" s="128"/>
      <c r="TEI10" s="128"/>
      <c r="TEJ10" s="128"/>
      <c r="TEK10" s="128"/>
      <c r="TEL10" s="128"/>
      <c r="TEM10" s="128"/>
      <c r="TEN10" s="128"/>
      <c r="TEO10" s="128"/>
      <c r="TEP10" s="128"/>
      <c r="TEQ10" s="128"/>
      <c r="TER10" s="128"/>
      <c r="TES10" s="128"/>
      <c r="TET10" s="128"/>
      <c r="TEU10" s="128"/>
      <c r="TEV10" s="128"/>
      <c r="TEW10" s="128"/>
      <c r="TEX10" s="128"/>
      <c r="TEY10" s="128"/>
      <c r="TEZ10" s="128"/>
      <c r="TFA10" s="128"/>
      <c r="TFB10" s="128"/>
      <c r="TFC10" s="128"/>
      <c r="TFD10" s="128"/>
      <c r="TFE10" s="128"/>
      <c r="TFF10" s="128"/>
      <c r="TFG10" s="128"/>
      <c r="TFH10" s="128"/>
      <c r="TFI10" s="128"/>
      <c r="TFJ10" s="128"/>
      <c r="TFK10" s="128"/>
      <c r="TFL10" s="128"/>
      <c r="TFM10" s="128"/>
      <c r="TFN10" s="128"/>
      <c r="TFO10" s="128"/>
      <c r="TFP10" s="128"/>
      <c r="TFQ10" s="128"/>
      <c r="TFR10" s="128"/>
      <c r="TFS10" s="128"/>
      <c r="TFT10" s="128"/>
      <c r="TFU10" s="128"/>
      <c r="TFV10" s="128"/>
      <c r="TFW10" s="128"/>
      <c r="TFX10" s="128"/>
      <c r="TFY10" s="128"/>
      <c r="TFZ10" s="128"/>
      <c r="TGA10" s="128"/>
      <c r="TGB10" s="128"/>
      <c r="TGC10" s="128"/>
      <c r="TGD10" s="128"/>
      <c r="TGE10" s="128"/>
      <c r="TGF10" s="128"/>
      <c r="TGG10" s="128"/>
      <c r="TGH10" s="128"/>
      <c r="TGI10" s="128"/>
      <c r="TGJ10" s="128"/>
      <c r="TGK10" s="128"/>
      <c r="TGL10" s="128"/>
      <c r="TGM10" s="128"/>
      <c r="TGN10" s="128"/>
      <c r="TGO10" s="128"/>
      <c r="TGP10" s="128"/>
      <c r="TGQ10" s="128"/>
      <c r="TGR10" s="128"/>
      <c r="TGS10" s="128"/>
      <c r="TGT10" s="128"/>
      <c r="TGU10" s="128"/>
      <c r="TGV10" s="128"/>
      <c r="TGW10" s="128"/>
      <c r="TGX10" s="128"/>
      <c r="TGY10" s="128"/>
      <c r="TGZ10" s="128"/>
      <c r="THA10" s="128"/>
      <c r="THB10" s="128"/>
      <c r="THC10" s="128"/>
      <c r="THD10" s="128"/>
      <c r="THE10" s="128"/>
      <c r="THF10" s="128"/>
      <c r="THG10" s="128"/>
      <c r="THH10" s="128"/>
      <c r="THI10" s="128"/>
      <c r="THJ10" s="128"/>
      <c r="THK10" s="128"/>
      <c r="THL10" s="128"/>
      <c r="THM10" s="128"/>
      <c r="THN10" s="128"/>
      <c r="THO10" s="128"/>
      <c r="THP10" s="128"/>
      <c r="THQ10" s="128"/>
      <c r="THR10" s="128"/>
      <c r="THS10" s="128"/>
      <c r="THT10" s="128"/>
      <c r="THU10" s="128"/>
      <c r="THV10" s="128"/>
      <c r="THW10" s="128"/>
      <c r="THX10" s="128"/>
      <c r="THY10" s="128"/>
      <c r="THZ10" s="128"/>
      <c r="TIA10" s="128"/>
      <c r="TIB10" s="128"/>
      <c r="TIC10" s="128"/>
      <c r="TID10" s="128"/>
      <c r="TIE10" s="128"/>
      <c r="TIF10" s="128"/>
      <c r="TIG10" s="128"/>
      <c r="TIH10" s="128"/>
      <c r="TII10" s="128"/>
      <c r="TIJ10" s="128"/>
      <c r="TIK10" s="128"/>
      <c r="TIL10" s="128"/>
      <c r="TIM10" s="128"/>
      <c r="TIN10" s="128"/>
      <c r="TIO10" s="128"/>
      <c r="TIP10" s="128"/>
      <c r="TIQ10" s="128"/>
      <c r="TIR10" s="128"/>
      <c r="TIS10" s="128"/>
      <c r="TIT10" s="128"/>
      <c r="TIU10" s="128"/>
      <c r="TIV10" s="128"/>
      <c r="TIW10" s="128"/>
      <c r="TIX10" s="128"/>
      <c r="TIY10" s="128"/>
      <c r="TIZ10" s="128"/>
      <c r="TJA10" s="128"/>
      <c r="TJB10" s="128"/>
      <c r="TJC10" s="128"/>
      <c r="TJD10" s="128"/>
      <c r="TJE10" s="128"/>
      <c r="TJF10" s="128"/>
      <c r="TJG10" s="128"/>
      <c r="TJH10" s="128"/>
      <c r="TJI10" s="128"/>
      <c r="TJJ10" s="128"/>
      <c r="TJK10" s="128"/>
      <c r="TJL10" s="128"/>
      <c r="TJM10" s="128"/>
      <c r="TJN10" s="128"/>
      <c r="TJO10" s="128"/>
      <c r="TJP10" s="128"/>
      <c r="TJQ10" s="128"/>
      <c r="TJR10" s="128"/>
      <c r="TJS10" s="128"/>
      <c r="TJT10" s="128"/>
      <c r="TJU10" s="128"/>
      <c r="TJV10" s="128"/>
      <c r="TJW10" s="128"/>
      <c r="TJX10" s="128"/>
      <c r="TJY10" s="128"/>
      <c r="TJZ10" s="128"/>
      <c r="TKA10" s="128"/>
      <c r="TKB10" s="128"/>
      <c r="TKC10" s="128"/>
      <c r="TKD10" s="128"/>
      <c r="TKE10" s="128"/>
      <c r="TKF10" s="128"/>
      <c r="TKG10" s="128"/>
      <c r="TKH10" s="128"/>
      <c r="TKI10" s="128"/>
      <c r="TKJ10" s="128"/>
      <c r="TKK10" s="128"/>
      <c r="TKL10" s="128"/>
      <c r="TKM10" s="128"/>
      <c r="TKN10" s="128"/>
      <c r="TKO10" s="128"/>
      <c r="TKP10" s="128"/>
      <c r="TKQ10" s="128"/>
      <c r="TKR10" s="128"/>
      <c r="TKS10" s="128"/>
      <c r="TKT10" s="128"/>
      <c r="TKU10" s="128"/>
      <c r="TKV10" s="128"/>
      <c r="TKW10" s="128"/>
      <c r="TKX10" s="128"/>
      <c r="TKY10" s="128"/>
      <c r="TKZ10" s="128"/>
      <c r="TLA10" s="128"/>
      <c r="TLB10" s="128"/>
      <c r="TLC10" s="128"/>
      <c r="TLD10" s="128"/>
      <c r="TLE10" s="128"/>
      <c r="TLF10" s="128"/>
      <c r="TLG10" s="128"/>
      <c r="TLH10" s="128"/>
      <c r="TLI10" s="128"/>
      <c r="TLJ10" s="128"/>
      <c r="TLK10" s="128"/>
      <c r="TLL10" s="128"/>
      <c r="TLM10" s="128"/>
      <c r="TLN10" s="128"/>
      <c r="TLO10" s="128"/>
      <c r="TLP10" s="128"/>
      <c r="TLQ10" s="128"/>
      <c r="TLR10" s="128"/>
      <c r="TLS10" s="128"/>
      <c r="TLT10" s="128"/>
      <c r="TLU10" s="128"/>
      <c r="TLV10" s="128"/>
      <c r="TLW10" s="128"/>
      <c r="TLX10" s="128"/>
      <c r="TLY10" s="128"/>
      <c r="TLZ10" s="128"/>
      <c r="TMA10" s="128"/>
      <c r="TMB10" s="128"/>
      <c r="TMC10" s="128"/>
      <c r="TMD10" s="128"/>
      <c r="TME10" s="128"/>
      <c r="TMF10" s="128"/>
      <c r="TMG10" s="128"/>
      <c r="TMH10" s="128"/>
      <c r="TMI10" s="128"/>
      <c r="TMJ10" s="128"/>
      <c r="TMK10" s="128"/>
      <c r="TML10" s="128"/>
      <c r="TMM10" s="128"/>
      <c r="TMN10" s="128"/>
      <c r="TMO10" s="128"/>
      <c r="TMP10" s="128"/>
      <c r="TMQ10" s="128"/>
      <c r="TMR10" s="128"/>
      <c r="TMS10" s="128"/>
      <c r="TMT10" s="128"/>
      <c r="TMU10" s="128"/>
      <c r="TMV10" s="128"/>
      <c r="TMW10" s="128"/>
      <c r="TMX10" s="128"/>
      <c r="TMY10" s="128"/>
      <c r="TMZ10" s="128"/>
      <c r="TNA10" s="128"/>
      <c r="TNB10" s="128"/>
      <c r="TNC10" s="128"/>
      <c r="TND10" s="128"/>
      <c r="TNE10" s="128"/>
      <c r="TNF10" s="128"/>
      <c r="TNG10" s="128"/>
      <c r="TNH10" s="128"/>
      <c r="TNI10" s="128"/>
      <c r="TNJ10" s="128"/>
      <c r="TNK10" s="128"/>
      <c r="TNL10" s="128"/>
      <c r="TNM10" s="128"/>
      <c r="TNN10" s="128"/>
      <c r="TNO10" s="128"/>
      <c r="TNP10" s="128"/>
      <c r="TNQ10" s="128"/>
      <c r="TNR10" s="128"/>
      <c r="TNS10" s="128"/>
      <c r="TNT10" s="128"/>
      <c r="TNU10" s="128"/>
      <c r="TNV10" s="128"/>
      <c r="TNW10" s="128"/>
      <c r="TNX10" s="128"/>
      <c r="TNY10" s="128"/>
      <c r="TNZ10" s="128"/>
      <c r="TOA10" s="128"/>
      <c r="TOB10" s="128"/>
      <c r="TOC10" s="128"/>
      <c r="TOD10" s="128"/>
      <c r="TOE10" s="128"/>
      <c r="TOF10" s="128"/>
      <c r="TOG10" s="128"/>
      <c r="TOH10" s="128"/>
      <c r="TOI10" s="128"/>
      <c r="TOJ10" s="128"/>
      <c r="TOK10" s="128"/>
      <c r="TOL10" s="128"/>
      <c r="TOM10" s="128"/>
      <c r="TON10" s="128"/>
      <c r="TOO10" s="128"/>
      <c r="TOP10" s="128"/>
      <c r="TOQ10" s="128"/>
      <c r="TOR10" s="128"/>
      <c r="TOS10" s="128"/>
      <c r="TOT10" s="128"/>
      <c r="TOU10" s="128"/>
      <c r="TOV10" s="128"/>
      <c r="TOW10" s="128"/>
      <c r="TOX10" s="128"/>
      <c r="TOY10" s="128"/>
      <c r="TOZ10" s="128"/>
      <c r="TPA10" s="128"/>
      <c r="TPB10" s="128"/>
      <c r="TPC10" s="128"/>
      <c r="TPD10" s="128"/>
      <c r="TPE10" s="128"/>
      <c r="TPF10" s="128"/>
      <c r="TPG10" s="128"/>
      <c r="TPH10" s="128"/>
      <c r="TPI10" s="128"/>
      <c r="TPJ10" s="128"/>
      <c r="TPK10" s="128"/>
      <c r="TPL10" s="128"/>
      <c r="TPM10" s="128"/>
      <c r="TPN10" s="128"/>
      <c r="TPO10" s="128"/>
      <c r="TPP10" s="128"/>
      <c r="TPQ10" s="128"/>
      <c r="TPR10" s="128"/>
      <c r="TPS10" s="128"/>
      <c r="TPT10" s="128"/>
      <c r="TPU10" s="128"/>
      <c r="TPV10" s="128"/>
      <c r="TPW10" s="128"/>
      <c r="TPX10" s="128"/>
      <c r="TPY10" s="128"/>
      <c r="TPZ10" s="128"/>
      <c r="TQA10" s="128"/>
      <c r="TQB10" s="128"/>
      <c r="TQC10" s="128"/>
      <c r="TQD10" s="128"/>
      <c r="TQE10" s="128"/>
      <c r="TQF10" s="128"/>
      <c r="TQG10" s="128"/>
      <c r="TQH10" s="128"/>
      <c r="TQI10" s="128"/>
      <c r="TQJ10" s="128"/>
      <c r="TQK10" s="128"/>
      <c r="TQL10" s="128"/>
      <c r="TQM10" s="128"/>
      <c r="TQN10" s="128"/>
      <c r="TQO10" s="128"/>
      <c r="TQP10" s="128"/>
      <c r="TQQ10" s="128"/>
      <c r="TQR10" s="128"/>
      <c r="TQS10" s="128"/>
      <c r="TQT10" s="128"/>
      <c r="TQU10" s="128"/>
      <c r="TQV10" s="128"/>
      <c r="TQW10" s="128"/>
      <c r="TQX10" s="128"/>
      <c r="TQY10" s="128"/>
      <c r="TQZ10" s="128"/>
      <c r="TRA10" s="128"/>
      <c r="TRB10" s="128"/>
      <c r="TRC10" s="128"/>
      <c r="TRD10" s="128"/>
      <c r="TRE10" s="128"/>
      <c r="TRF10" s="128"/>
      <c r="TRG10" s="128"/>
      <c r="TRH10" s="128"/>
      <c r="TRI10" s="128"/>
      <c r="TRJ10" s="128"/>
      <c r="TRK10" s="128"/>
      <c r="TRL10" s="128"/>
      <c r="TRM10" s="128"/>
      <c r="TRN10" s="128"/>
      <c r="TRO10" s="128"/>
      <c r="TRP10" s="128"/>
      <c r="TRQ10" s="128"/>
      <c r="TRR10" s="128"/>
      <c r="TRS10" s="128"/>
      <c r="TRT10" s="128"/>
      <c r="TRU10" s="128"/>
      <c r="TRV10" s="128"/>
      <c r="TRW10" s="128"/>
      <c r="TRX10" s="128"/>
      <c r="TRY10" s="128"/>
      <c r="TRZ10" s="128"/>
      <c r="TSA10" s="128"/>
      <c r="TSB10" s="128"/>
      <c r="TSC10" s="128"/>
      <c r="TSD10" s="128"/>
      <c r="TSE10" s="128"/>
      <c r="TSF10" s="128"/>
      <c r="TSG10" s="128"/>
      <c r="TSH10" s="128"/>
      <c r="TSI10" s="128"/>
      <c r="TSJ10" s="128"/>
      <c r="TSK10" s="128"/>
      <c r="TSL10" s="128"/>
      <c r="TSM10" s="128"/>
      <c r="TSN10" s="128"/>
      <c r="TSO10" s="128"/>
      <c r="TSP10" s="128"/>
      <c r="TSQ10" s="128"/>
      <c r="TSR10" s="128"/>
      <c r="TSS10" s="128"/>
      <c r="TST10" s="128"/>
      <c r="TSU10" s="128"/>
      <c r="TSV10" s="128"/>
      <c r="TSW10" s="128"/>
      <c r="TSX10" s="128"/>
      <c r="TSY10" s="128"/>
      <c r="TSZ10" s="128"/>
      <c r="TTA10" s="128"/>
      <c r="TTB10" s="128"/>
      <c r="TTC10" s="128"/>
      <c r="TTD10" s="128"/>
      <c r="TTE10" s="128"/>
      <c r="TTF10" s="128"/>
      <c r="TTG10" s="128"/>
      <c r="TTH10" s="128"/>
      <c r="TTI10" s="128"/>
      <c r="TTJ10" s="128"/>
      <c r="TTK10" s="128"/>
      <c r="TTL10" s="128"/>
      <c r="TTM10" s="128"/>
      <c r="TTN10" s="128"/>
      <c r="TTO10" s="128"/>
      <c r="TTP10" s="128"/>
      <c r="TTQ10" s="128"/>
      <c r="TTR10" s="128"/>
      <c r="TTS10" s="128"/>
      <c r="TTT10" s="128"/>
      <c r="TTU10" s="128"/>
      <c r="TTV10" s="128"/>
      <c r="TTW10" s="128"/>
      <c r="TTX10" s="128"/>
      <c r="TTY10" s="128"/>
      <c r="TTZ10" s="128"/>
      <c r="TUA10" s="128"/>
      <c r="TUB10" s="128"/>
      <c r="TUC10" s="128"/>
      <c r="TUD10" s="128"/>
      <c r="TUE10" s="128"/>
      <c r="TUF10" s="128"/>
      <c r="TUG10" s="128"/>
      <c r="TUH10" s="128"/>
      <c r="TUI10" s="128"/>
      <c r="TUJ10" s="128"/>
      <c r="TUK10" s="128"/>
      <c r="TUL10" s="128"/>
      <c r="TUM10" s="128"/>
      <c r="TUN10" s="128"/>
      <c r="TUO10" s="128"/>
      <c r="TUP10" s="128"/>
      <c r="TUQ10" s="128"/>
      <c r="TUR10" s="128"/>
      <c r="TUS10" s="128"/>
      <c r="TUT10" s="128"/>
      <c r="TUU10" s="128"/>
      <c r="TUV10" s="128"/>
      <c r="TUW10" s="128"/>
      <c r="TUX10" s="128"/>
      <c r="TUY10" s="128"/>
      <c r="TUZ10" s="128"/>
      <c r="TVA10" s="128"/>
      <c r="TVB10" s="128"/>
      <c r="TVC10" s="128"/>
      <c r="TVD10" s="128"/>
      <c r="TVE10" s="128"/>
      <c r="TVF10" s="128"/>
      <c r="TVG10" s="128"/>
      <c r="TVH10" s="128"/>
      <c r="TVI10" s="128"/>
      <c r="TVJ10" s="128"/>
      <c r="TVK10" s="128"/>
      <c r="TVL10" s="128"/>
      <c r="TVM10" s="128"/>
      <c r="TVN10" s="128"/>
      <c r="TVO10" s="128"/>
      <c r="TVP10" s="128"/>
      <c r="TVQ10" s="128"/>
      <c r="TVR10" s="128"/>
      <c r="TVS10" s="128"/>
      <c r="TVT10" s="128"/>
      <c r="TVU10" s="128"/>
      <c r="TVV10" s="128"/>
      <c r="TVW10" s="128"/>
      <c r="TVX10" s="128"/>
      <c r="TVY10" s="128"/>
      <c r="TVZ10" s="128"/>
      <c r="TWA10" s="128"/>
      <c r="TWB10" s="128"/>
      <c r="TWC10" s="128"/>
      <c r="TWD10" s="128"/>
      <c r="TWE10" s="128"/>
      <c r="TWF10" s="128"/>
      <c r="TWG10" s="128"/>
      <c r="TWH10" s="128"/>
      <c r="TWI10" s="128"/>
      <c r="TWJ10" s="128"/>
      <c r="TWK10" s="128"/>
      <c r="TWL10" s="128"/>
      <c r="TWM10" s="128"/>
      <c r="TWN10" s="128"/>
      <c r="TWO10" s="128"/>
      <c r="TWP10" s="128"/>
      <c r="TWQ10" s="128"/>
      <c r="TWR10" s="128"/>
      <c r="TWS10" s="128"/>
      <c r="TWT10" s="128"/>
      <c r="TWU10" s="128"/>
      <c r="TWV10" s="128"/>
      <c r="TWW10" s="128"/>
      <c r="TWX10" s="128"/>
      <c r="TWY10" s="128"/>
      <c r="TWZ10" s="128"/>
      <c r="TXA10" s="128"/>
      <c r="TXB10" s="128"/>
      <c r="TXC10" s="128"/>
      <c r="TXD10" s="128"/>
      <c r="TXE10" s="128"/>
      <c r="TXF10" s="128"/>
      <c r="TXG10" s="128"/>
      <c r="TXH10" s="128"/>
      <c r="TXI10" s="128"/>
      <c r="TXJ10" s="128"/>
      <c r="TXK10" s="128"/>
      <c r="TXL10" s="128"/>
      <c r="TXM10" s="128"/>
      <c r="TXN10" s="128"/>
      <c r="TXO10" s="128"/>
      <c r="TXP10" s="128"/>
      <c r="TXQ10" s="128"/>
      <c r="TXR10" s="128"/>
      <c r="TXS10" s="128"/>
      <c r="TXT10" s="128"/>
      <c r="TXU10" s="128"/>
      <c r="TXV10" s="128"/>
      <c r="TXW10" s="128"/>
      <c r="TXX10" s="128"/>
      <c r="TXY10" s="128"/>
      <c r="TXZ10" s="128"/>
      <c r="TYA10" s="128"/>
      <c r="TYB10" s="128"/>
      <c r="TYC10" s="128"/>
      <c r="TYD10" s="128"/>
      <c r="TYE10" s="128"/>
      <c r="TYF10" s="128"/>
      <c r="TYG10" s="128"/>
      <c r="TYH10" s="128"/>
      <c r="TYI10" s="128"/>
      <c r="TYJ10" s="128"/>
      <c r="TYK10" s="128"/>
      <c r="TYL10" s="128"/>
      <c r="TYM10" s="128"/>
      <c r="TYN10" s="128"/>
      <c r="TYO10" s="128"/>
      <c r="TYP10" s="128"/>
      <c r="TYQ10" s="128"/>
      <c r="TYR10" s="128"/>
      <c r="TYS10" s="128"/>
      <c r="TYT10" s="128"/>
      <c r="TYU10" s="128"/>
      <c r="TYV10" s="128"/>
      <c r="TYW10" s="128"/>
      <c r="TYX10" s="128"/>
      <c r="TYY10" s="128"/>
      <c r="TYZ10" s="128"/>
      <c r="TZA10" s="128"/>
      <c r="TZB10" s="128"/>
      <c r="TZC10" s="128"/>
      <c r="TZD10" s="128"/>
      <c r="TZE10" s="128"/>
      <c r="TZF10" s="128"/>
      <c r="TZG10" s="128"/>
      <c r="TZH10" s="128"/>
      <c r="TZI10" s="128"/>
      <c r="TZJ10" s="128"/>
      <c r="TZK10" s="128"/>
      <c r="TZL10" s="128"/>
      <c r="TZM10" s="128"/>
      <c r="TZN10" s="128"/>
      <c r="TZO10" s="128"/>
      <c r="TZP10" s="128"/>
      <c r="TZQ10" s="128"/>
      <c r="TZR10" s="128"/>
      <c r="TZS10" s="128"/>
      <c r="TZT10" s="128"/>
      <c r="TZU10" s="128"/>
      <c r="TZV10" s="128"/>
      <c r="TZW10" s="128"/>
      <c r="TZX10" s="128"/>
      <c r="TZY10" s="128"/>
      <c r="TZZ10" s="128"/>
      <c r="UAA10" s="128"/>
      <c r="UAB10" s="128"/>
      <c r="UAC10" s="128"/>
      <c r="UAD10" s="128"/>
      <c r="UAE10" s="128"/>
      <c r="UAF10" s="128"/>
      <c r="UAG10" s="128"/>
      <c r="UAH10" s="128"/>
      <c r="UAI10" s="128"/>
      <c r="UAJ10" s="128"/>
      <c r="UAK10" s="128"/>
      <c r="UAL10" s="128"/>
      <c r="UAM10" s="128"/>
      <c r="UAN10" s="128"/>
      <c r="UAO10" s="128"/>
      <c r="UAP10" s="128"/>
      <c r="UAQ10" s="128"/>
      <c r="UAR10" s="128"/>
      <c r="UAS10" s="128"/>
      <c r="UAT10" s="128"/>
      <c r="UAU10" s="128"/>
      <c r="UAV10" s="128"/>
      <c r="UAW10" s="128"/>
      <c r="UAX10" s="128"/>
      <c r="UAY10" s="128"/>
      <c r="UAZ10" s="128"/>
      <c r="UBA10" s="128"/>
      <c r="UBB10" s="128"/>
      <c r="UBC10" s="128"/>
      <c r="UBD10" s="128"/>
      <c r="UBE10" s="128"/>
      <c r="UBF10" s="128"/>
      <c r="UBG10" s="128"/>
      <c r="UBH10" s="128"/>
      <c r="UBI10" s="128"/>
      <c r="UBJ10" s="128"/>
      <c r="UBK10" s="128"/>
      <c r="UBL10" s="128"/>
      <c r="UBM10" s="128"/>
      <c r="UBN10" s="128"/>
      <c r="UBO10" s="128"/>
      <c r="UBP10" s="128"/>
      <c r="UBQ10" s="128"/>
      <c r="UBR10" s="128"/>
      <c r="UBS10" s="128"/>
      <c r="UBT10" s="128"/>
      <c r="UBU10" s="128"/>
      <c r="UBV10" s="128"/>
      <c r="UBW10" s="128"/>
      <c r="UBX10" s="128"/>
      <c r="UBY10" s="128"/>
      <c r="UBZ10" s="128"/>
      <c r="UCA10" s="128"/>
      <c r="UCB10" s="128"/>
      <c r="UCC10" s="128"/>
      <c r="UCD10" s="128"/>
      <c r="UCE10" s="128"/>
      <c r="UCF10" s="128"/>
      <c r="UCG10" s="128"/>
      <c r="UCH10" s="128"/>
      <c r="UCI10" s="128"/>
      <c r="UCJ10" s="128"/>
      <c r="UCK10" s="128"/>
      <c r="UCL10" s="128"/>
      <c r="UCM10" s="128"/>
      <c r="UCN10" s="128"/>
      <c r="UCO10" s="128"/>
      <c r="UCP10" s="128"/>
      <c r="UCQ10" s="128"/>
      <c r="UCR10" s="128"/>
      <c r="UCS10" s="128"/>
      <c r="UCT10" s="128"/>
      <c r="UCU10" s="128"/>
      <c r="UCV10" s="128"/>
      <c r="UCW10" s="128"/>
      <c r="UCX10" s="128"/>
      <c r="UCY10" s="128"/>
      <c r="UCZ10" s="128"/>
      <c r="UDA10" s="128"/>
      <c r="UDB10" s="128"/>
      <c r="UDC10" s="128"/>
      <c r="UDD10" s="128"/>
      <c r="UDE10" s="128"/>
      <c r="UDF10" s="128"/>
      <c r="UDG10" s="128"/>
      <c r="UDH10" s="128"/>
      <c r="UDI10" s="128"/>
      <c r="UDJ10" s="128"/>
      <c r="UDK10" s="128"/>
      <c r="UDL10" s="128"/>
      <c r="UDM10" s="128"/>
      <c r="UDN10" s="128"/>
      <c r="UDO10" s="128"/>
      <c r="UDP10" s="128"/>
      <c r="UDQ10" s="128"/>
      <c r="UDR10" s="128"/>
      <c r="UDS10" s="128"/>
      <c r="UDT10" s="128"/>
      <c r="UDU10" s="128"/>
      <c r="UDV10" s="128"/>
      <c r="UDW10" s="128"/>
      <c r="UDX10" s="128"/>
      <c r="UDY10" s="128"/>
      <c r="UDZ10" s="128"/>
      <c r="UEA10" s="128"/>
      <c r="UEB10" s="128"/>
      <c r="UEC10" s="128"/>
      <c r="UED10" s="128"/>
      <c r="UEE10" s="128"/>
      <c r="UEF10" s="128"/>
      <c r="UEG10" s="128"/>
      <c r="UEH10" s="128"/>
      <c r="UEI10" s="128"/>
      <c r="UEJ10" s="128"/>
      <c r="UEK10" s="128"/>
      <c r="UEL10" s="128"/>
      <c r="UEM10" s="128"/>
      <c r="UEN10" s="128"/>
      <c r="UEO10" s="128"/>
      <c r="UEP10" s="128"/>
      <c r="UEQ10" s="128"/>
      <c r="UER10" s="128"/>
      <c r="UES10" s="128"/>
      <c r="UET10" s="128"/>
      <c r="UEU10" s="128"/>
      <c r="UEV10" s="128"/>
      <c r="UEW10" s="128"/>
      <c r="UEX10" s="128"/>
      <c r="UEY10" s="128"/>
      <c r="UEZ10" s="128"/>
      <c r="UFA10" s="128"/>
      <c r="UFB10" s="128"/>
      <c r="UFC10" s="128"/>
      <c r="UFD10" s="128"/>
      <c r="UFE10" s="128"/>
      <c r="UFF10" s="128"/>
      <c r="UFG10" s="128"/>
      <c r="UFH10" s="128"/>
      <c r="UFI10" s="128"/>
      <c r="UFJ10" s="128"/>
      <c r="UFK10" s="128"/>
      <c r="UFL10" s="128"/>
      <c r="UFM10" s="128"/>
      <c r="UFN10" s="128"/>
      <c r="UFO10" s="128"/>
      <c r="UFP10" s="128"/>
      <c r="UFQ10" s="128"/>
      <c r="UFR10" s="128"/>
      <c r="UFS10" s="128"/>
      <c r="UFT10" s="128"/>
      <c r="UFU10" s="128"/>
      <c r="UFV10" s="128"/>
      <c r="UFW10" s="128"/>
      <c r="UFX10" s="128"/>
      <c r="UFY10" s="128"/>
      <c r="UFZ10" s="128"/>
      <c r="UGA10" s="128"/>
      <c r="UGB10" s="128"/>
      <c r="UGC10" s="128"/>
      <c r="UGD10" s="128"/>
      <c r="UGE10" s="128"/>
      <c r="UGF10" s="128"/>
      <c r="UGG10" s="128"/>
      <c r="UGH10" s="128"/>
      <c r="UGI10" s="128"/>
      <c r="UGJ10" s="128"/>
      <c r="UGK10" s="128"/>
      <c r="UGL10" s="128"/>
      <c r="UGM10" s="128"/>
      <c r="UGN10" s="128"/>
      <c r="UGO10" s="128"/>
      <c r="UGP10" s="128"/>
      <c r="UGQ10" s="128"/>
      <c r="UGR10" s="128"/>
      <c r="UGS10" s="128"/>
      <c r="UGT10" s="128"/>
      <c r="UGU10" s="128"/>
      <c r="UGV10" s="128"/>
      <c r="UGW10" s="128"/>
      <c r="UGX10" s="128"/>
      <c r="UGY10" s="128"/>
      <c r="UGZ10" s="128"/>
      <c r="UHA10" s="128"/>
      <c r="UHB10" s="128"/>
      <c r="UHC10" s="128"/>
      <c r="UHD10" s="128"/>
      <c r="UHE10" s="128"/>
      <c r="UHF10" s="128"/>
      <c r="UHG10" s="128"/>
      <c r="UHH10" s="128"/>
      <c r="UHI10" s="128"/>
      <c r="UHJ10" s="128"/>
      <c r="UHK10" s="128"/>
      <c r="UHL10" s="128"/>
      <c r="UHM10" s="128"/>
      <c r="UHN10" s="128"/>
      <c r="UHO10" s="128"/>
      <c r="UHP10" s="128"/>
      <c r="UHQ10" s="128"/>
      <c r="UHR10" s="128"/>
      <c r="UHS10" s="128"/>
      <c r="UHT10" s="128"/>
      <c r="UHU10" s="128"/>
      <c r="UHV10" s="128"/>
      <c r="UHW10" s="128"/>
      <c r="UHX10" s="128"/>
      <c r="UHY10" s="128"/>
      <c r="UHZ10" s="128"/>
      <c r="UIA10" s="128"/>
      <c r="UIB10" s="128"/>
      <c r="UIC10" s="128"/>
      <c r="UID10" s="128"/>
      <c r="UIE10" s="128"/>
      <c r="UIF10" s="128"/>
      <c r="UIG10" s="128"/>
      <c r="UIH10" s="128"/>
      <c r="UII10" s="128"/>
      <c r="UIJ10" s="128"/>
      <c r="UIK10" s="128"/>
      <c r="UIL10" s="128"/>
      <c r="UIM10" s="128"/>
      <c r="UIN10" s="128"/>
      <c r="UIO10" s="128"/>
      <c r="UIP10" s="128"/>
      <c r="UIQ10" s="128"/>
      <c r="UIR10" s="128"/>
      <c r="UIS10" s="128"/>
      <c r="UIT10" s="128"/>
      <c r="UIU10" s="128"/>
      <c r="UIV10" s="128"/>
      <c r="UIW10" s="128"/>
      <c r="UIX10" s="128"/>
      <c r="UIY10" s="128"/>
      <c r="UIZ10" s="128"/>
      <c r="UJA10" s="128"/>
      <c r="UJB10" s="128"/>
      <c r="UJC10" s="128"/>
      <c r="UJD10" s="128"/>
      <c r="UJE10" s="128"/>
      <c r="UJF10" s="128"/>
      <c r="UJG10" s="128"/>
      <c r="UJH10" s="128"/>
      <c r="UJI10" s="128"/>
      <c r="UJJ10" s="128"/>
      <c r="UJK10" s="128"/>
      <c r="UJL10" s="128"/>
      <c r="UJM10" s="128"/>
      <c r="UJN10" s="128"/>
      <c r="UJO10" s="128"/>
      <c r="UJP10" s="128"/>
      <c r="UJQ10" s="128"/>
      <c r="UJR10" s="128"/>
      <c r="UJS10" s="128"/>
      <c r="UJT10" s="128"/>
      <c r="UJU10" s="128"/>
      <c r="UJV10" s="128"/>
      <c r="UJW10" s="128"/>
      <c r="UJX10" s="128"/>
      <c r="UJY10" s="128"/>
      <c r="UJZ10" s="128"/>
      <c r="UKA10" s="128"/>
      <c r="UKB10" s="128"/>
      <c r="UKC10" s="128"/>
      <c r="UKD10" s="128"/>
      <c r="UKE10" s="128"/>
      <c r="UKF10" s="128"/>
      <c r="UKG10" s="128"/>
      <c r="UKH10" s="128"/>
      <c r="UKI10" s="128"/>
      <c r="UKJ10" s="128"/>
      <c r="UKK10" s="128"/>
      <c r="UKL10" s="128"/>
      <c r="UKM10" s="128"/>
      <c r="UKN10" s="128"/>
      <c r="UKO10" s="128"/>
      <c r="UKP10" s="128"/>
      <c r="UKQ10" s="128"/>
      <c r="UKR10" s="128"/>
      <c r="UKS10" s="128"/>
      <c r="UKT10" s="128"/>
      <c r="UKU10" s="128"/>
      <c r="UKV10" s="128"/>
      <c r="UKW10" s="128"/>
      <c r="UKX10" s="128"/>
      <c r="UKY10" s="128"/>
      <c r="UKZ10" s="128"/>
      <c r="ULA10" s="128"/>
      <c r="ULB10" s="128"/>
      <c r="ULC10" s="128"/>
      <c r="ULD10" s="128"/>
      <c r="ULE10" s="128"/>
      <c r="ULF10" s="128"/>
      <c r="ULG10" s="128"/>
      <c r="ULH10" s="128"/>
      <c r="ULI10" s="128"/>
      <c r="ULJ10" s="128"/>
      <c r="ULK10" s="128"/>
      <c r="ULL10" s="128"/>
      <c r="ULM10" s="128"/>
      <c r="ULN10" s="128"/>
      <c r="ULO10" s="128"/>
      <c r="ULP10" s="128"/>
      <c r="ULQ10" s="128"/>
      <c r="ULR10" s="128"/>
      <c r="ULS10" s="128"/>
      <c r="ULT10" s="128"/>
      <c r="ULU10" s="128"/>
      <c r="ULV10" s="128"/>
      <c r="ULW10" s="128"/>
      <c r="ULX10" s="128"/>
      <c r="ULY10" s="128"/>
      <c r="ULZ10" s="128"/>
      <c r="UMA10" s="128"/>
      <c r="UMB10" s="128"/>
      <c r="UMC10" s="128"/>
      <c r="UMD10" s="128"/>
      <c r="UME10" s="128"/>
      <c r="UMF10" s="128"/>
      <c r="UMG10" s="128"/>
      <c r="UMH10" s="128"/>
      <c r="UMI10" s="128"/>
      <c r="UMJ10" s="128"/>
      <c r="UMK10" s="128"/>
      <c r="UML10" s="128"/>
      <c r="UMM10" s="128"/>
      <c r="UMN10" s="128"/>
      <c r="UMO10" s="128"/>
      <c r="UMP10" s="128"/>
      <c r="UMQ10" s="128"/>
      <c r="UMR10" s="128"/>
      <c r="UMS10" s="128"/>
      <c r="UMT10" s="128"/>
      <c r="UMU10" s="128"/>
      <c r="UMV10" s="128"/>
      <c r="UMW10" s="128"/>
      <c r="UMX10" s="128"/>
      <c r="UMY10" s="128"/>
      <c r="UMZ10" s="128"/>
      <c r="UNA10" s="128"/>
      <c r="UNB10" s="128"/>
      <c r="UNC10" s="128"/>
      <c r="UND10" s="128"/>
      <c r="UNE10" s="128"/>
      <c r="UNF10" s="128"/>
      <c r="UNG10" s="128"/>
      <c r="UNH10" s="128"/>
      <c r="UNI10" s="128"/>
      <c r="UNJ10" s="128"/>
      <c r="UNK10" s="128"/>
      <c r="UNL10" s="128"/>
      <c r="UNM10" s="128"/>
      <c r="UNN10" s="128"/>
      <c r="UNO10" s="128"/>
      <c r="UNP10" s="128"/>
      <c r="UNQ10" s="128"/>
      <c r="UNR10" s="128"/>
      <c r="UNS10" s="128"/>
      <c r="UNT10" s="128"/>
      <c r="UNU10" s="128"/>
      <c r="UNV10" s="128"/>
      <c r="UNW10" s="128"/>
      <c r="UNX10" s="128"/>
      <c r="UNY10" s="128"/>
      <c r="UNZ10" s="128"/>
      <c r="UOA10" s="128"/>
      <c r="UOB10" s="128"/>
      <c r="UOC10" s="128"/>
      <c r="UOD10" s="128"/>
      <c r="UOE10" s="128"/>
      <c r="UOF10" s="128"/>
      <c r="UOG10" s="128"/>
      <c r="UOH10" s="128"/>
      <c r="UOI10" s="128"/>
      <c r="UOJ10" s="128"/>
      <c r="UOK10" s="128"/>
      <c r="UOL10" s="128"/>
      <c r="UOM10" s="128"/>
      <c r="UON10" s="128"/>
      <c r="UOO10" s="128"/>
      <c r="UOP10" s="128"/>
      <c r="UOQ10" s="128"/>
      <c r="UOR10" s="128"/>
      <c r="UOS10" s="128"/>
      <c r="UOT10" s="128"/>
      <c r="UOU10" s="128"/>
      <c r="UOV10" s="128"/>
      <c r="UOW10" s="128"/>
      <c r="UOX10" s="128"/>
      <c r="UOY10" s="128"/>
      <c r="UOZ10" s="128"/>
      <c r="UPA10" s="128"/>
      <c r="UPB10" s="128"/>
      <c r="UPC10" s="128"/>
      <c r="UPD10" s="128"/>
      <c r="UPE10" s="128"/>
      <c r="UPF10" s="128"/>
      <c r="UPG10" s="128"/>
      <c r="UPH10" s="128"/>
      <c r="UPI10" s="128"/>
      <c r="UPJ10" s="128"/>
      <c r="UPK10" s="128"/>
      <c r="UPL10" s="128"/>
      <c r="UPM10" s="128"/>
      <c r="UPN10" s="128"/>
      <c r="UPO10" s="128"/>
      <c r="UPP10" s="128"/>
      <c r="UPQ10" s="128"/>
      <c r="UPR10" s="128"/>
      <c r="UPS10" s="128"/>
      <c r="UPT10" s="128"/>
      <c r="UPU10" s="128"/>
      <c r="UPV10" s="128"/>
      <c r="UPW10" s="128"/>
      <c r="UPX10" s="128"/>
      <c r="UPY10" s="128"/>
      <c r="UPZ10" s="128"/>
      <c r="UQA10" s="128"/>
      <c r="UQB10" s="128"/>
      <c r="UQC10" s="128"/>
      <c r="UQD10" s="128"/>
      <c r="UQE10" s="128"/>
      <c r="UQF10" s="128"/>
      <c r="UQG10" s="128"/>
      <c r="UQH10" s="128"/>
      <c r="UQI10" s="128"/>
      <c r="UQJ10" s="128"/>
      <c r="UQK10" s="128"/>
      <c r="UQL10" s="128"/>
      <c r="UQM10" s="128"/>
      <c r="UQN10" s="128"/>
      <c r="UQO10" s="128"/>
      <c r="UQP10" s="128"/>
      <c r="UQQ10" s="128"/>
      <c r="UQR10" s="128"/>
      <c r="UQS10" s="128"/>
      <c r="UQT10" s="128"/>
      <c r="UQU10" s="128"/>
      <c r="UQV10" s="128"/>
      <c r="UQW10" s="128"/>
      <c r="UQX10" s="128"/>
      <c r="UQY10" s="128"/>
      <c r="UQZ10" s="128"/>
      <c r="URA10" s="128"/>
      <c r="URB10" s="128"/>
      <c r="URC10" s="128"/>
      <c r="URD10" s="128"/>
      <c r="URE10" s="128"/>
      <c r="URF10" s="128"/>
      <c r="URG10" s="128"/>
      <c r="URH10" s="128"/>
      <c r="URI10" s="128"/>
      <c r="URJ10" s="128"/>
      <c r="URK10" s="128"/>
      <c r="URL10" s="128"/>
      <c r="URM10" s="128"/>
      <c r="URN10" s="128"/>
      <c r="URO10" s="128"/>
      <c r="URP10" s="128"/>
      <c r="URQ10" s="128"/>
      <c r="URR10" s="128"/>
      <c r="URS10" s="128"/>
      <c r="URT10" s="128"/>
      <c r="URU10" s="128"/>
      <c r="URV10" s="128"/>
      <c r="URW10" s="128"/>
      <c r="URX10" s="128"/>
      <c r="URY10" s="128"/>
      <c r="URZ10" s="128"/>
      <c r="USA10" s="128"/>
      <c r="USB10" s="128"/>
      <c r="USC10" s="128"/>
      <c r="USD10" s="128"/>
      <c r="USE10" s="128"/>
      <c r="USF10" s="128"/>
      <c r="USG10" s="128"/>
      <c r="USH10" s="128"/>
      <c r="USI10" s="128"/>
      <c r="USJ10" s="128"/>
      <c r="USK10" s="128"/>
      <c r="USL10" s="128"/>
      <c r="USM10" s="128"/>
      <c r="USN10" s="128"/>
      <c r="USO10" s="128"/>
      <c r="USP10" s="128"/>
      <c r="USQ10" s="128"/>
      <c r="USR10" s="128"/>
      <c r="USS10" s="128"/>
      <c r="UST10" s="128"/>
      <c r="USU10" s="128"/>
      <c r="USV10" s="128"/>
      <c r="USW10" s="128"/>
      <c r="USX10" s="128"/>
      <c r="USY10" s="128"/>
      <c r="USZ10" s="128"/>
      <c r="UTA10" s="128"/>
      <c r="UTB10" s="128"/>
      <c r="UTC10" s="128"/>
      <c r="UTD10" s="128"/>
      <c r="UTE10" s="128"/>
      <c r="UTF10" s="128"/>
      <c r="UTG10" s="128"/>
      <c r="UTH10" s="128"/>
      <c r="UTI10" s="128"/>
      <c r="UTJ10" s="128"/>
      <c r="UTK10" s="128"/>
      <c r="UTL10" s="128"/>
      <c r="UTM10" s="128"/>
      <c r="UTN10" s="128"/>
      <c r="UTO10" s="128"/>
      <c r="UTP10" s="128"/>
      <c r="UTQ10" s="128"/>
      <c r="UTR10" s="128"/>
      <c r="UTS10" s="128"/>
      <c r="UTT10" s="128"/>
      <c r="UTU10" s="128"/>
      <c r="UTV10" s="128"/>
      <c r="UTW10" s="128"/>
      <c r="UTX10" s="128"/>
      <c r="UTY10" s="128"/>
      <c r="UTZ10" s="128"/>
      <c r="UUA10" s="128"/>
      <c r="UUB10" s="128"/>
      <c r="UUC10" s="128"/>
      <c r="UUD10" s="128"/>
      <c r="UUE10" s="128"/>
      <c r="UUF10" s="128"/>
      <c r="UUG10" s="128"/>
      <c r="UUH10" s="128"/>
      <c r="UUI10" s="128"/>
      <c r="UUJ10" s="128"/>
      <c r="UUK10" s="128"/>
      <c r="UUL10" s="128"/>
      <c r="UUM10" s="128"/>
      <c r="UUN10" s="128"/>
      <c r="UUO10" s="128"/>
      <c r="UUP10" s="128"/>
      <c r="UUQ10" s="128"/>
      <c r="UUR10" s="128"/>
      <c r="UUS10" s="128"/>
      <c r="UUT10" s="128"/>
      <c r="UUU10" s="128"/>
      <c r="UUV10" s="128"/>
      <c r="UUW10" s="128"/>
      <c r="UUX10" s="128"/>
      <c r="UUY10" s="128"/>
      <c r="UUZ10" s="128"/>
      <c r="UVA10" s="128"/>
      <c r="UVB10" s="128"/>
      <c r="UVC10" s="128"/>
      <c r="UVD10" s="128"/>
      <c r="UVE10" s="128"/>
      <c r="UVF10" s="128"/>
      <c r="UVG10" s="128"/>
      <c r="UVH10" s="128"/>
      <c r="UVI10" s="128"/>
      <c r="UVJ10" s="128"/>
      <c r="UVK10" s="128"/>
      <c r="UVL10" s="128"/>
      <c r="UVM10" s="128"/>
      <c r="UVN10" s="128"/>
      <c r="UVO10" s="128"/>
      <c r="UVP10" s="128"/>
      <c r="UVQ10" s="128"/>
      <c r="UVR10" s="128"/>
      <c r="UVS10" s="128"/>
      <c r="UVT10" s="128"/>
      <c r="UVU10" s="128"/>
      <c r="UVV10" s="128"/>
      <c r="UVW10" s="128"/>
      <c r="UVX10" s="128"/>
      <c r="UVY10" s="128"/>
      <c r="UVZ10" s="128"/>
      <c r="UWA10" s="128"/>
      <c r="UWB10" s="128"/>
      <c r="UWC10" s="128"/>
      <c r="UWD10" s="128"/>
      <c r="UWE10" s="128"/>
      <c r="UWF10" s="128"/>
      <c r="UWG10" s="128"/>
      <c r="UWH10" s="128"/>
      <c r="UWI10" s="128"/>
      <c r="UWJ10" s="128"/>
      <c r="UWK10" s="128"/>
      <c r="UWL10" s="128"/>
      <c r="UWM10" s="128"/>
      <c r="UWN10" s="128"/>
      <c r="UWO10" s="128"/>
      <c r="UWP10" s="128"/>
      <c r="UWQ10" s="128"/>
      <c r="UWR10" s="128"/>
      <c r="UWS10" s="128"/>
      <c r="UWT10" s="128"/>
      <c r="UWU10" s="128"/>
      <c r="UWV10" s="128"/>
      <c r="UWW10" s="128"/>
      <c r="UWX10" s="128"/>
      <c r="UWY10" s="128"/>
      <c r="UWZ10" s="128"/>
      <c r="UXA10" s="128"/>
      <c r="UXB10" s="128"/>
      <c r="UXC10" s="128"/>
      <c r="UXD10" s="128"/>
      <c r="UXE10" s="128"/>
      <c r="UXF10" s="128"/>
      <c r="UXG10" s="128"/>
      <c r="UXH10" s="128"/>
      <c r="UXI10" s="128"/>
      <c r="UXJ10" s="128"/>
      <c r="UXK10" s="128"/>
      <c r="UXL10" s="128"/>
      <c r="UXM10" s="128"/>
      <c r="UXN10" s="128"/>
      <c r="UXO10" s="128"/>
      <c r="UXP10" s="128"/>
      <c r="UXQ10" s="128"/>
      <c r="UXR10" s="128"/>
      <c r="UXS10" s="128"/>
      <c r="UXT10" s="128"/>
      <c r="UXU10" s="128"/>
      <c r="UXV10" s="128"/>
      <c r="UXW10" s="128"/>
      <c r="UXX10" s="128"/>
      <c r="UXY10" s="128"/>
      <c r="UXZ10" s="128"/>
      <c r="UYA10" s="128"/>
      <c r="UYB10" s="128"/>
      <c r="UYC10" s="128"/>
      <c r="UYD10" s="128"/>
      <c r="UYE10" s="128"/>
      <c r="UYF10" s="128"/>
      <c r="UYG10" s="128"/>
      <c r="UYH10" s="128"/>
      <c r="UYI10" s="128"/>
      <c r="UYJ10" s="128"/>
      <c r="UYK10" s="128"/>
      <c r="UYL10" s="128"/>
      <c r="UYM10" s="128"/>
      <c r="UYN10" s="128"/>
      <c r="UYO10" s="128"/>
      <c r="UYP10" s="128"/>
      <c r="UYQ10" s="128"/>
      <c r="UYR10" s="128"/>
      <c r="UYS10" s="128"/>
      <c r="UYT10" s="128"/>
      <c r="UYU10" s="128"/>
      <c r="UYV10" s="128"/>
      <c r="UYW10" s="128"/>
      <c r="UYX10" s="128"/>
      <c r="UYY10" s="128"/>
      <c r="UYZ10" s="128"/>
      <c r="UZA10" s="128"/>
      <c r="UZB10" s="128"/>
      <c r="UZC10" s="128"/>
      <c r="UZD10" s="128"/>
      <c r="UZE10" s="128"/>
      <c r="UZF10" s="128"/>
      <c r="UZG10" s="128"/>
      <c r="UZH10" s="128"/>
      <c r="UZI10" s="128"/>
      <c r="UZJ10" s="128"/>
      <c r="UZK10" s="128"/>
      <c r="UZL10" s="128"/>
      <c r="UZM10" s="128"/>
      <c r="UZN10" s="128"/>
      <c r="UZO10" s="128"/>
      <c r="UZP10" s="128"/>
      <c r="UZQ10" s="128"/>
      <c r="UZR10" s="128"/>
      <c r="UZS10" s="128"/>
      <c r="UZT10" s="128"/>
      <c r="UZU10" s="128"/>
      <c r="UZV10" s="128"/>
      <c r="UZW10" s="128"/>
      <c r="UZX10" s="128"/>
      <c r="UZY10" s="128"/>
      <c r="UZZ10" s="128"/>
      <c r="VAA10" s="128"/>
      <c r="VAB10" s="128"/>
      <c r="VAC10" s="128"/>
      <c r="VAD10" s="128"/>
      <c r="VAE10" s="128"/>
      <c r="VAF10" s="128"/>
      <c r="VAG10" s="128"/>
      <c r="VAH10" s="128"/>
      <c r="VAI10" s="128"/>
      <c r="VAJ10" s="128"/>
      <c r="VAK10" s="128"/>
      <c r="VAL10" s="128"/>
      <c r="VAM10" s="128"/>
      <c r="VAN10" s="128"/>
      <c r="VAO10" s="128"/>
      <c r="VAP10" s="128"/>
      <c r="VAQ10" s="128"/>
      <c r="VAR10" s="128"/>
      <c r="VAS10" s="128"/>
      <c r="VAT10" s="128"/>
      <c r="VAU10" s="128"/>
      <c r="VAV10" s="128"/>
      <c r="VAW10" s="128"/>
      <c r="VAX10" s="128"/>
      <c r="VAY10" s="128"/>
      <c r="VAZ10" s="128"/>
      <c r="VBA10" s="128"/>
      <c r="VBB10" s="128"/>
      <c r="VBC10" s="128"/>
      <c r="VBD10" s="128"/>
      <c r="VBE10" s="128"/>
      <c r="VBF10" s="128"/>
      <c r="VBG10" s="128"/>
      <c r="VBH10" s="128"/>
      <c r="VBI10" s="128"/>
      <c r="VBJ10" s="128"/>
      <c r="VBK10" s="128"/>
      <c r="VBL10" s="128"/>
      <c r="VBM10" s="128"/>
      <c r="VBN10" s="128"/>
      <c r="VBO10" s="128"/>
      <c r="VBP10" s="128"/>
      <c r="VBQ10" s="128"/>
      <c r="VBR10" s="128"/>
      <c r="VBS10" s="128"/>
      <c r="VBT10" s="128"/>
      <c r="VBU10" s="128"/>
      <c r="VBV10" s="128"/>
      <c r="VBW10" s="128"/>
      <c r="VBX10" s="128"/>
      <c r="VBY10" s="128"/>
      <c r="VBZ10" s="128"/>
      <c r="VCA10" s="128"/>
      <c r="VCB10" s="128"/>
      <c r="VCC10" s="128"/>
      <c r="VCD10" s="128"/>
      <c r="VCE10" s="128"/>
      <c r="VCF10" s="128"/>
      <c r="VCG10" s="128"/>
      <c r="VCH10" s="128"/>
      <c r="VCI10" s="128"/>
      <c r="VCJ10" s="128"/>
      <c r="VCK10" s="128"/>
      <c r="VCL10" s="128"/>
      <c r="VCM10" s="128"/>
      <c r="VCN10" s="128"/>
      <c r="VCO10" s="128"/>
      <c r="VCP10" s="128"/>
      <c r="VCQ10" s="128"/>
      <c r="VCR10" s="128"/>
      <c r="VCS10" s="128"/>
      <c r="VCT10" s="128"/>
      <c r="VCU10" s="128"/>
      <c r="VCV10" s="128"/>
      <c r="VCW10" s="128"/>
      <c r="VCX10" s="128"/>
      <c r="VCY10" s="128"/>
      <c r="VCZ10" s="128"/>
      <c r="VDA10" s="128"/>
      <c r="VDB10" s="128"/>
      <c r="VDC10" s="128"/>
      <c r="VDD10" s="128"/>
      <c r="VDE10" s="128"/>
      <c r="VDF10" s="128"/>
      <c r="VDG10" s="128"/>
      <c r="VDH10" s="128"/>
      <c r="VDI10" s="128"/>
      <c r="VDJ10" s="128"/>
      <c r="VDK10" s="128"/>
      <c r="VDL10" s="128"/>
      <c r="VDM10" s="128"/>
      <c r="VDN10" s="128"/>
      <c r="VDO10" s="128"/>
      <c r="VDP10" s="128"/>
      <c r="VDQ10" s="128"/>
      <c r="VDR10" s="128"/>
      <c r="VDS10" s="128"/>
      <c r="VDT10" s="128"/>
      <c r="VDU10" s="128"/>
      <c r="VDV10" s="128"/>
      <c r="VDW10" s="128"/>
      <c r="VDX10" s="128"/>
      <c r="VDY10" s="128"/>
      <c r="VDZ10" s="128"/>
      <c r="VEA10" s="128"/>
      <c r="VEB10" s="128"/>
      <c r="VEC10" s="128"/>
      <c r="VED10" s="128"/>
      <c r="VEE10" s="128"/>
      <c r="VEF10" s="128"/>
      <c r="VEG10" s="128"/>
      <c r="VEH10" s="128"/>
      <c r="VEI10" s="128"/>
      <c r="VEJ10" s="128"/>
      <c r="VEK10" s="128"/>
      <c r="VEL10" s="128"/>
      <c r="VEM10" s="128"/>
      <c r="VEN10" s="128"/>
      <c r="VEO10" s="128"/>
      <c r="VEP10" s="128"/>
      <c r="VEQ10" s="128"/>
      <c r="VER10" s="128"/>
      <c r="VES10" s="128"/>
      <c r="VET10" s="128"/>
      <c r="VEU10" s="128"/>
      <c r="VEV10" s="128"/>
      <c r="VEW10" s="128"/>
      <c r="VEX10" s="128"/>
      <c r="VEY10" s="128"/>
      <c r="VEZ10" s="128"/>
      <c r="VFA10" s="128"/>
      <c r="VFB10" s="128"/>
      <c r="VFC10" s="128"/>
      <c r="VFD10" s="128"/>
      <c r="VFE10" s="128"/>
      <c r="VFF10" s="128"/>
      <c r="VFG10" s="128"/>
      <c r="VFH10" s="128"/>
      <c r="VFI10" s="128"/>
      <c r="VFJ10" s="128"/>
      <c r="VFK10" s="128"/>
      <c r="VFL10" s="128"/>
      <c r="VFM10" s="128"/>
      <c r="VFN10" s="128"/>
      <c r="VFO10" s="128"/>
      <c r="VFP10" s="128"/>
      <c r="VFQ10" s="128"/>
      <c r="VFR10" s="128"/>
      <c r="VFS10" s="128"/>
      <c r="VFT10" s="128"/>
      <c r="VFU10" s="128"/>
      <c r="VFV10" s="128"/>
      <c r="VFW10" s="128"/>
      <c r="VFX10" s="128"/>
      <c r="VFY10" s="128"/>
      <c r="VFZ10" s="128"/>
      <c r="VGA10" s="128"/>
      <c r="VGB10" s="128"/>
      <c r="VGC10" s="128"/>
      <c r="VGD10" s="128"/>
      <c r="VGE10" s="128"/>
      <c r="VGF10" s="128"/>
      <c r="VGG10" s="128"/>
      <c r="VGH10" s="128"/>
      <c r="VGI10" s="128"/>
      <c r="VGJ10" s="128"/>
      <c r="VGK10" s="128"/>
      <c r="VGL10" s="128"/>
      <c r="VGM10" s="128"/>
      <c r="VGN10" s="128"/>
      <c r="VGO10" s="128"/>
      <c r="VGP10" s="128"/>
      <c r="VGQ10" s="128"/>
      <c r="VGR10" s="128"/>
      <c r="VGS10" s="128"/>
      <c r="VGT10" s="128"/>
      <c r="VGU10" s="128"/>
      <c r="VGV10" s="128"/>
      <c r="VGW10" s="128"/>
      <c r="VGX10" s="128"/>
      <c r="VGY10" s="128"/>
      <c r="VGZ10" s="128"/>
      <c r="VHA10" s="128"/>
      <c r="VHB10" s="128"/>
      <c r="VHC10" s="128"/>
      <c r="VHD10" s="128"/>
      <c r="VHE10" s="128"/>
      <c r="VHF10" s="128"/>
      <c r="VHG10" s="128"/>
      <c r="VHH10" s="128"/>
      <c r="VHI10" s="128"/>
      <c r="VHJ10" s="128"/>
      <c r="VHK10" s="128"/>
      <c r="VHL10" s="128"/>
      <c r="VHM10" s="128"/>
      <c r="VHN10" s="128"/>
      <c r="VHO10" s="128"/>
      <c r="VHP10" s="128"/>
      <c r="VHQ10" s="128"/>
      <c r="VHR10" s="128"/>
      <c r="VHS10" s="128"/>
      <c r="VHT10" s="128"/>
      <c r="VHU10" s="128"/>
      <c r="VHV10" s="128"/>
      <c r="VHW10" s="128"/>
      <c r="VHX10" s="128"/>
      <c r="VHY10" s="128"/>
      <c r="VHZ10" s="128"/>
      <c r="VIA10" s="128"/>
      <c r="VIB10" s="128"/>
      <c r="VIC10" s="128"/>
      <c r="VID10" s="128"/>
      <c r="VIE10" s="128"/>
      <c r="VIF10" s="128"/>
      <c r="VIG10" s="128"/>
      <c r="VIH10" s="128"/>
      <c r="VII10" s="128"/>
      <c r="VIJ10" s="128"/>
      <c r="VIK10" s="128"/>
      <c r="VIL10" s="128"/>
      <c r="VIM10" s="128"/>
      <c r="VIN10" s="128"/>
      <c r="VIO10" s="128"/>
      <c r="VIP10" s="128"/>
      <c r="VIQ10" s="128"/>
      <c r="VIR10" s="128"/>
      <c r="VIS10" s="128"/>
      <c r="VIT10" s="128"/>
      <c r="VIU10" s="128"/>
      <c r="VIV10" s="128"/>
      <c r="VIW10" s="128"/>
      <c r="VIX10" s="128"/>
      <c r="VIY10" s="128"/>
      <c r="VIZ10" s="128"/>
      <c r="VJA10" s="128"/>
      <c r="VJB10" s="128"/>
      <c r="VJC10" s="128"/>
      <c r="VJD10" s="128"/>
      <c r="VJE10" s="128"/>
      <c r="VJF10" s="128"/>
      <c r="VJG10" s="128"/>
      <c r="VJH10" s="128"/>
      <c r="VJI10" s="128"/>
      <c r="VJJ10" s="128"/>
      <c r="VJK10" s="128"/>
      <c r="VJL10" s="128"/>
      <c r="VJM10" s="128"/>
      <c r="VJN10" s="128"/>
      <c r="VJO10" s="128"/>
      <c r="VJP10" s="128"/>
      <c r="VJQ10" s="128"/>
      <c r="VJR10" s="128"/>
      <c r="VJS10" s="128"/>
      <c r="VJT10" s="128"/>
      <c r="VJU10" s="128"/>
      <c r="VJV10" s="128"/>
      <c r="VJW10" s="128"/>
      <c r="VJX10" s="128"/>
      <c r="VJY10" s="128"/>
      <c r="VJZ10" s="128"/>
      <c r="VKA10" s="128"/>
      <c r="VKB10" s="128"/>
      <c r="VKC10" s="128"/>
      <c r="VKD10" s="128"/>
      <c r="VKE10" s="128"/>
      <c r="VKF10" s="128"/>
      <c r="VKG10" s="128"/>
      <c r="VKH10" s="128"/>
      <c r="VKI10" s="128"/>
      <c r="VKJ10" s="128"/>
      <c r="VKK10" s="128"/>
      <c r="VKL10" s="128"/>
      <c r="VKM10" s="128"/>
      <c r="VKN10" s="128"/>
      <c r="VKO10" s="128"/>
      <c r="VKP10" s="128"/>
      <c r="VKQ10" s="128"/>
      <c r="VKR10" s="128"/>
      <c r="VKS10" s="128"/>
      <c r="VKT10" s="128"/>
      <c r="VKU10" s="128"/>
      <c r="VKV10" s="128"/>
      <c r="VKW10" s="128"/>
      <c r="VKX10" s="128"/>
      <c r="VKY10" s="128"/>
      <c r="VKZ10" s="128"/>
      <c r="VLA10" s="128"/>
      <c r="VLB10" s="128"/>
      <c r="VLC10" s="128"/>
      <c r="VLD10" s="128"/>
      <c r="VLE10" s="128"/>
      <c r="VLF10" s="128"/>
      <c r="VLG10" s="128"/>
      <c r="VLH10" s="128"/>
      <c r="VLI10" s="128"/>
      <c r="VLJ10" s="128"/>
      <c r="VLK10" s="128"/>
      <c r="VLL10" s="128"/>
      <c r="VLM10" s="128"/>
      <c r="VLN10" s="128"/>
      <c r="VLO10" s="128"/>
      <c r="VLP10" s="128"/>
      <c r="VLQ10" s="128"/>
      <c r="VLR10" s="128"/>
      <c r="VLS10" s="128"/>
      <c r="VLT10" s="128"/>
      <c r="VLU10" s="128"/>
      <c r="VLV10" s="128"/>
      <c r="VLW10" s="128"/>
      <c r="VLX10" s="128"/>
      <c r="VLY10" s="128"/>
      <c r="VLZ10" s="128"/>
      <c r="VMA10" s="128"/>
      <c r="VMB10" s="128"/>
      <c r="VMC10" s="128"/>
      <c r="VMD10" s="128"/>
      <c r="VME10" s="128"/>
      <c r="VMF10" s="128"/>
      <c r="VMG10" s="128"/>
      <c r="VMH10" s="128"/>
      <c r="VMI10" s="128"/>
      <c r="VMJ10" s="128"/>
      <c r="VMK10" s="128"/>
      <c r="VML10" s="128"/>
      <c r="VMM10" s="128"/>
      <c r="VMN10" s="128"/>
      <c r="VMO10" s="128"/>
      <c r="VMP10" s="128"/>
      <c r="VMQ10" s="128"/>
      <c r="VMR10" s="128"/>
      <c r="VMS10" s="128"/>
      <c r="VMT10" s="128"/>
      <c r="VMU10" s="128"/>
      <c r="VMV10" s="128"/>
      <c r="VMW10" s="128"/>
      <c r="VMX10" s="128"/>
      <c r="VMY10" s="128"/>
      <c r="VMZ10" s="128"/>
      <c r="VNA10" s="128"/>
      <c r="VNB10" s="128"/>
      <c r="VNC10" s="128"/>
      <c r="VND10" s="128"/>
      <c r="VNE10" s="128"/>
      <c r="VNF10" s="128"/>
      <c r="VNG10" s="128"/>
      <c r="VNH10" s="128"/>
      <c r="VNI10" s="128"/>
      <c r="VNJ10" s="128"/>
      <c r="VNK10" s="128"/>
      <c r="VNL10" s="128"/>
      <c r="VNM10" s="128"/>
      <c r="VNN10" s="128"/>
      <c r="VNO10" s="128"/>
      <c r="VNP10" s="128"/>
      <c r="VNQ10" s="128"/>
      <c r="VNR10" s="128"/>
      <c r="VNS10" s="128"/>
      <c r="VNT10" s="128"/>
      <c r="VNU10" s="128"/>
      <c r="VNV10" s="128"/>
      <c r="VNW10" s="128"/>
      <c r="VNX10" s="128"/>
      <c r="VNY10" s="128"/>
      <c r="VNZ10" s="128"/>
      <c r="VOA10" s="128"/>
      <c r="VOB10" s="128"/>
      <c r="VOC10" s="128"/>
      <c r="VOD10" s="128"/>
      <c r="VOE10" s="128"/>
      <c r="VOF10" s="128"/>
      <c r="VOG10" s="128"/>
      <c r="VOH10" s="128"/>
      <c r="VOI10" s="128"/>
      <c r="VOJ10" s="128"/>
      <c r="VOK10" s="128"/>
      <c r="VOL10" s="128"/>
      <c r="VOM10" s="128"/>
      <c r="VON10" s="128"/>
      <c r="VOO10" s="128"/>
      <c r="VOP10" s="128"/>
      <c r="VOQ10" s="128"/>
      <c r="VOR10" s="128"/>
      <c r="VOS10" s="128"/>
      <c r="VOT10" s="128"/>
      <c r="VOU10" s="128"/>
      <c r="VOV10" s="128"/>
      <c r="VOW10" s="128"/>
      <c r="VOX10" s="128"/>
      <c r="VOY10" s="128"/>
      <c r="VOZ10" s="128"/>
      <c r="VPA10" s="128"/>
      <c r="VPB10" s="128"/>
      <c r="VPC10" s="128"/>
      <c r="VPD10" s="128"/>
      <c r="VPE10" s="128"/>
      <c r="VPF10" s="128"/>
      <c r="VPG10" s="128"/>
      <c r="VPH10" s="128"/>
      <c r="VPI10" s="128"/>
      <c r="VPJ10" s="128"/>
      <c r="VPK10" s="128"/>
      <c r="VPL10" s="128"/>
      <c r="VPM10" s="128"/>
      <c r="VPN10" s="128"/>
      <c r="VPO10" s="128"/>
      <c r="VPP10" s="128"/>
      <c r="VPQ10" s="128"/>
      <c r="VPR10" s="128"/>
      <c r="VPS10" s="128"/>
      <c r="VPT10" s="128"/>
      <c r="VPU10" s="128"/>
      <c r="VPV10" s="128"/>
      <c r="VPW10" s="128"/>
      <c r="VPX10" s="128"/>
      <c r="VPY10" s="128"/>
      <c r="VPZ10" s="128"/>
      <c r="VQA10" s="128"/>
      <c r="VQB10" s="128"/>
      <c r="VQC10" s="128"/>
      <c r="VQD10" s="128"/>
      <c r="VQE10" s="128"/>
      <c r="VQF10" s="128"/>
      <c r="VQG10" s="128"/>
      <c r="VQH10" s="128"/>
      <c r="VQI10" s="128"/>
      <c r="VQJ10" s="128"/>
      <c r="VQK10" s="128"/>
      <c r="VQL10" s="128"/>
      <c r="VQM10" s="128"/>
      <c r="VQN10" s="128"/>
      <c r="VQO10" s="128"/>
      <c r="VQP10" s="128"/>
      <c r="VQQ10" s="128"/>
      <c r="VQR10" s="128"/>
      <c r="VQS10" s="128"/>
      <c r="VQT10" s="128"/>
      <c r="VQU10" s="128"/>
      <c r="VQV10" s="128"/>
      <c r="VQW10" s="128"/>
      <c r="VQX10" s="128"/>
      <c r="VQY10" s="128"/>
      <c r="VQZ10" s="128"/>
      <c r="VRA10" s="128"/>
      <c r="VRB10" s="128"/>
      <c r="VRC10" s="128"/>
      <c r="VRD10" s="128"/>
      <c r="VRE10" s="128"/>
      <c r="VRF10" s="128"/>
      <c r="VRG10" s="128"/>
      <c r="VRH10" s="128"/>
      <c r="VRI10" s="128"/>
      <c r="VRJ10" s="128"/>
      <c r="VRK10" s="128"/>
      <c r="VRL10" s="128"/>
      <c r="VRM10" s="128"/>
      <c r="VRN10" s="128"/>
      <c r="VRO10" s="128"/>
      <c r="VRP10" s="128"/>
      <c r="VRQ10" s="128"/>
      <c r="VRR10" s="128"/>
      <c r="VRS10" s="128"/>
      <c r="VRT10" s="128"/>
      <c r="VRU10" s="128"/>
      <c r="VRV10" s="128"/>
      <c r="VRW10" s="128"/>
      <c r="VRX10" s="128"/>
      <c r="VRY10" s="128"/>
      <c r="VRZ10" s="128"/>
      <c r="VSA10" s="128"/>
      <c r="VSB10" s="128"/>
      <c r="VSC10" s="128"/>
      <c r="VSD10" s="128"/>
      <c r="VSE10" s="128"/>
      <c r="VSF10" s="128"/>
      <c r="VSG10" s="128"/>
      <c r="VSH10" s="128"/>
      <c r="VSI10" s="128"/>
      <c r="VSJ10" s="128"/>
      <c r="VSK10" s="128"/>
      <c r="VSL10" s="128"/>
      <c r="VSM10" s="128"/>
      <c r="VSN10" s="128"/>
      <c r="VSO10" s="128"/>
      <c r="VSP10" s="128"/>
      <c r="VSQ10" s="128"/>
      <c r="VSR10" s="128"/>
      <c r="VSS10" s="128"/>
      <c r="VST10" s="128"/>
      <c r="VSU10" s="128"/>
      <c r="VSV10" s="128"/>
      <c r="VSW10" s="128"/>
      <c r="VSX10" s="128"/>
      <c r="VSY10" s="128"/>
      <c r="VSZ10" s="128"/>
      <c r="VTA10" s="128"/>
      <c r="VTB10" s="128"/>
      <c r="VTC10" s="128"/>
      <c r="VTD10" s="128"/>
      <c r="VTE10" s="128"/>
      <c r="VTF10" s="128"/>
      <c r="VTG10" s="128"/>
      <c r="VTH10" s="128"/>
      <c r="VTI10" s="128"/>
      <c r="VTJ10" s="128"/>
      <c r="VTK10" s="128"/>
      <c r="VTL10" s="128"/>
      <c r="VTM10" s="128"/>
      <c r="VTN10" s="128"/>
      <c r="VTO10" s="128"/>
      <c r="VTP10" s="128"/>
      <c r="VTQ10" s="128"/>
      <c r="VTR10" s="128"/>
      <c r="VTS10" s="128"/>
      <c r="VTT10" s="128"/>
      <c r="VTU10" s="128"/>
      <c r="VTV10" s="128"/>
      <c r="VTW10" s="128"/>
      <c r="VTX10" s="128"/>
      <c r="VTY10" s="128"/>
      <c r="VTZ10" s="128"/>
      <c r="VUA10" s="128"/>
      <c r="VUB10" s="128"/>
      <c r="VUC10" s="128"/>
      <c r="VUD10" s="128"/>
      <c r="VUE10" s="128"/>
      <c r="VUF10" s="128"/>
      <c r="VUG10" s="128"/>
      <c r="VUH10" s="128"/>
      <c r="VUI10" s="128"/>
      <c r="VUJ10" s="128"/>
      <c r="VUK10" s="128"/>
      <c r="VUL10" s="128"/>
      <c r="VUM10" s="128"/>
      <c r="VUN10" s="128"/>
      <c r="VUO10" s="128"/>
      <c r="VUP10" s="128"/>
      <c r="VUQ10" s="128"/>
      <c r="VUR10" s="128"/>
      <c r="VUS10" s="128"/>
      <c r="VUT10" s="128"/>
      <c r="VUU10" s="128"/>
      <c r="VUV10" s="128"/>
      <c r="VUW10" s="128"/>
      <c r="VUX10" s="128"/>
      <c r="VUY10" s="128"/>
      <c r="VUZ10" s="128"/>
      <c r="VVA10" s="128"/>
      <c r="VVB10" s="128"/>
      <c r="VVC10" s="128"/>
      <c r="VVD10" s="128"/>
      <c r="VVE10" s="128"/>
      <c r="VVF10" s="128"/>
      <c r="VVG10" s="128"/>
      <c r="VVH10" s="128"/>
      <c r="VVI10" s="128"/>
      <c r="VVJ10" s="128"/>
      <c r="VVK10" s="128"/>
      <c r="VVL10" s="128"/>
      <c r="VVM10" s="128"/>
      <c r="VVN10" s="128"/>
      <c r="VVO10" s="128"/>
      <c r="VVP10" s="128"/>
      <c r="VVQ10" s="128"/>
      <c r="VVR10" s="128"/>
      <c r="VVS10" s="128"/>
      <c r="VVT10" s="128"/>
      <c r="VVU10" s="128"/>
      <c r="VVV10" s="128"/>
      <c r="VVW10" s="128"/>
      <c r="VVX10" s="128"/>
      <c r="VVY10" s="128"/>
      <c r="VVZ10" s="128"/>
      <c r="VWA10" s="128"/>
      <c r="VWB10" s="128"/>
      <c r="VWC10" s="128"/>
      <c r="VWD10" s="128"/>
      <c r="VWE10" s="128"/>
      <c r="VWF10" s="128"/>
      <c r="VWG10" s="128"/>
      <c r="VWH10" s="128"/>
      <c r="VWI10" s="128"/>
      <c r="VWJ10" s="128"/>
      <c r="VWK10" s="128"/>
      <c r="VWL10" s="128"/>
      <c r="VWM10" s="128"/>
      <c r="VWN10" s="128"/>
      <c r="VWO10" s="128"/>
      <c r="VWP10" s="128"/>
      <c r="VWQ10" s="128"/>
      <c r="VWR10" s="128"/>
      <c r="VWS10" s="128"/>
      <c r="VWT10" s="128"/>
      <c r="VWU10" s="128"/>
      <c r="VWV10" s="128"/>
      <c r="VWW10" s="128"/>
      <c r="VWX10" s="128"/>
      <c r="VWY10" s="128"/>
      <c r="VWZ10" s="128"/>
      <c r="VXA10" s="128"/>
      <c r="VXB10" s="128"/>
      <c r="VXC10" s="128"/>
      <c r="VXD10" s="128"/>
      <c r="VXE10" s="128"/>
      <c r="VXF10" s="128"/>
      <c r="VXG10" s="128"/>
      <c r="VXH10" s="128"/>
      <c r="VXI10" s="128"/>
      <c r="VXJ10" s="128"/>
      <c r="VXK10" s="128"/>
      <c r="VXL10" s="128"/>
      <c r="VXM10" s="128"/>
      <c r="VXN10" s="128"/>
      <c r="VXO10" s="128"/>
      <c r="VXP10" s="128"/>
      <c r="VXQ10" s="128"/>
      <c r="VXR10" s="128"/>
      <c r="VXS10" s="128"/>
      <c r="VXT10" s="128"/>
      <c r="VXU10" s="128"/>
      <c r="VXV10" s="128"/>
      <c r="VXW10" s="128"/>
      <c r="VXX10" s="128"/>
      <c r="VXY10" s="128"/>
      <c r="VXZ10" s="128"/>
      <c r="VYA10" s="128"/>
      <c r="VYB10" s="128"/>
      <c r="VYC10" s="128"/>
      <c r="VYD10" s="128"/>
      <c r="VYE10" s="128"/>
      <c r="VYF10" s="128"/>
      <c r="VYG10" s="128"/>
      <c r="VYH10" s="128"/>
      <c r="VYI10" s="128"/>
      <c r="VYJ10" s="128"/>
      <c r="VYK10" s="128"/>
      <c r="VYL10" s="128"/>
      <c r="VYM10" s="128"/>
      <c r="VYN10" s="128"/>
      <c r="VYO10" s="128"/>
      <c r="VYP10" s="128"/>
      <c r="VYQ10" s="128"/>
      <c r="VYR10" s="128"/>
      <c r="VYS10" s="128"/>
      <c r="VYT10" s="128"/>
      <c r="VYU10" s="128"/>
      <c r="VYV10" s="128"/>
      <c r="VYW10" s="128"/>
      <c r="VYX10" s="128"/>
      <c r="VYY10" s="128"/>
      <c r="VYZ10" s="128"/>
      <c r="VZA10" s="128"/>
      <c r="VZB10" s="128"/>
      <c r="VZC10" s="128"/>
      <c r="VZD10" s="128"/>
      <c r="VZE10" s="128"/>
      <c r="VZF10" s="128"/>
      <c r="VZG10" s="128"/>
      <c r="VZH10" s="128"/>
      <c r="VZI10" s="128"/>
      <c r="VZJ10" s="128"/>
      <c r="VZK10" s="128"/>
      <c r="VZL10" s="128"/>
      <c r="VZM10" s="128"/>
      <c r="VZN10" s="128"/>
      <c r="VZO10" s="128"/>
      <c r="VZP10" s="128"/>
      <c r="VZQ10" s="128"/>
      <c r="VZR10" s="128"/>
      <c r="VZS10" s="128"/>
      <c r="VZT10" s="128"/>
      <c r="VZU10" s="128"/>
      <c r="VZV10" s="128"/>
      <c r="VZW10" s="128"/>
      <c r="VZX10" s="128"/>
      <c r="VZY10" s="128"/>
      <c r="VZZ10" s="128"/>
      <c r="WAA10" s="128"/>
      <c r="WAB10" s="128"/>
      <c r="WAC10" s="128"/>
      <c r="WAD10" s="128"/>
      <c r="WAE10" s="128"/>
      <c r="WAF10" s="128"/>
      <c r="WAG10" s="128"/>
      <c r="WAH10" s="128"/>
      <c r="WAI10" s="128"/>
      <c r="WAJ10" s="128"/>
      <c r="WAK10" s="128"/>
      <c r="WAL10" s="128"/>
      <c r="WAM10" s="128"/>
      <c r="WAN10" s="128"/>
      <c r="WAO10" s="128"/>
      <c r="WAP10" s="128"/>
      <c r="WAQ10" s="128"/>
      <c r="WAR10" s="128"/>
      <c r="WAS10" s="128"/>
      <c r="WAT10" s="128"/>
      <c r="WAU10" s="128"/>
      <c r="WAV10" s="128"/>
      <c r="WAW10" s="128"/>
      <c r="WAX10" s="128"/>
      <c r="WAY10" s="128"/>
      <c r="WAZ10" s="128"/>
      <c r="WBA10" s="128"/>
      <c r="WBB10" s="128"/>
      <c r="WBC10" s="128"/>
      <c r="WBD10" s="128"/>
      <c r="WBE10" s="128"/>
      <c r="WBF10" s="128"/>
      <c r="WBG10" s="128"/>
      <c r="WBH10" s="128"/>
      <c r="WBI10" s="128"/>
      <c r="WBJ10" s="128"/>
      <c r="WBK10" s="128"/>
      <c r="WBL10" s="128"/>
      <c r="WBM10" s="128"/>
      <c r="WBN10" s="128"/>
      <c r="WBO10" s="128"/>
      <c r="WBP10" s="128"/>
      <c r="WBQ10" s="128"/>
      <c r="WBR10" s="128"/>
      <c r="WBS10" s="128"/>
      <c r="WBT10" s="128"/>
      <c r="WBU10" s="128"/>
      <c r="WBV10" s="128"/>
      <c r="WBW10" s="128"/>
      <c r="WBX10" s="128"/>
      <c r="WBY10" s="128"/>
      <c r="WBZ10" s="128"/>
      <c r="WCA10" s="128"/>
      <c r="WCB10" s="128"/>
      <c r="WCC10" s="128"/>
      <c r="WCD10" s="128"/>
      <c r="WCE10" s="128"/>
      <c r="WCF10" s="128"/>
      <c r="WCG10" s="128"/>
      <c r="WCH10" s="128"/>
      <c r="WCI10" s="128"/>
      <c r="WCJ10" s="128"/>
      <c r="WCK10" s="128"/>
      <c r="WCL10" s="128"/>
      <c r="WCM10" s="128"/>
      <c r="WCN10" s="128"/>
      <c r="WCO10" s="128"/>
      <c r="WCP10" s="128"/>
      <c r="WCQ10" s="128"/>
      <c r="WCR10" s="128"/>
      <c r="WCS10" s="128"/>
      <c r="WCT10" s="128"/>
      <c r="WCU10" s="128"/>
      <c r="WCV10" s="128"/>
      <c r="WCW10" s="128"/>
      <c r="WCX10" s="128"/>
      <c r="WCY10" s="128"/>
      <c r="WCZ10" s="128"/>
      <c r="WDA10" s="128"/>
      <c r="WDB10" s="128"/>
      <c r="WDC10" s="128"/>
      <c r="WDD10" s="128"/>
      <c r="WDE10" s="128"/>
      <c r="WDF10" s="128"/>
      <c r="WDG10" s="128"/>
      <c r="WDH10" s="128"/>
      <c r="WDI10" s="128"/>
      <c r="WDJ10" s="128"/>
      <c r="WDK10" s="128"/>
      <c r="WDL10" s="128"/>
      <c r="WDM10" s="128"/>
      <c r="WDN10" s="128"/>
      <c r="WDO10" s="128"/>
      <c r="WDP10" s="128"/>
      <c r="WDQ10" s="128"/>
      <c r="WDR10" s="128"/>
      <c r="WDS10" s="128"/>
      <c r="WDT10" s="128"/>
      <c r="WDU10" s="128"/>
      <c r="WDV10" s="128"/>
      <c r="WDW10" s="128"/>
      <c r="WDX10" s="128"/>
      <c r="WDY10" s="128"/>
      <c r="WDZ10" s="128"/>
      <c r="WEA10" s="128"/>
      <c r="WEB10" s="128"/>
      <c r="WEC10" s="128"/>
      <c r="WED10" s="128"/>
      <c r="WEE10" s="128"/>
      <c r="WEF10" s="128"/>
      <c r="WEG10" s="128"/>
      <c r="WEH10" s="128"/>
      <c r="WEI10" s="128"/>
      <c r="WEJ10" s="128"/>
      <c r="WEK10" s="128"/>
      <c r="WEL10" s="128"/>
      <c r="WEM10" s="128"/>
      <c r="WEN10" s="128"/>
      <c r="WEO10" s="128"/>
      <c r="WEP10" s="128"/>
      <c r="WEQ10" s="128"/>
      <c r="WER10" s="128"/>
      <c r="WES10" s="128"/>
      <c r="WET10" s="128"/>
      <c r="WEU10" s="128"/>
      <c r="WEV10" s="128"/>
      <c r="WEW10" s="128"/>
      <c r="WEX10" s="128"/>
      <c r="WEY10" s="128"/>
      <c r="WEZ10" s="128"/>
      <c r="WFA10" s="128"/>
      <c r="WFB10" s="128"/>
      <c r="WFC10" s="128"/>
      <c r="WFD10" s="128"/>
      <c r="WFE10" s="128"/>
      <c r="WFF10" s="128"/>
      <c r="WFG10" s="128"/>
      <c r="WFH10" s="128"/>
      <c r="WFI10" s="128"/>
      <c r="WFJ10" s="128"/>
      <c r="WFK10" s="128"/>
      <c r="WFL10" s="128"/>
      <c r="WFM10" s="128"/>
      <c r="WFN10" s="128"/>
      <c r="WFO10" s="128"/>
      <c r="WFP10" s="128"/>
      <c r="WFQ10" s="128"/>
      <c r="WFR10" s="128"/>
      <c r="WFS10" s="128"/>
      <c r="WFT10" s="128"/>
      <c r="WFU10" s="128"/>
      <c r="WFV10" s="128"/>
      <c r="WFW10" s="128"/>
      <c r="WFX10" s="128"/>
      <c r="WFY10" s="128"/>
      <c r="WFZ10" s="128"/>
      <c r="WGA10" s="128"/>
      <c r="WGB10" s="128"/>
      <c r="WGC10" s="128"/>
      <c r="WGD10" s="128"/>
      <c r="WGE10" s="128"/>
      <c r="WGF10" s="128"/>
      <c r="WGG10" s="128"/>
      <c r="WGH10" s="128"/>
      <c r="WGI10" s="128"/>
      <c r="WGJ10" s="128"/>
      <c r="WGK10" s="128"/>
      <c r="WGL10" s="128"/>
      <c r="WGM10" s="128"/>
      <c r="WGN10" s="128"/>
      <c r="WGO10" s="128"/>
      <c r="WGP10" s="128"/>
      <c r="WGQ10" s="128"/>
      <c r="WGR10" s="128"/>
      <c r="WGS10" s="128"/>
      <c r="WGT10" s="128"/>
      <c r="WGU10" s="128"/>
      <c r="WGV10" s="128"/>
      <c r="WGW10" s="128"/>
      <c r="WGX10" s="128"/>
      <c r="WGY10" s="128"/>
      <c r="WGZ10" s="128"/>
      <c r="WHA10" s="128"/>
      <c r="WHB10" s="128"/>
      <c r="WHC10" s="128"/>
      <c r="WHD10" s="128"/>
      <c r="WHE10" s="128"/>
      <c r="WHF10" s="128"/>
      <c r="WHG10" s="128"/>
      <c r="WHH10" s="128"/>
      <c r="WHI10" s="128"/>
      <c r="WHJ10" s="128"/>
      <c r="WHK10" s="128"/>
      <c r="WHL10" s="128"/>
      <c r="WHM10" s="128"/>
      <c r="WHN10" s="128"/>
      <c r="WHO10" s="128"/>
      <c r="WHP10" s="128"/>
      <c r="WHQ10" s="128"/>
      <c r="WHR10" s="128"/>
      <c r="WHS10" s="128"/>
      <c r="WHT10" s="128"/>
      <c r="WHU10" s="128"/>
      <c r="WHV10" s="128"/>
      <c r="WHW10" s="128"/>
      <c r="WHX10" s="128"/>
      <c r="WHY10" s="128"/>
      <c r="WHZ10" s="128"/>
      <c r="WIA10" s="128"/>
      <c r="WIB10" s="128"/>
      <c r="WIC10" s="128"/>
      <c r="WID10" s="128"/>
      <c r="WIE10" s="128"/>
      <c r="WIF10" s="128"/>
      <c r="WIG10" s="128"/>
      <c r="WIH10" s="128"/>
      <c r="WII10" s="128"/>
      <c r="WIJ10" s="128"/>
      <c r="WIK10" s="128"/>
      <c r="WIL10" s="128"/>
      <c r="WIM10" s="128"/>
      <c r="WIN10" s="128"/>
      <c r="WIO10" s="128"/>
      <c r="WIP10" s="128"/>
      <c r="WIQ10" s="128"/>
      <c r="WIR10" s="128"/>
      <c r="WIS10" s="128"/>
      <c r="WIT10" s="128"/>
      <c r="WIU10" s="128"/>
      <c r="WIV10" s="128"/>
      <c r="WIW10" s="128"/>
      <c r="WIX10" s="128"/>
      <c r="WIY10" s="128"/>
      <c r="WIZ10" s="128"/>
      <c r="WJA10" s="128"/>
      <c r="WJB10" s="128"/>
      <c r="WJC10" s="128"/>
      <c r="WJD10" s="128"/>
      <c r="WJE10" s="128"/>
      <c r="WJF10" s="128"/>
      <c r="WJG10" s="128"/>
      <c r="WJH10" s="128"/>
      <c r="WJI10" s="128"/>
      <c r="WJJ10" s="128"/>
      <c r="WJK10" s="128"/>
      <c r="WJL10" s="128"/>
      <c r="WJM10" s="128"/>
      <c r="WJN10" s="128"/>
      <c r="WJO10" s="128"/>
      <c r="WJP10" s="128"/>
      <c r="WJQ10" s="128"/>
      <c r="WJR10" s="128"/>
      <c r="WJS10" s="128"/>
      <c r="WJT10" s="128"/>
      <c r="WJU10" s="128"/>
      <c r="WJV10" s="128"/>
      <c r="WJW10" s="128"/>
      <c r="WJX10" s="128"/>
      <c r="WJY10" s="128"/>
      <c r="WJZ10" s="128"/>
      <c r="WKA10" s="128"/>
      <c r="WKB10" s="128"/>
      <c r="WKC10" s="128"/>
      <c r="WKD10" s="128"/>
      <c r="WKE10" s="128"/>
      <c r="WKF10" s="128"/>
      <c r="WKG10" s="128"/>
      <c r="WKH10" s="128"/>
      <c r="WKI10" s="128"/>
      <c r="WKJ10" s="128"/>
      <c r="WKK10" s="128"/>
      <c r="WKL10" s="128"/>
      <c r="WKM10" s="128"/>
      <c r="WKN10" s="128"/>
      <c r="WKO10" s="128"/>
      <c r="WKP10" s="128"/>
      <c r="WKQ10" s="128"/>
      <c r="WKR10" s="128"/>
      <c r="WKS10" s="128"/>
      <c r="WKT10" s="128"/>
      <c r="WKU10" s="128"/>
      <c r="WKV10" s="128"/>
      <c r="WKW10" s="128"/>
      <c r="WKX10" s="128"/>
      <c r="WKY10" s="128"/>
      <c r="WKZ10" s="128"/>
      <c r="WLA10" s="128"/>
      <c r="WLB10" s="128"/>
      <c r="WLC10" s="128"/>
      <c r="WLD10" s="128"/>
      <c r="WLE10" s="128"/>
      <c r="WLF10" s="128"/>
      <c r="WLG10" s="128"/>
      <c r="WLH10" s="128"/>
      <c r="WLI10" s="128"/>
      <c r="WLJ10" s="128"/>
      <c r="WLK10" s="128"/>
      <c r="WLL10" s="128"/>
      <c r="WLM10" s="128"/>
      <c r="WLN10" s="128"/>
      <c r="WLO10" s="128"/>
      <c r="WLP10" s="128"/>
      <c r="WLQ10" s="128"/>
      <c r="WLR10" s="128"/>
      <c r="WLS10" s="128"/>
      <c r="WLT10" s="128"/>
      <c r="WLU10" s="128"/>
      <c r="WLV10" s="128"/>
      <c r="WLW10" s="128"/>
      <c r="WLX10" s="128"/>
      <c r="WLY10" s="128"/>
      <c r="WLZ10" s="128"/>
      <c r="WMA10" s="128"/>
      <c r="WMB10" s="128"/>
      <c r="WMC10" s="128"/>
      <c r="WMD10" s="128"/>
      <c r="WME10" s="128"/>
      <c r="WMF10" s="128"/>
      <c r="WMG10" s="128"/>
      <c r="WMH10" s="128"/>
      <c r="WMI10" s="128"/>
      <c r="WMJ10" s="128"/>
      <c r="WMK10" s="128"/>
      <c r="WML10" s="128"/>
      <c r="WMM10" s="128"/>
      <c r="WMN10" s="128"/>
      <c r="WMO10" s="128"/>
      <c r="WMP10" s="128"/>
      <c r="WMQ10" s="128"/>
      <c r="WMR10" s="128"/>
      <c r="WMS10" s="128"/>
      <c r="WMT10" s="128"/>
      <c r="WMU10" s="128"/>
      <c r="WMV10" s="128"/>
      <c r="WMW10" s="128"/>
      <c r="WMX10" s="128"/>
      <c r="WMY10" s="128"/>
      <c r="WMZ10" s="128"/>
      <c r="WNA10" s="128"/>
      <c r="WNB10" s="128"/>
      <c r="WNC10" s="128"/>
      <c r="WND10" s="128"/>
      <c r="WNE10" s="128"/>
      <c r="WNF10" s="128"/>
      <c r="WNG10" s="128"/>
      <c r="WNH10" s="128"/>
      <c r="WNI10" s="128"/>
      <c r="WNJ10" s="128"/>
      <c r="WNK10" s="128"/>
      <c r="WNL10" s="128"/>
      <c r="WNM10" s="128"/>
      <c r="WNN10" s="128"/>
      <c r="WNO10" s="128"/>
      <c r="WNP10" s="128"/>
      <c r="WNQ10" s="128"/>
      <c r="WNR10" s="128"/>
      <c r="WNS10" s="128"/>
      <c r="WNT10" s="128"/>
      <c r="WNU10" s="128"/>
      <c r="WNV10" s="128"/>
      <c r="WNW10" s="128"/>
      <c r="WNX10" s="128"/>
      <c r="WNY10" s="128"/>
      <c r="WNZ10" s="128"/>
      <c r="WOA10" s="128"/>
      <c r="WOB10" s="128"/>
      <c r="WOC10" s="128"/>
      <c r="WOD10" s="128"/>
      <c r="WOE10" s="128"/>
      <c r="WOF10" s="128"/>
      <c r="WOG10" s="128"/>
      <c r="WOH10" s="128"/>
      <c r="WOI10" s="128"/>
      <c r="WOJ10" s="128"/>
      <c r="WOK10" s="128"/>
      <c r="WOL10" s="128"/>
      <c r="WOM10" s="128"/>
      <c r="WON10" s="128"/>
      <c r="WOO10" s="128"/>
      <c r="WOP10" s="128"/>
      <c r="WOQ10" s="128"/>
      <c r="WOR10" s="128"/>
      <c r="WOS10" s="128"/>
      <c r="WOT10" s="128"/>
      <c r="WOU10" s="128"/>
      <c r="WOV10" s="128"/>
      <c r="WOW10" s="128"/>
      <c r="WOX10" s="128"/>
      <c r="WOY10" s="128"/>
      <c r="WOZ10" s="128"/>
      <c r="WPA10" s="128"/>
      <c r="WPB10" s="128"/>
      <c r="WPC10" s="128"/>
      <c r="WPD10" s="128"/>
      <c r="WPE10" s="128"/>
      <c r="WPF10" s="128"/>
      <c r="WPG10" s="128"/>
      <c r="WPH10" s="128"/>
      <c r="WPI10" s="128"/>
      <c r="WPJ10" s="128"/>
      <c r="WPK10" s="128"/>
      <c r="WPL10" s="128"/>
      <c r="WPM10" s="128"/>
      <c r="WPN10" s="128"/>
      <c r="WPO10" s="128"/>
      <c r="WPP10" s="128"/>
      <c r="WPQ10" s="128"/>
      <c r="WPR10" s="128"/>
      <c r="WPS10" s="128"/>
      <c r="WPT10" s="128"/>
      <c r="WPU10" s="128"/>
      <c r="WPV10" s="128"/>
      <c r="WPW10" s="128"/>
      <c r="WPX10" s="128"/>
      <c r="WPY10" s="128"/>
      <c r="WPZ10" s="128"/>
      <c r="WQA10" s="128"/>
      <c r="WQB10" s="128"/>
      <c r="WQC10" s="128"/>
      <c r="WQD10" s="128"/>
      <c r="WQE10" s="128"/>
      <c r="WQF10" s="128"/>
      <c r="WQG10" s="128"/>
      <c r="WQH10" s="128"/>
      <c r="WQI10" s="128"/>
      <c r="WQJ10" s="128"/>
      <c r="WQK10" s="128"/>
      <c r="WQL10" s="128"/>
      <c r="WQM10" s="128"/>
      <c r="WQN10" s="128"/>
      <c r="WQO10" s="128"/>
      <c r="WQP10" s="128"/>
      <c r="WQQ10" s="128"/>
      <c r="WQR10" s="128"/>
      <c r="WQS10" s="128"/>
      <c r="WQT10" s="128"/>
      <c r="WQU10" s="128"/>
      <c r="WQV10" s="128"/>
      <c r="WQW10" s="128"/>
      <c r="WQX10" s="128"/>
      <c r="WQY10" s="128"/>
      <c r="WQZ10" s="128"/>
      <c r="WRA10" s="128"/>
      <c r="WRB10" s="128"/>
      <c r="WRC10" s="128"/>
      <c r="WRD10" s="128"/>
      <c r="WRE10" s="128"/>
      <c r="WRF10" s="128"/>
      <c r="WRG10" s="128"/>
      <c r="WRH10" s="128"/>
      <c r="WRI10" s="128"/>
      <c r="WRJ10" s="128"/>
      <c r="WRK10" s="128"/>
      <c r="WRL10" s="128"/>
      <c r="WRM10" s="128"/>
      <c r="WRN10" s="128"/>
      <c r="WRO10" s="128"/>
      <c r="WRP10" s="128"/>
      <c r="WRQ10" s="128"/>
      <c r="WRR10" s="128"/>
      <c r="WRS10" s="128"/>
      <c r="WRT10" s="128"/>
      <c r="WRU10" s="128"/>
      <c r="WRV10" s="128"/>
      <c r="WRW10" s="128"/>
      <c r="WRX10" s="128"/>
      <c r="WRY10" s="128"/>
      <c r="WRZ10" s="128"/>
      <c r="WSA10" s="128"/>
      <c r="WSB10" s="128"/>
      <c r="WSC10" s="128"/>
      <c r="WSD10" s="128"/>
      <c r="WSE10" s="128"/>
      <c r="WSF10" s="128"/>
      <c r="WSG10" s="128"/>
      <c r="WSH10" s="128"/>
      <c r="WSI10" s="128"/>
      <c r="WSJ10" s="128"/>
      <c r="WSK10" s="128"/>
      <c r="WSL10" s="128"/>
      <c r="WSM10" s="128"/>
      <c r="WSN10" s="128"/>
      <c r="WSO10" s="128"/>
      <c r="WSP10" s="128"/>
      <c r="WSQ10" s="128"/>
      <c r="WSR10" s="128"/>
      <c r="WSS10" s="128"/>
      <c r="WST10" s="128"/>
      <c r="WSU10" s="128"/>
      <c r="WSV10" s="128"/>
      <c r="WSW10" s="128"/>
      <c r="WSX10" s="128"/>
      <c r="WSY10" s="128"/>
      <c r="WSZ10" s="128"/>
      <c r="WTA10" s="128"/>
      <c r="WTB10" s="128"/>
      <c r="WTC10" s="128"/>
      <c r="WTD10" s="128"/>
      <c r="WTE10" s="128"/>
      <c r="WTF10" s="128"/>
      <c r="WTG10" s="128"/>
      <c r="WTH10" s="128"/>
      <c r="WTI10" s="128"/>
      <c r="WTJ10" s="128"/>
      <c r="WTK10" s="128"/>
      <c r="WTL10" s="128"/>
      <c r="WTM10" s="128"/>
      <c r="WTN10" s="128"/>
      <c r="WTO10" s="128"/>
      <c r="WTP10" s="128"/>
      <c r="WTQ10" s="128"/>
      <c r="WTR10" s="128"/>
      <c r="WTS10" s="128"/>
      <c r="WTT10" s="128"/>
      <c r="WTU10" s="128"/>
      <c r="WTV10" s="128"/>
      <c r="WTW10" s="128"/>
      <c r="WTX10" s="128"/>
      <c r="WTY10" s="128"/>
      <c r="WTZ10" s="128"/>
      <c r="WUA10" s="128"/>
      <c r="WUB10" s="128"/>
      <c r="WUC10" s="128"/>
      <c r="WUD10" s="128"/>
      <c r="WUE10" s="128"/>
      <c r="WUF10" s="128"/>
      <c r="WUG10" s="128"/>
      <c r="WUH10" s="128"/>
      <c r="WUI10" s="128"/>
      <c r="WUJ10" s="128"/>
      <c r="WUK10" s="128"/>
      <c r="WUL10" s="128"/>
      <c r="WUM10" s="128"/>
      <c r="WUN10" s="128"/>
      <c r="WUO10" s="128"/>
      <c r="WUP10" s="128"/>
      <c r="WUQ10" s="128"/>
      <c r="WUR10" s="128"/>
      <c r="WUS10" s="128"/>
      <c r="WUT10" s="128"/>
      <c r="WUU10" s="128"/>
      <c r="WUV10" s="128"/>
      <c r="WUW10" s="128"/>
      <c r="WUX10" s="128"/>
      <c r="WUY10" s="128"/>
      <c r="WUZ10" s="128"/>
      <c r="WVA10" s="128"/>
      <c r="WVB10" s="128"/>
      <c r="WVC10" s="128"/>
      <c r="WVD10" s="128"/>
      <c r="WVE10" s="128"/>
      <c r="WVF10" s="128"/>
      <c r="WVG10" s="128"/>
      <c r="WVH10" s="128"/>
      <c r="WVI10" s="128"/>
      <c r="WVJ10" s="128"/>
      <c r="WVK10" s="128"/>
      <c r="WVL10" s="128"/>
      <c r="WVM10" s="128"/>
      <c r="WVN10" s="128"/>
      <c r="WVO10" s="128"/>
      <c r="WVP10" s="128"/>
      <c r="WVQ10" s="128"/>
      <c r="WVR10" s="128"/>
      <c r="WVS10" s="128"/>
      <c r="WVT10" s="128"/>
      <c r="WVU10" s="128"/>
      <c r="WVV10" s="128"/>
      <c r="WVW10" s="128"/>
      <c r="WVX10" s="128"/>
      <c r="WVY10" s="128"/>
      <c r="WVZ10" s="128"/>
      <c r="WWA10" s="128"/>
      <c r="WWB10" s="128"/>
      <c r="WWC10" s="128"/>
      <c r="WWD10" s="128"/>
      <c r="WWE10" s="128"/>
      <c r="WWF10" s="128"/>
      <c r="WWG10" s="128"/>
      <c r="WWH10" s="128"/>
      <c r="WWI10" s="128"/>
      <c r="WWJ10" s="128"/>
      <c r="WWK10" s="128"/>
      <c r="WWL10" s="128"/>
      <c r="WWM10" s="128"/>
      <c r="WWN10" s="128"/>
      <c r="WWO10" s="128"/>
      <c r="WWP10" s="128"/>
      <c r="WWQ10" s="128"/>
      <c r="WWR10" s="128"/>
      <c r="WWS10" s="128"/>
      <c r="WWT10" s="128"/>
      <c r="WWU10" s="128"/>
      <c r="WWV10" s="128"/>
      <c r="WWW10" s="128"/>
      <c r="WWX10" s="128"/>
      <c r="WWY10" s="128"/>
      <c r="WWZ10" s="128"/>
      <c r="WXA10" s="128"/>
      <c r="WXB10" s="128"/>
      <c r="WXC10" s="128"/>
      <c r="WXD10" s="128"/>
      <c r="WXE10" s="128"/>
      <c r="WXF10" s="128"/>
      <c r="WXG10" s="128"/>
      <c r="WXH10" s="128"/>
      <c r="WXI10" s="128"/>
      <c r="WXJ10" s="128"/>
      <c r="WXK10" s="128"/>
      <c r="WXL10" s="128"/>
      <c r="WXM10" s="128"/>
      <c r="WXN10" s="128"/>
      <c r="WXO10" s="128"/>
      <c r="WXP10" s="128"/>
      <c r="WXQ10" s="128"/>
      <c r="WXR10" s="128"/>
      <c r="WXS10" s="128"/>
      <c r="WXT10" s="128"/>
      <c r="WXU10" s="128"/>
      <c r="WXV10" s="128"/>
      <c r="WXW10" s="128"/>
      <c r="WXX10" s="128"/>
      <c r="WXY10" s="128"/>
      <c r="WXZ10" s="128"/>
      <c r="WYA10" s="128"/>
      <c r="WYB10" s="128"/>
      <c r="WYC10" s="128"/>
      <c r="WYD10" s="128"/>
      <c r="WYE10" s="128"/>
      <c r="WYF10" s="128"/>
      <c r="WYG10" s="128"/>
      <c r="WYH10" s="128"/>
      <c r="WYI10" s="128"/>
      <c r="WYJ10" s="128"/>
      <c r="WYK10" s="128"/>
      <c r="WYL10" s="128"/>
      <c r="WYM10" s="128"/>
      <c r="WYN10" s="128"/>
      <c r="WYO10" s="128"/>
      <c r="WYP10" s="128"/>
      <c r="WYQ10" s="128"/>
      <c r="WYR10" s="128"/>
      <c r="WYS10" s="128"/>
      <c r="WYT10" s="128"/>
      <c r="WYU10" s="128"/>
      <c r="WYV10" s="128"/>
      <c r="WYW10" s="128"/>
      <c r="WYX10" s="128"/>
      <c r="WYY10" s="128"/>
      <c r="WYZ10" s="128"/>
      <c r="WZA10" s="128"/>
      <c r="WZB10" s="128"/>
      <c r="WZC10" s="128"/>
      <c r="WZD10" s="128"/>
      <c r="WZE10" s="128"/>
      <c r="WZF10" s="128"/>
      <c r="WZG10" s="128"/>
      <c r="WZH10" s="128"/>
      <c r="WZI10" s="128"/>
      <c r="WZJ10" s="128"/>
      <c r="WZK10" s="128"/>
      <c r="WZL10" s="128"/>
      <c r="WZM10" s="128"/>
      <c r="WZN10" s="128"/>
      <c r="WZO10" s="128"/>
      <c r="WZP10" s="128"/>
      <c r="WZQ10" s="128"/>
      <c r="WZR10" s="128"/>
      <c r="WZS10" s="128"/>
      <c r="WZT10" s="128"/>
      <c r="WZU10" s="128"/>
      <c r="WZV10" s="128"/>
      <c r="WZW10" s="128"/>
      <c r="WZX10" s="128"/>
      <c r="WZY10" s="128"/>
      <c r="WZZ10" s="128"/>
      <c r="XAA10" s="128"/>
      <c r="XAB10" s="128"/>
      <c r="XAC10" s="128"/>
      <c r="XAD10" s="128"/>
      <c r="XAE10" s="128"/>
      <c r="XAF10" s="128"/>
      <c r="XAG10" s="128"/>
      <c r="XAH10" s="128"/>
      <c r="XAI10" s="128"/>
      <c r="XAJ10" s="128"/>
      <c r="XAK10" s="128"/>
      <c r="XAL10" s="128"/>
      <c r="XAM10" s="128"/>
      <c r="XAN10" s="128"/>
      <c r="XAO10" s="128"/>
      <c r="XAP10" s="128"/>
      <c r="XAQ10" s="128"/>
      <c r="XAR10" s="128"/>
      <c r="XAS10" s="128"/>
      <c r="XAT10" s="128"/>
      <c r="XAU10" s="128"/>
      <c r="XAV10" s="128"/>
      <c r="XAW10" s="128"/>
      <c r="XAX10" s="128"/>
      <c r="XAY10" s="128"/>
      <c r="XAZ10" s="128"/>
      <c r="XBA10" s="128"/>
      <c r="XBB10" s="128"/>
      <c r="XBC10" s="128"/>
      <c r="XBD10" s="128"/>
      <c r="XBE10" s="128"/>
      <c r="XBF10" s="128"/>
      <c r="XBG10" s="128"/>
      <c r="XBH10" s="128"/>
      <c r="XBI10" s="128"/>
      <c r="XBJ10" s="128"/>
      <c r="XBK10" s="128"/>
      <c r="XBL10" s="128"/>
      <c r="XBM10" s="128"/>
      <c r="XBN10" s="128"/>
      <c r="XBO10" s="128"/>
      <c r="XBP10" s="128"/>
      <c r="XBQ10" s="128"/>
      <c r="XBR10" s="128"/>
      <c r="XBS10" s="128"/>
      <c r="XBT10" s="128"/>
      <c r="XBU10" s="128"/>
      <c r="XBV10" s="128"/>
      <c r="XBW10" s="128"/>
      <c r="XBX10" s="128"/>
      <c r="XBY10" s="128"/>
      <c r="XBZ10" s="128"/>
      <c r="XCA10" s="128"/>
      <c r="XCB10" s="128"/>
      <c r="XCC10" s="128"/>
      <c r="XCD10" s="128"/>
      <c r="XCE10" s="128"/>
      <c r="XCF10" s="128"/>
      <c r="XCG10" s="128"/>
      <c r="XCH10" s="128"/>
      <c r="XCI10" s="128"/>
      <c r="XCJ10" s="128"/>
      <c r="XCK10" s="128"/>
      <c r="XCL10" s="128"/>
      <c r="XCM10" s="128"/>
      <c r="XCN10" s="128"/>
      <c r="XCO10" s="128"/>
      <c r="XCP10" s="128"/>
      <c r="XCQ10" s="128"/>
      <c r="XCR10" s="128"/>
      <c r="XCS10" s="128"/>
      <c r="XCT10" s="128"/>
      <c r="XCU10" s="128"/>
      <c r="XCV10" s="128"/>
      <c r="XCW10" s="128"/>
      <c r="XCX10" s="128"/>
      <c r="XCY10" s="128"/>
      <c r="XCZ10" s="128"/>
      <c r="XDA10" s="128"/>
      <c r="XDB10" s="128"/>
      <c r="XDC10" s="128"/>
      <c r="XDD10" s="128"/>
      <c r="XDE10" s="128"/>
      <c r="XDF10" s="128"/>
      <c r="XDG10" s="128"/>
      <c r="XDH10" s="128"/>
      <c r="XDI10" s="128"/>
      <c r="XDJ10" s="128"/>
      <c r="XDK10" s="128"/>
      <c r="XDL10" s="128"/>
      <c r="XDM10" s="128"/>
      <c r="XDN10" s="128"/>
      <c r="XDO10" s="128"/>
      <c r="XDP10" s="128"/>
      <c r="XDQ10" s="128"/>
      <c r="XDR10" s="128"/>
      <c r="XDS10" s="128"/>
      <c r="XDT10" s="128"/>
      <c r="XDU10" s="128"/>
      <c r="XDV10" s="128"/>
      <c r="XDW10" s="128"/>
      <c r="XDX10" s="128"/>
      <c r="XDY10" s="128"/>
      <c r="XDZ10" s="128"/>
      <c r="XEA10" s="128"/>
      <c r="XEB10" s="128"/>
      <c r="XEC10" s="128"/>
      <c r="XED10" s="128"/>
      <c r="XEE10" s="128"/>
      <c r="XEF10" s="128"/>
      <c r="XEG10" s="128"/>
      <c r="XEH10" s="128"/>
      <c r="XEI10" s="128"/>
      <c r="XEJ10" s="128"/>
      <c r="XEK10" s="128"/>
      <c r="XEL10" s="128"/>
      <c r="XEM10" s="128"/>
      <c r="XEN10" s="128"/>
      <c r="XEO10" s="128"/>
      <c r="XEP10" s="128"/>
      <c r="XEQ10" s="128"/>
      <c r="XER10" s="128"/>
      <c r="XES10" s="128"/>
      <c r="XET10" s="128"/>
      <c r="XEU10" s="128"/>
      <c r="XEV10" s="128"/>
      <c r="XEW10" s="128"/>
      <c r="XEX10" s="128"/>
      <c r="XEY10" s="128"/>
      <c r="XEZ10" s="128"/>
      <c r="XFA10" s="128"/>
      <c r="XFB10" s="128"/>
      <c r="XFC10" s="128"/>
      <c r="XFD10" s="128"/>
    </row>
    <row r="11" spans="1:16384" s="1" customFormat="1" ht="399.75" customHeight="1" x14ac:dyDescent="0.25">
      <c r="A11" s="3" t="s">
        <v>24</v>
      </c>
      <c r="B11" s="3" t="s">
        <v>25</v>
      </c>
      <c r="C11" s="4" t="s">
        <v>26</v>
      </c>
      <c r="D11" s="5" t="s">
        <v>27</v>
      </c>
      <c r="E11" s="128" t="s">
        <v>28</v>
      </c>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8"/>
      <c r="AL11" s="128"/>
      <c r="AM11" s="128"/>
      <c r="AN11" s="128"/>
      <c r="AO11" s="128"/>
      <c r="AP11" s="128"/>
      <c r="AQ11" s="128"/>
      <c r="AR11" s="128"/>
      <c r="AS11" s="128"/>
      <c r="AT11" s="128"/>
      <c r="AU11" s="128"/>
      <c r="AV11" s="128"/>
      <c r="AW11" s="128"/>
      <c r="AX11" s="128"/>
      <c r="AY11" s="128"/>
      <c r="AZ11" s="128"/>
      <c r="BA11" s="128"/>
      <c r="BB11" s="128"/>
      <c r="BC11" s="128"/>
      <c r="BD11" s="128"/>
      <c r="BE11" s="128"/>
      <c r="BF11" s="128"/>
      <c r="BG11" s="128"/>
      <c r="BH11" s="128"/>
      <c r="BI11" s="128"/>
      <c r="BJ11" s="128"/>
      <c r="BK11" s="128"/>
      <c r="BL11" s="128"/>
      <c r="BM11" s="128"/>
      <c r="BN11" s="128"/>
      <c r="BO11" s="128"/>
      <c r="BP11" s="128"/>
      <c r="BQ11" s="128"/>
      <c r="BR11" s="128"/>
      <c r="BS11" s="128"/>
      <c r="BT11" s="128"/>
      <c r="BU11" s="128"/>
      <c r="BV11" s="128"/>
      <c r="BW11" s="128"/>
      <c r="BX11" s="128"/>
      <c r="BY11" s="128"/>
      <c r="BZ11" s="128"/>
      <c r="CA11" s="128"/>
      <c r="CB11" s="128"/>
      <c r="CC11" s="128"/>
      <c r="CD11" s="128"/>
      <c r="CE11" s="128"/>
      <c r="CF11" s="128"/>
      <c r="CG11" s="128"/>
      <c r="CH11" s="128"/>
      <c r="CI11" s="128"/>
      <c r="CJ11" s="128"/>
      <c r="CK11" s="128"/>
      <c r="CL11" s="128"/>
      <c r="CM11" s="128"/>
      <c r="CN11" s="128"/>
      <c r="CO11" s="128"/>
      <c r="CP11" s="128"/>
      <c r="CQ11" s="128"/>
      <c r="CR11" s="128"/>
      <c r="CS11" s="128"/>
      <c r="CT11" s="128"/>
      <c r="CU11" s="128"/>
      <c r="CV11" s="128"/>
      <c r="CW11" s="128"/>
      <c r="CX11" s="128"/>
      <c r="CY11" s="128"/>
      <c r="CZ11" s="128"/>
      <c r="DA11" s="128"/>
      <c r="DB11" s="128"/>
      <c r="DC11" s="128"/>
      <c r="DD11" s="128"/>
      <c r="DE11" s="128"/>
      <c r="DF11" s="128"/>
      <c r="DG11" s="128"/>
      <c r="DH11" s="128"/>
      <c r="DI11" s="128"/>
      <c r="DJ11" s="128"/>
      <c r="DK11" s="128"/>
      <c r="DL11" s="128"/>
      <c r="DM11" s="128"/>
      <c r="DN11" s="128"/>
      <c r="DO11" s="128"/>
      <c r="DP11" s="128"/>
      <c r="DQ11" s="128"/>
      <c r="DR11" s="128"/>
      <c r="DS11" s="128"/>
      <c r="DT11" s="128"/>
      <c r="DU11" s="128"/>
      <c r="DV11" s="128"/>
      <c r="DW11" s="128"/>
      <c r="DX11" s="128"/>
      <c r="DY11" s="128"/>
      <c r="DZ11" s="128"/>
      <c r="EA11" s="128"/>
      <c r="EB11" s="128"/>
      <c r="EC11" s="128"/>
      <c r="ED11" s="128"/>
      <c r="EE11" s="128"/>
      <c r="EF11" s="128"/>
      <c r="EG11" s="128"/>
      <c r="EH11" s="128"/>
      <c r="EI11" s="128"/>
      <c r="EJ11" s="128"/>
      <c r="EK11" s="128"/>
      <c r="EL11" s="128"/>
      <c r="EM11" s="128"/>
      <c r="EN11" s="128"/>
      <c r="EO11" s="128"/>
      <c r="EP11" s="128"/>
      <c r="EQ11" s="128"/>
      <c r="ER11" s="128"/>
      <c r="ES11" s="128"/>
      <c r="ET11" s="128"/>
      <c r="EU11" s="128"/>
      <c r="EV11" s="128"/>
      <c r="EW11" s="128"/>
      <c r="EX11" s="128"/>
      <c r="EY11" s="128"/>
      <c r="EZ11" s="128"/>
      <c r="FA11" s="128"/>
      <c r="FB11" s="128"/>
      <c r="FC11" s="128"/>
      <c r="FD11" s="128"/>
      <c r="FE11" s="128"/>
      <c r="FF11" s="128"/>
      <c r="FG11" s="128"/>
      <c r="FH11" s="128"/>
      <c r="FI11" s="128"/>
      <c r="FJ11" s="128"/>
      <c r="FK11" s="128"/>
      <c r="FL11" s="128"/>
      <c r="FM11" s="128"/>
      <c r="FN11" s="128"/>
      <c r="FO11" s="128"/>
      <c r="FP11" s="128"/>
      <c r="FQ11" s="128"/>
      <c r="FR11" s="128"/>
      <c r="FS11" s="128"/>
      <c r="FT11" s="128"/>
      <c r="FU11" s="128"/>
      <c r="FV11" s="128"/>
      <c r="FW11" s="128"/>
      <c r="FX11" s="128"/>
      <c r="FY11" s="128"/>
      <c r="FZ11" s="128"/>
      <c r="GA11" s="128"/>
      <c r="GB11" s="128"/>
      <c r="GC11" s="128"/>
      <c r="GD11" s="128"/>
      <c r="GE11" s="128"/>
      <c r="GF11" s="128"/>
      <c r="GG11" s="128"/>
      <c r="GH11" s="128"/>
      <c r="GI11" s="128"/>
      <c r="GJ11" s="128"/>
      <c r="GK11" s="128"/>
      <c r="GL11" s="128"/>
      <c r="GM11" s="128"/>
      <c r="GN11" s="128"/>
      <c r="GO11" s="128"/>
      <c r="GP11" s="128"/>
      <c r="GQ11" s="128"/>
      <c r="GR11" s="128"/>
      <c r="GS11" s="128"/>
      <c r="GT11" s="128"/>
      <c r="GU11" s="128"/>
      <c r="GV11" s="128"/>
      <c r="GW11" s="128"/>
      <c r="GX11" s="128"/>
      <c r="GY11" s="128"/>
      <c r="GZ11" s="128"/>
      <c r="HA11" s="128"/>
      <c r="HB11" s="128"/>
      <c r="HC11" s="128"/>
      <c r="HD11" s="128"/>
      <c r="HE11" s="128"/>
      <c r="HF11" s="128"/>
      <c r="HG11" s="128"/>
      <c r="HH11" s="128"/>
      <c r="HI11" s="128"/>
      <c r="HJ11" s="128"/>
      <c r="HK11" s="128"/>
      <c r="HL11" s="128"/>
      <c r="HM11" s="128"/>
      <c r="HN11" s="128"/>
      <c r="HO11" s="128"/>
      <c r="HP11" s="128"/>
      <c r="HQ11" s="128"/>
      <c r="HR11" s="128"/>
      <c r="HS11" s="128"/>
      <c r="HT11" s="128"/>
      <c r="HU11" s="128"/>
      <c r="HV11" s="128"/>
      <c r="HW11" s="128"/>
      <c r="HX11" s="128"/>
      <c r="HY11" s="128"/>
      <c r="HZ11" s="128"/>
      <c r="IA11" s="128"/>
      <c r="IB11" s="128"/>
      <c r="IC11" s="128"/>
      <c r="ID11" s="128"/>
      <c r="IE11" s="128"/>
      <c r="IF11" s="128"/>
      <c r="IG11" s="128"/>
      <c r="IH11" s="128"/>
      <c r="II11" s="128"/>
      <c r="IJ11" s="128"/>
      <c r="IK11" s="128"/>
      <c r="IL11" s="128"/>
      <c r="IM11" s="128"/>
      <c r="IN11" s="128"/>
      <c r="IO11" s="128"/>
      <c r="IP11" s="128"/>
      <c r="IQ11" s="128"/>
      <c r="IR11" s="128"/>
      <c r="IS11" s="128"/>
      <c r="IT11" s="128"/>
      <c r="IU11" s="128"/>
      <c r="IV11" s="128"/>
      <c r="IW11" s="128"/>
      <c r="IX11" s="128"/>
      <c r="IY11" s="128"/>
      <c r="IZ11" s="128"/>
      <c r="JA11" s="128"/>
      <c r="JB11" s="128"/>
      <c r="JC11" s="128"/>
      <c r="JD11" s="128"/>
      <c r="JE11" s="128"/>
      <c r="JF11" s="128"/>
      <c r="JG11" s="128"/>
      <c r="JH11" s="128"/>
      <c r="JI11" s="128"/>
      <c r="JJ11" s="128"/>
      <c r="JK11" s="128"/>
      <c r="JL11" s="128"/>
      <c r="JM11" s="128"/>
      <c r="JN11" s="128"/>
      <c r="JO11" s="128"/>
      <c r="JP11" s="128"/>
      <c r="JQ11" s="128"/>
      <c r="JR11" s="128"/>
      <c r="JS11" s="128"/>
      <c r="JT11" s="128"/>
      <c r="JU11" s="128"/>
      <c r="JV11" s="128"/>
      <c r="JW11" s="128"/>
      <c r="JX11" s="128"/>
      <c r="JY11" s="128"/>
      <c r="JZ11" s="128"/>
      <c r="KA11" s="128"/>
      <c r="KB11" s="128"/>
      <c r="KC11" s="128"/>
      <c r="KD11" s="128"/>
      <c r="KE11" s="128"/>
      <c r="KF11" s="128"/>
      <c r="KG11" s="128"/>
      <c r="KH11" s="128"/>
      <c r="KI11" s="128"/>
      <c r="KJ11" s="128"/>
      <c r="KK11" s="128"/>
      <c r="KL11" s="128"/>
      <c r="KM11" s="128"/>
      <c r="KN11" s="128"/>
      <c r="KO11" s="128"/>
      <c r="KP11" s="128"/>
      <c r="KQ11" s="128"/>
      <c r="KR11" s="128"/>
      <c r="KS11" s="128"/>
      <c r="KT11" s="128"/>
      <c r="KU11" s="128"/>
      <c r="KV11" s="128"/>
      <c r="KW11" s="128"/>
      <c r="KX11" s="128"/>
      <c r="KY11" s="128"/>
      <c r="KZ11" s="128"/>
      <c r="LA11" s="128"/>
      <c r="LB11" s="128"/>
      <c r="LC11" s="128"/>
      <c r="LD11" s="128"/>
      <c r="LE11" s="128"/>
      <c r="LF11" s="128"/>
      <c r="LG11" s="128"/>
      <c r="LH11" s="128"/>
      <c r="LI11" s="128"/>
      <c r="LJ11" s="128"/>
      <c r="LK11" s="128"/>
      <c r="LL11" s="128"/>
      <c r="LM11" s="128"/>
      <c r="LN11" s="128"/>
      <c r="LO11" s="128"/>
      <c r="LP11" s="128"/>
      <c r="LQ11" s="128"/>
      <c r="LR11" s="128"/>
      <c r="LS11" s="128"/>
      <c r="LT11" s="128"/>
      <c r="LU11" s="128"/>
      <c r="LV11" s="128"/>
      <c r="LW11" s="128"/>
      <c r="LX11" s="128"/>
      <c r="LY11" s="128"/>
      <c r="LZ11" s="128"/>
      <c r="MA11" s="128"/>
      <c r="MB11" s="128"/>
      <c r="MC11" s="128"/>
      <c r="MD11" s="128"/>
      <c r="ME11" s="128"/>
      <c r="MF11" s="128"/>
      <c r="MG11" s="128"/>
      <c r="MH11" s="128"/>
      <c r="MI11" s="128"/>
      <c r="MJ11" s="128"/>
      <c r="MK11" s="128"/>
      <c r="ML11" s="128"/>
      <c r="MM11" s="128"/>
      <c r="MN11" s="128"/>
      <c r="MO11" s="128"/>
      <c r="MP11" s="128"/>
      <c r="MQ11" s="128"/>
      <c r="MR11" s="128"/>
      <c r="MS11" s="128"/>
      <c r="MT11" s="128"/>
      <c r="MU11" s="128"/>
      <c r="MV11" s="128"/>
      <c r="MW11" s="128"/>
      <c r="MX11" s="128"/>
      <c r="MY11" s="128"/>
      <c r="MZ11" s="128"/>
      <c r="NA11" s="128"/>
      <c r="NB11" s="128"/>
      <c r="NC11" s="128"/>
      <c r="ND11" s="128"/>
      <c r="NE11" s="128"/>
      <c r="NF11" s="128"/>
      <c r="NG11" s="128"/>
      <c r="NH11" s="128"/>
      <c r="NI11" s="128"/>
      <c r="NJ11" s="128"/>
      <c r="NK11" s="128"/>
      <c r="NL11" s="128"/>
      <c r="NM11" s="128"/>
      <c r="NN11" s="128"/>
      <c r="NO11" s="128"/>
      <c r="NP11" s="128"/>
      <c r="NQ11" s="128"/>
      <c r="NR11" s="128"/>
      <c r="NS11" s="128"/>
      <c r="NT11" s="128"/>
      <c r="NU11" s="128"/>
      <c r="NV11" s="128"/>
      <c r="NW11" s="128"/>
      <c r="NX11" s="128"/>
      <c r="NY11" s="128"/>
      <c r="NZ11" s="128"/>
      <c r="OA11" s="128"/>
      <c r="OB11" s="128"/>
      <c r="OC11" s="128"/>
      <c r="OD11" s="128"/>
      <c r="OE11" s="128"/>
      <c r="OF11" s="128"/>
      <c r="OG11" s="128"/>
      <c r="OH11" s="128"/>
      <c r="OI11" s="128"/>
      <c r="OJ11" s="128"/>
      <c r="OK11" s="128"/>
      <c r="OL11" s="128"/>
      <c r="OM11" s="128"/>
      <c r="ON11" s="128"/>
      <c r="OO11" s="128"/>
      <c r="OP11" s="128"/>
      <c r="OQ11" s="128"/>
      <c r="OR11" s="128"/>
      <c r="OS11" s="128"/>
      <c r="OT11" s="128"/>
      <c r="OU11" s="128"/>
      <c r="OV11" s="128"/>
      <c r="OW11" s="128"/>
      <c r="OX11" s="128"/>
      <c r="OY11" s="128"/>
      <c r="OZ11" s="128"/>
      <c r="PA11" s="128"/>
      <c r="PB11" s="128"/>
      <c r="PC11" s="128"/>
      <c r="PD11" s="128"/>
      <c r="PE11" s="128"/>
      <c r="PF11" s="128"/>
      <c r="PG11" s="128"/>
      <c r="PH11" s="128"/>
      <c r="PI11" s="128"/>
      <c r="PJ11" s="128"/>
      <c r="PK11" s="128"/>
      <c r="PL11" s="128"/>
      <c r="PM11" s="128"/>
      <c r="PN11" s="128"/>
      <c r="PO11" s="128"/>
      <c r="PP11" s="128"/>
      <c r="PQ11" s="128"/>
      <c r="PR11" s="128"/>
      <c r="PS11" s="128"/>
      <c r="PT11" s="128"/>
      <c r="PU11" s="128"/>
      <c r="PV11" s="128"/>
      <c r="PW11" s="128"/>
      <c r="PX11" s="128"/>
      <c r="PY11" s="128"/>
      <c r="PZ11" s="128"/>
      <c r="QA11" s="128"/>
      <c r="QB11" s="128"/>
      <c r="QC11" s="128"/>
      <c r="QD11" s="128"/>
      <c r="QE11" s="128"/>
      <c r="QF11" s="128"/>
      <c r="QG11" s="128"/>
      <c r="QH11" s="128"/>
      <c r="QI11" s="128"/>
      <c r="QJ11" s="128"/>
      <c r="QK11" s="128"/>
      <c r="QL11" s="128"/>
      <c r="QM11" s="128"/>
      <c r="QN11" s="128"/>
      <c r="QO11" s="128"/>
      <c r="QP11" s="128"/>
      <c r="QQ11" s="128"/>
      <c r="QR11" s="128"/>
      <c r="QS11" s="128"/>
      <c r="QT11" s="128"/>
      <c r="QU11" s="128"/>
      <c r="QV11" s="128"/>
      <c r="QW11" s="128"/>
      <c r="QX11" s="128"/>
      <c r="QY11" s="128"/>
      <c r="QZ11" s="128"/>
      <c r="RA11" s="128"/>
      <c r="RB11" s="128"/>
      <c r="RC11" s="128"/>
      <c r="RD11" s="128"/>
      <c r="RE11" s="128"/>
      <c r="RF11" s="128"/>
      <c r="RG11" s="128"/>
      <c r="RH11" s="128"/>
      <c r="RI11" s="128"/>
      <c r="RJ11" s="128"/>
      <c r="RK11" s="128"/>
      <c r="RL11" s="128"/>
      <c r="RM11" s="128"/>
      <c r="RN11" s="128"/>
      <c r="RO11" s="128"/>
      <c r="RP11" s="128"/>
      <c r="RQ11" s="128"/>
      <c r="RR11" s="128"/>
      <c r="RS11" s="128"/>
      <c r="RT11" s="128"/>
      <c r="RU11" s="128"/>
      <c r="RV11" s="128"/>
      <c r="RW11" s="128"/>
      <c r="RX11" s="128"/>
      <c r="RY11" s="128"/>
      <c r="RZ11" s="128"/>
      <c r="SA11" s="128"/>
      <c r="SB11" s="128"/>
      <c r="SC11" s="128"/>
      <c r="SD11" s="128"/>
      <c r="SE11" s="128"/>
      <c r="SF11" s="128"/>
      <c r="SG11" s="128"/>
      <c r="SH11" s="128"/>
      <c r="SI11" s="128"/>
      <c r="SJ11" s="128"/>
      <c r="SK11" s="128"/>
      <c r="SL11" s="128"/>
      <c r="SM11" s="128"/>
      <c r="SN11" s="128"/>
      <c r="SO11" s="128"/>
      <c r="SP11" s="128"/>
      <c r="SQ11" s="128"/>
      <c r="SR11" s="128"/>
      <c r="SS11" s="128"/>
      <c r="ST11" s="128"/>
      <c r="SU11" s="128"/>
      <c r="SV11" s="128"/>
      <c r="SW11" s="128"/>
      <c r="SX11" s="128"/>
      <c r="SY11" s="128"/>
      <c r="SZ11" s="128"/>
      <c r="TA11" s="128"/>
      <c r="TB11" s="128"/>
      <c r="TC11" s="128"/>
      <c r="TD11" s="128"/>
      <c r="TE11" s="128"/>
      <c r="TF11" s="128"/>
      <c r="TG11" s="128"/>
      <c r="TH11" s="128"/>
      <c r="TI11" s="128"/>
      <c r="TJ11" s="128"/>
      <c r="TK11" s="128"/>
      <c r="TL11" s="128"/>
      <c r="TM11" s="128"/>
      <c r="TN11" s="128"/>
      <c r="TO11" s="128"/>
      <c r="TP11" s="128"/>
      <c r="TQ11" s="128"/>
      <c r="TR11" s="128"/>
      <c r="TS11" s="128"/>
      <c r="TT11" s="128"/>
      <c r="TU11" s="128"/>
      <c r="TV11" s="128"/>
      <c r="TW11" s="128"/>
      <c r="TX11" s="128"/>
      <c r="TY11" s="128"/>
      <c r="TZ11" s="128"/>
      <c r="UA11" s="128"/>
      <c r="UB11" s="128"/>
      <c r="UC11" s="128"/>
      <c r="UD11" s="128"/>
      <c r="UE11" s="128"/>
      <c r="UF11" s="128"/>
      <c r="UG11" s="128"/>
      <c r="UH11" s="128"/>
      <c r="UI11" s="128"/>
      <c r="UJ11" s="128"/>
      <c r="UK11" s="128"/>
      <c r="UL11" s="128"/>
      <c r="UM11" s="128"/>
      <c r="UN11" s="128"/>
      <c r="UO11" s="128"/>
      <c r="UP11" s="128"/>
      <c r="UQ11" s="128"/>
      <c r="UR11" s="128"/>
      <c r="US11" s="128"/>
      <c r="UT11" s="128"/>
      <c r="UU11" s="128"/>
      <c r="UV11" s="128"/>
      <c r="UW11" s="128"/>
      <c r="UX11" s="128"/>
      <c r="UY11" s="128"/>
      <c r="UZ11" s="128"/>
      <c r="VA11" s="128"/>
      <c r="VB11" s="128"/>
      <c r="VC11" s="128"/>
      <c r="VD11" s="128"/>
      <c r="VE11" s="128"/>
      <c r="VF11" s="128"/>
      <c r="VG11" s="128"/>
      <c r="VH11" s="128"/>
      <c r="VI11" s="128"/>
      <c r="VJ11" s="128"/>
      <c r="VK11" s="128"/>
      <c r="VL11" s="128"/>
      <c r="VM11" s="128"/>
      <c r="VN11" s="128"/>
      <c r="VO11" s="128"/>
      <c r="VP11" s="128"/>
      <c r="VQ11" s="128"/>
      <c r="VR11" s="128"/>
      <c r="VS11" s="128"/>
      <c r="VT11" s="128"/>
      <c r="VU11" s="128"/>
      <c r="VV11" s="128"/>
      <c r="VW11" s="128"/>
      <c r="VX11" s="128"/>
      <c r="VY11" s="128"/>
      <c r="VZ11" s="128"/>
      <c r="WA11" s="128"/>
      <c r="WB11" s="128"/>
      <c r="WC11" s="128"/>
      <c r="WD11" s="128"/>
      <c r="WE11" s="128"/>
      <c r="WF11" s="128"/>
      <c r="WG11" s="128"/>
      <c r="WH11" s="128"/>
      <c r="WI11" s="128"/>
      <c r="WJ11" s="128"/>
      <c r="WK11" s="128"/>
      <c r="WL11" s="128"/>
      <c r="WM11" s="128"/>
      <c r="WN11" s="128"/>
      <c r="WO11" s="128"/>
      <c r="WP11" s="128"/>
      <c r="WQ11" s="128"/>
      <c r="WR11" s="128"/>
      <c r="WS11" s="128"/>
      <c r="WT11" s="128"/>
      <c r="WU11" s="128"/>
      <c r="WV11" s="128"/>
      <c r="WW11" s="128"/>
      <c r="WX11" s="128"/>
      <c r="WY11" s="128"/>
      <c r="WZ11" s="128"/>
      <c r="XA11" s="128"/>
      <c r="XB11" s="128"/>
      <c r="XC11" s="128"/>
      <c r="XD11" s="128"/>
      <c r="XE11" s="128"/>
      <c r="XF11" s="128"/>
      <c r="XG11" s="128"/>
      <c r="XH11" s="128"/>
      <c r="XI11" s="128"/>
      <c r="XJ11" s="128"/>
      <c r="XK11" s="128"/>
      <c r="XL11" s="128"/>
      <c r="XM11" s="128"/>
      <c r="XN11" s="128"/>
      <c r="XO11" s="128"/>
      <c r="XP11" s="128"/>
      <c r="XQ11" s="128"/>
      <c r="XR11" s="128"/>
      <c r="XS11" s="128"/>
      <c r="XT11" s="128"/>
      <c r="XU11" s="128"/>
      <c r="XV11" s="128"/>
      <c r="XW11" s="128"/>
      <c r="XX11" s="128"/>
      <c r="XY11" s="128"/>
      <c r="XZ11" s="128"/>
      <c r="YA11" s="128"/>
      <c r="YB11" s="128"/>
      <c r="YC11" s="128"/>
      <c r="YD11" s="128"/>
      <c r="YE11" s="128"/>
      <c r="YF11" s="128"/>
      <c r="YG11" s="128"/>
      <c r="YH11" s="128"/>
      <c r="YI11" s="128"/>
      <c r="YJ11" s="128"/>
      <c r="YK11" s="128"/>
      <c r="YL11" s="128"/>
      <c r="YM11" s="128"/>
      <c r="YN11" s="128"/>
      <c r="YO11" s="128"/>
      <c r="YP11" s="128"/>
      <c r="YQ11" s="128"/>
      <c r="YR11" s="128"/>
      <c r="YS11" s="128"/>
      <c r="YT11" s="128"/>
      <c r="YU11" s="128"/>
      <c r="YV11" s="128"/>
      <c r="YW11" s="128"/>
      <c r="YX11" s="128"/>
      <c r="YY11" s="128"/>
      <c r="YZ11" s="128"/>
      <c r="ZA11" s="128"/>
      <c r="ZB11" s="128"/>
      <c r="ZC11" s="128"/>
      <c r="ZD11" s="128"/>
      <c r="ZE11" s="128"/>
      <c r="ZF11" s="128"/>
      <c r="ZG11" s="128"/>
      <c r="ZH11" s="128"/>
      <c r="ZI11" s="128"/>
      <c r="ZJ11" s="128"/>
      <c r="ZK11" s="128"/>
      <c r="ZL11" s="128"/>
      <c r="ZM11" s="128"/>
      <c r="ZN11" s="128"/>
      <c r="ZO11" s="128"/>
      <c r="ZP11" s="128"/>
      <c r="ZQ11" s="128"/>
      <c r="ZR11" s="128"/>
      <c r="ZS11" s="128"/>
      <c r="ZT11" s="128"/>
      <c r="ZU11" s="128"/>
      <c r="ZV11" s="128"/>
      <c r="ZW11" s="128"/>
      <c r="ZX11" s="128"/>
      <c r="ZY11" s="128"/>
      <c r="ZZ11" s="128"/>
      <c r="AAA11" s="128"/>
      <c r="AAB11" s="128"/>
      <c r="AAC11" s="128"/>
      <c r="AAD11" s="128"/>
      <c r="AAE11" s="128"/>
      <c r="AAF11" s="128"/>
      <c r="AAG11" s="128"/>
      <c r="AAH11" s="128"/>
      <c r="AAI11" s="128"/>
      <c r="AAJ11" s="128"/>
      <c r="AAK11" s="128"/>
      <c r="AAL11" s="128"/>
      <c r="AAM11" s="128"/>
      <c r="AAN11" s="128"/>
      <c r="AAO11" s="128"/>
      <c r="AAP11" s="128"/>
      <c r="AAQ11" s="128"/>
      <c r="AAR11" s="128"/>
      <c r="AAS11" s="128"/>
      <c r="AAT11" s="128"/>
      <c r="AAU11" s="128"/>
      <c r="AAV11" s="128"/>
      <c r="AAW11" s="128"/>
      <c r="AAX11" s="128"/>
      <c r="AAY11" s="128"/>
      <c r="AAZ11" s="128"/>
      <c r="ABA11" s="128"/>
      <c r="ABB11" s="128"/>
      <c r="ABC11" s="128"/>
      <c r="ABD11" s="128"/>
      <c r="ABE11" s="128"/>
      <c r="ABF11" s="128"/>
      <c r="ABG11" s="128"/>
      <c r="ABH11" s="128"/>
      <c r="ABI11" s="128"/>
      <c r="ABJ11" s="128"/>
      <c r="ABK11" s="128"/>
      <c r="ABL11" s="128"/>
      <c r="ABM11" s="128"/>
      <c r="ABN11" s="128"/>
      <c r="ABO11" s="128"/>
      <c r="ABP11" s="128"/>
      <c r="ABQ11" s="128"/>
      <c r="ABR11" s="128"/>
      <c r="ABS11" s="128"/>
      <c r="ABT11" s="128"/>
      <c r="ABU11" s="128"/>
      <c r="ABV11" s="128"/>
      <c r="ABW11" s="128"/>
      <c r="ABX11" s="128"/>
      <c r="ABY11" s="128"/>
      <c r="ABZ11" s="128"/>
      <c r="ACA11" s="128"/>
      <c r="ACB11" s="128"/>
      <c r="ACC11" s="128"/>
      <c r="ACD11" s="128"/>
      <c r="ACE11" s="128"/>
      <c r="ACF11" s="128"/>
      <c r="ACG11" s="128"/>
      <c r="ACH11" s="128"/>
      <c r="ACI11" s="128"/>
      <c r="ACJ11" s="128"/>
      <c r="ACK11" s="128"/>
      <c r="ACL11" s="128"/>
      <c r="ACM11" s="128"/>
      <c r="ACN11" s="128"/>
      <c r="ACO11" s="128"/>
      <c r="ACP11" s="128"/>
      <c r="ACQ11" s="128"/>
      <c r="ACR11" s="128"/>
      <c r="ACS11" s="128"/>
      <c r="ACT11" s="128"/>
      <c r="ACU11" s="128"/>
      <c r="ACV11" s="128"/>
      <c r="ACW11" s="128"/>
      <c r="ACX11" s="128"/>
      <c r="ACY11" s="128"/>
      <c r="ACZ11" s="128"/>
      <c r="ADA11" s="128"/>
      <c r="ADB11" s="128"/>
      <c r="ADC11" s="128"/>
      <c r="ADD11" s="128"/>
      <c r="ADE11" s="128"/>
      <c r="ADF11" s="128"/>
      <c r="ADG11" s="128"/>
      <c r="ADH11" s="128"/>
      <c r="ADI11" s="128"/>
      <c r="ADJ11" s="128"/>
      <c r="ADK11" s="128"/>
      <c r="ADL11" s="128"/>
      <c r="ADM11" s="128"/>
      <c r="ADN11" s="128"/>
      <c r="ADO11" s="128"/>
      <c r="ADP11" s="128"/>
      <c r="ADQ11" s="128"/>
      <c r="ADR11" s="128"/>
      <c r="ADS11" s="128"/>
      <c r="ADT11" s="128"/>
      <c r="ADU11" s="128"/>
      <c r="ADV11" s="128"/>
      <c r="ADW11" s="128"/>
      <c r="ADX11" s="128"/>
      <c r="ADY11" s="128"/>
      <c r="ADZ11" s="128"/>
      <c r="AEA11" s="128"/>
      <c r="AEB11" s="128"/>
      <c r="AEC11" s="128"/>
      <c r="AED11" s="128"/>
      <c r="AEE11" s="128"/>
      <c r="AEF11" s="128"/>
      <c r="AEG11" s="128"/>
      <c r="AEH11" s="128"/>
      <c r="AEI11" s="128"/>
      <c r="AEJ11" s="128"/>
      <c r="AEK11" s="128"/>
      <c r="AEL11" s="128"/>
      <c r="AEM11" s="128"/>
      <c r="AEN11" s="128"/>
      <c r="AEO11" s="128"/>
      <c r="AEP11" s="128"/>
      <c r="AEQ11" s="128"/>
      <c r="AER11" s="128"/>
      <c r="AES11" s="128"/>
      <c r="AET11" s="128"/>
      <c r="AEU11" s="128"/>
      <c r="AEV11" s="128"/>
      <c r="AEW11" s="128"/>
      <c r="AEX11" s="128"/>
      <c r="AEY11" s="128"/>
      <c r="AEZ11" s="128"/>
      <c r="AFA11" s="128"/>
      <c r="AFB11" s="128"/>
      <c r="AFC11" s="128"/>
      <c r="AFD11" s="128"/>
      <c r="AFE11" s="128"/>
      <c r="AFF11" s="128"/>
      <c r="AFG11" s="128"/>
      <c r="AFH11" s="128"/>
      <c r="AFI11" s="128"/>
      <c r="AFJ11" s="128"/>
      <c r="AFK11" s="128"/>
      <c r="AFL11" s="128"/>
      <c r="AFM11" s="128"/>
      <c r="AFN11" s="128"/>
      <c r="AFO11" s="128"/>
      <c r="AFP11" s="128"/>
      <c r="AFQ11" s="128"/>
      <c r="AFR11" s="128"/>
      <c r="AFS11" s="128"/>
      <c r="AFT11" s="128"/>
      <c r="AFU11" s="128"/>
      <c r="AFV11" s="128"/>
      <c r="AFW11" s="128"/>
      <c r="AFX11" s="128"/>
      <c r="AFY11" s="128"/>
      <c r="AFZ11" s="128"/>
      <c r="AGA11" s="128"/>
      <c r="AGB11" s="128"/>
      <c r="AGC11" s="128"/>
      <c r="AGD11" s="128"/>
      <c r="AGE11" s="128"/>
      <c r="AGF11" s="128"/>
      <c r="AGG11" s="128"/>
      <c r="AGH11" s="128"/>
      <c r="AGI11" s="128"/>
      <c r="AGJ11" s="128"/>
      <c r="AGK11" s="128"/>
      <c r="AGL11" s="128"/>
      <c r="AGM11" s="128"/>
      <c r="AGN11" s="128"/>
      <c r="AGO11" s="128"/>
      <c r="AGP11" s="128"/>
      <c r="AGQ11" s="128"/>
      <c r="AGR11" s="128"/>
      <c r="AGS11" s="128"/>
      <c r="AGT11" s="128"/>
      <c r="AGU11" s="128"/>
      <c r="AGV11" s="128"/>
      <c r="AGW11" s="128"/>
      <c r="AGX11" s="128"/>
      <c r="AGY11" s="128"/>
      <c r="AGZ11" s="128"/>
      <c r="AHA11" s="128"/>
      <c r="AHB11" s="128"/>
      <c r="AHC11" s="128"/>
      <c r="AHD11" s="128"/>
      <c r="AHE11" s="128"/>
      <c r="AHF11" s="128"/>
      <c r="AHG11" s="128"/>
      <c r="AHH11" s="128"/>
      <c r="AHI11" s="128"/>
      <c r="AHJ11" s="128"/>
      <c r="AHK11" s="128"/>
      <c r="AHL11" s="128"/>
      <c r="AHM11" s="128"/>
      <c r="AHN11" s="128"/>
      <c r="AHO11" s="128"/>
      <c r="AHP11" s="128"/>
      <c r="AHQ11" s="128"/>
      <c r="AHR11" s="128"/>
      <c r="AHS11" s="128"/>
      <c r="AHT11" s="128"/>
      <c r="AHU11" s="128"/>
      <c r="AHV11" s="128"/>
      <c r="AHW11" s="128"/>
      <c r="AHX11" s="128"/>
      <c r="AHY11" s="128"/>
      <c r="AHZ11" s="128"/>
      <c r="AIA11" s="128"/>
      <c r="AIB11" s="128"/>
      <c r="AIC11" s="128"/>
      <c r="AID11" s="128"/>
      <c r="AIE11" s="128"/>
      <c r="AIF11" s="128"/>
      <c r="AIG11" s="128"/>
      <c r="AIH11" s="128"/>
      <c r="AII11" s="128"/>
      <c r="AIJ11" s="128"/>
      <c r="AIK11" s="128"/>
      <c r="AIL11" s="128"/>
      <c r="AIM11" s="128"/>
      <c r="AIN11" s="128"/>
      <c r="AIO11" s="128"/>
      <c r="AIP11" s="128"/>
      <c r="AIQ11" s="128"/>
      <c r="AIR11" s="128"/>
      <c r="AIS11" s="128"/>
      <c r="AIT11" s="128"/>
      <c r="AIU11" s="128"/>
      <c r="AIV11" s="128"/>
      <c r="AIW11" s="128"/>
      <c r="AIX11" s="128"/>
      <c r="AIY11" s="128"/>
      <c r="AIZ11" s="128"/>
      <c r="AJA11" s="128"/>
      <c r="AJB11" s="128"/>
      <c r="AJC11" s="128"/>
      <c r="AJD11" s="128"/>
      <c r="AJE11" s="128"/>
      <c r="AJF11" s="128"/>
      <c r="AJG11" s="128"/>
      <c r="AJH11" s="128"/>
      <c r="AJI11" s="128"/>
      <c r="AJJ11" s="128"/>
      <c r="AJK11" s="128"/>
      <c r="AJL11" s="128"/>
      <c r="AJM11" s="128"/>
      <c r="AJN11" s="128"/>
      <c r="AJO11" s="128"/>
      <c r="AJP11" s="128"/>
      <c r="AJQ11" s="128"/>
      <c r="AJR11" s="128"/>
      <c r="AJS11" s="128"/>
      <c r="AJT11" s="128"/>
      <c r="AJU11" s="128"/>
      <c r="AJV11" s="128"/>
      <c r="AJW11" s="128"/>
      <c r="AJX11" s="128"/>
      <c r="AJY11" s="128"/>
      <c r="AJZ11" s="128"/>
      <c r="AKA11" s="128"/>
      <c r="AKB11" s="128"/>
      <c r="AKC11" s="128"/>
      <c r="AKD11" s="128"/>
      <c r="AKE11" s="128"/>
      <c r="AKF11" s="128"/>
      <c r="AKG11" s="128"/>
      <c r="AKH11" s="128"/>
      <c r="AKI11" s="128"/>
      <c r="AKJ11" s="128"/>
      <c r="AKK11" s="128"/>
      <c r="AKL11" s="128"/>
      <c r="AKM11" s="128"/>
      <c r="AKN11" s="128"/>
      <c r="AKO11" s="128"/>
      <c r="AKP11" s="128"/>
      <c r="AKQ11" s="128"/>
      <c r="AKR11" s="128"/>
      <c r="AKS11" s="128"/>
      <c r="AKT11" s="128"/>
      <c r="AKU11" s="128"/>
      <c r="AKV11" s="128"/>
      <c r="AKW11" s="128"/>
      <c r="AKX11" s="128"/>
      <c r="AKY11" s="128"/>
      <c r="AKZ11" s="128"/>
      <c r="ALA11" s="128"/>
      <c r="ALB11" s="128"/>
      <c r="ALC11" s="128"/>
      <c r="ALD11" s="128"/>
      <c r="ALE11" s="128"/>
      <c r="ALF11" s="128"/>
      <c r="ALG11" s="128"/>
      <c r="ALH11" s="128"/>
      <c r="ALI11" s="128"/>
      <c r="ALJ11" s="128"/>
      <c r="ALK11" s="128"/>
      <c r="ALL11" s="128"/>
      <c r="ALM11" s="128"/>
      <c r="ALN11" s="128"/>
      <c r="ALO11" s="128"/>
      <c r="ALP11" s="128"/>
      <c r="ALQ11" s="128"/>
      <c r="ALR11" s="128"/>
      <c r="ALS11" s="128"/>
      <c r="ALT11" s="128"/>
      <c r="ALU11" s="128"/>
      <c r="ALV11" s="128"/>
      <c r="ALW11" s="128"/>
      <c r="ALX11" s="128"/>
      <c r="ALY11" s="128"/>
      <c r="ALZ11" s="128"/>
      <c r="AMA11" s="128"/>
      <c r="AMB11" s="128"/>
      <c r="AMC11" s="128"/>
      <c r="AMD11" s="128"/>
      <c r="AME11" s="128"/>
      <c r="AMF11" s="128"/>
      <c r="AMG11" s="128"/>
      <c r="AMH11" s="128"/>
      <c r="AMI11" s="128"/>
      <c r="AMJ11" s="128"/>
      <c r="AMK11" s="128"/>
      <c r="AML11" s="128"/>
      <c r="AMM11" s="128"/>
      <c r="AMN11" s="128"/>
      <c r="AMO11" s="128"/>
      <c r="AMP11" s="128"/>
      <c r="AMQ11" s="128"/>
      <c r="AMR11" s="128"/>
      <c r="AMS11" s="128"/>
      <c r="AMT11" s="128"/>
      <c r="AMU11" s="128"/>
      <c r="AMV11" s="128"/>
      <c r="AMW11" s="128"/>
      <c r="AMX11" s="128"/>
      <c r="AMY11" s="128"/>
      <c r="AMZ11" s="128"/>
      <c r="ANA11" s="128"/>
      <c r="ANB11" s="128"/>
      <c r="ANC11" s="128"/>
      <c r="AND11" s="128"/>
      <c r="ANE11" s="128"/>
      <c r="ANF11" s="128"/>
      <c r="ANG11" s="128"/>
      <c r="ANH11" s="128"/>
      <c r="ANI11" s="128"/>
      <c r="ANJ11" s="128"/>
      <c r="ANK11" s="128"/>
      <c r="ANL11" s="128"/>
      <c r="ANM11" s="128"/>
      <c r="ANN11" s="128"/>
      <c r="ANO11" s="128"/>
      <c r="ANP11" s="128"/>
      <c r="ANQ11" s="128"/>
      <c r="ANR11" s="128"/>
      <c r="ANS11" s="128"/>
      <c r="ANT11" s="128"/>
      <c r="ANU11" s="128"/>
      <c r="ANV11" s="128"/>
      <c r="ANW11" s="128"/>
      <c r="ANX11" s="128"/>
      <c r="ANY11" s="128"/>
      <c r="ANZ11" s="128"/>
      <c r="AOA11" s="128"/>
      <c r="AOB11" s="128"/>
      <c r="AOC11" s="128"/>
      <c r="AOD11" s="128"/>
      <c r="AOE11" s="128"/>
      <c r="AOF11" s="128"/>
      <c r="AOG11" s="128"/>
      <c r="AOH11" s="128"/>
      <c r="AOI11" s="128"/>
      <c r="AOJ11" s="128"/>
      <c r="AOK11" s="128"/>
      <c r="AOL11" s="128"/>
      <c r="AOM11" s="128"/>
      <c r="AON11" s="128"/>
      <c r="AOO11" s="128"/>
      <c r="AOP11" s="128"/>
      <c r="AOQ11" s="128"/>
      <c r="AOR11" s="128"/>
      <c r="AOS11" s="128"/>
      <c r="AOT11" s="128"/>
      <c r="AOU11" s="128"/>
      <c r="AOV11" s="128"/>
      <c r="AOW11" s="128"/>
      <c r="AOX11" s="128"/>
      <c r="AOY11" s="128"/>
      <c r="AOZ11" s="128"/>
      <c r="APA11" s="128"/>
      <c r="APB11" s="128"/>
      <c r="APC11" s="128"/>
      <c r="APD11" s="128"/>
      <c r="APE11" s="128"/>
      <c r="APF11" s="128"/>
      <c r="APG11" s="128"/>
      <c r="APH11" s="128"/>
      <c r="API11" s="128"/>
      <c r="APJ11" s="128"/>
      <c r="APK11" s="128"/>
      <c r="APL11" s="128"/>
      <c r="APM11" s="128"/>
      <c r="APN11" s="128"/>
      <c r="APO11" s="128"/>
      <c r="APP11" s="128"/>
      <c r="APQ11" s="128"/>
      <c r="APR11" s="128"/>
      <c r="APS11" s="128"/>
      <c r="APT11" s="128"/>
      <c r="APU11" s="128"/>
      <c r="APV11" s="128"/>
      <c r="APW11" s="128"/>
      <c r="APX11" s="128"/>
      <c r="APY11" s="128"/>
      <c r="APZ11" s="128"/>
      <c r="AQA11" s="128"/>
      <c r="AQB11" s="128"/>
      <c r="AQC11" s="128"/>
      <c r="AQD11" s="128"/>
      <c r="AQE11" s="128"/>
      <c r="AQF11" s="128"/>
      <c r="AQG11" s="128"/>
      <c r="AQH11" s="128"/>
      <c r="AQI11" s="128"/>
      <c r="AQJ11" s="128"/>
      <c r="AQK11" s="128"/>
      <c r="AQL11" s="128"/>
      <c r="AQM11" s="128"/>
      <c r="AQN11" s="128"/>
      <c r="AQO11" s="128"/>
      <c r="AQP11" s="128"/>
      <c r="AQQ11" s="128"/>
      <c r="AQR11" s="128"/>
      <c r="AQS11" s="128"/>
      <c r="AQT11" s="128"/>
      <c r="AQU11" s="128"/>
      <c r="AQV11" s="128"/>
      <c r="AQW11" s="128"/>
      <c r="AQX11" s="128"/>
      <c r="AQY11" s="128"/>
      <c r="AQZ11" s="128"/>
      <c r="ARA11" s="128"/>
      <c r="ARB11" s="128"/>
      <c r="ARC11" s="128"/>
      <c r="ARD11" s="128"/>
      <c r="ARE11" s="128"/>
      <c r="ARF11" s="128"/>
      <c r="ARG11" s="128"/>
      <c r="ARH11" s="128"/>
      <c r="ARI11" s="128"/>
      <c r="ARJ11" s="128"/>
      <c r="ARK11" s="128"/>
      <c r="ARL11" s="128"/>
      <c r="ARM11" s="128"/>
      <c r="ARN11" s="128"/>
      <c r="ARO11" s="128"/>
      <c r="ARP11" s="128"/>
      <c r="ARQ11" s="128"/>
      <c r="ARR11" s="128"/>
      <c r="ARS11" s="128"/>
      <c r="ART11" s="128"/>
      <c r="ARU11" s="128"/>
      <c r="ARV11" s="128"/>
      <c r="ARW11" s="128"/>
      <c r="ARX11" s="128"/>
      <c r="ARY11" s="128"/>
      <c r="ARZ11" s="128"/>
      <c r="ASA11" s="128"/>
      <c r="ASB11" s="128"/>
      <c r="ASC11" s="128"/>
      <c r="ASD11" s="128"/>
      <c r="ASE11" s="128"/>
      <c r="ASF11" s="128"/>
      <c r="ASG11" s="128"/>
      <c r="ASH11" s="128"/>
      <c r="ASI11" s="128"/>
      <c r="ASJ11" s="128"/>
      <c r="ASK11" s="128"/>
      <c r="ASL11" s="128"/>
      <c r="ASM11" s="128"/>
      <c r="ASN11" s="128"/>
      <c r="ASO11" s="128"/>
      <c r="ASP11" s="128"/>
      <c r="ASQ11" s="128"/>
      <c r="ASR11" s="128"/>
      <c r="ASS11" s="128"/>
      <c r="AST11" s="128"/>
      <c r="ASU11" s="128"/>
      <c r="ASV11" s="128"/>
      <c r="ASW11" s="128"/>
      <c r="ASX11" s="128"/>
      <c r="ASY11" s="128"/>
      <c r="ASZ11" s="128"/>
      <c r="ATA11" s="128"/>
      <c r="ATB11" s="128"/>
      <c r="ATC11" s="128"/>
      <c r="ATD11" s="128"/>
      <c r="ATE11" s="128"/>
      <c r="ATF11" s="128"/>
      <c r="ATG11" s="128"/>
      <c r="ATH11" s="128"/>
      <c r="ATI11" s="128"/>
      <c r="ATJ11" s="128"/>
      <c r="ATK11" s="128"/>
      <c r="ATL11" s="128"/>
      <c r="ATM11" s="128"/>
      <c r="ATN11" s="128"/>
      <c r="ATO11" s="128"/>
      <c r="ATP11" s="128"/>
      <c r="ATQ11" s="128"/>
      <c r="ATR11" s="128"/>
      <c r="ATS11" s="128"/>
      <c r="ATT11" s="128"/>
      <c r="ATU11" s="128"/>
      <c r="ATV11" s="128"/>
      <c r="ATW11" s="128"/>
      <c r="ATX11" s="128"/>
      <c r="ATY11" s="128"/>
      <c r="ATZ11" s="128"/>
      <c r="AUA11" s="128"/>
      <c r="AUB11" s="128"/>
      <c r="AUC11" s="128"/>
      <c r="AUD11" s="128"/>
      <c r="AUE11" s="128"/>
      <c r="AUF11" s="128"/>
      <c r="AUG11" s="128"/>
      <c r="AUH11" s="128"/>
      <c r="AUI11" s="128"/>
      <c r="AUJ11" s="128"/>
      <c r="AUK11" s="128"/>
      <c r="AUL11" s="128"/>
      <c r="AUM11" s="128"/>
      <c r="AUN11" s="128"/>
      <c r="AUO11" s="128"/>
      <c r="AUP11" s="128"/>
      <c r="AUQ11" s="128"/>
      <c r="AUR11" s="128"/>
      <c r="AUS11" s="128"/>
      <c r="AUT11" s="128"/>
      <c r="AUU11" s="128"/>
      <c r="AUV11" s="128"/>
      <c r="AUW11" s="128"/>
      <c r="AUX11" s="128"/>
      <c r="AUY11" s="128"/>
      <c r="AUZ11" s="128"/>
      <c r="AVA11" s="128"/>
      <c r="AVB11" s="128"/>
      <c r="AVC11" s="128"/>
      <c r="AVD11" s="128"/>
      <c r="AVE11" s="128"/>
      <c r="AVF11" s="128"/>
      <c r="AVG11" s="128"/>
      <c r="AVH11" s="128"/>
      <c r="AVI11" s="128"/>
      <c r="AVJ11" s="128"/>
      <c r="AVK11" s="128"/>
      <c r="AVL11" s="128"/>
      <c r="AVM11" s="128"/>
      <c r="AVN11" s="128"/>
      <c r="AVO11" s="128"/>
      <c r="AVP11" s="128"/>
      <c r="AVQ11" s="128"/>
      <c r="AVR11" s="128"/>
      <c r="AVS11" s="128"/>
      <c r="AVT11" s="128"/>
      <c r="AVU11" s="128"/>
      <c r="AVV11" s="128"/>
      <c r="AVW11" s="128"/>
      <c r="AVX11" s="128"/>
      <c r="AVY11" s="128"/>
      <c r="AVZ11" s="128"/>
      <c r="AWA11" s="128"/>
      <c r="AWB11" s="128"/>
      <c r="AWC11" s="128"/>
      <c r="AWD11" s="128"/>
      <c r="AWE11" s="128"/>
      <c r="AWF11" s="128"/>
      <c r="AWG11" s="128"/>
      <c r="AWH11" s="128"/>
      <c r="AWI11" s="128"/>
      <c r="AWJ11" s="128"/>
      <c r="AWK11" s="128"/>
      <c r="AWL11" s="128"/>
      <c r="AWM11" s="128"/>
      <c r="AWN11" s="128"/>
      <c r="AWO11" s="128"/>
      <c r="AWP11" s="128"/>
      <c r="AWQ11" s="128"/>
      <c r="AWR11" s="128"/>
      <c r="AWS11" s="128"/>
      <c r="AWT11" s="128"/>
      <c r="AWU11" s="128"/>
      <c r="AWV11" s="128"/>
      <c r="AWW11" s="128"/>
      <c r="AWX11" s="128"/>
      <c r="AWY11" s="128"/>
      <c r="AWZ11" s="128"/>
      <c r="AXA11" s="128"/>
      <c r="AXB11" s="128"/>
      <c r="AXC11" s="128"/>
      <c r="AXD11" s="128"/>
      <c r="AXE11" s="128"/>
      <c r="AXF11" s="128"/>
      <c r="AXG11" s="128"/>
      <c r="AXH11" s="128"/>
      <c r="AXI11" s="128"/>
      <c r="AXJ11" s="128"/>
      <c r="AXK11" s="128"/>
      <c r="AXL11" s="128"/>
      <c r="AXM11" s="128"/>
      <c r="AXN11" s="128"/>
      <c r="AXO11" s="128"/>
      <c r="AXP11" s="128"/>
      <c r="AXQ11" s="128"/>
      <c r="AXR11" s="128"/>
      <c r="AXS11" s="128"/>
      <c r="AXT11" s="128"/>
      <c r="AXU11" s="128"/>
      <c r="AXV11" s="128"/>
      <c r="AXW11" s="128"/>
      <c r="AXX11" s="128"/>
      <c r="AXY11" s="128"/>
      <c r="AXZ11" s="128"/>
      <c r="AYA11" s="128"/>
      <c r="AYB11" s="128"/>
      <c r="AYC11" s="128"/>
      <c r="AYD11" s="128"/>
      <c r="AYE11" s="128"/>
      <c r="AYF11" s="128"/>
      <c r="AYG11" s="128"/>
      <c r="AYH11" s="128"/>
      <c r="AYI11" s="128"/>
      <c r="AYJ11" s="128"/>
      <c r="AYK11" s="128"/>
      <c r="AYL11" s="128"/>
      <c r="AYM11" s="128"/>
      <c r="AYN11" s="128"/>
      <c r="AYO11" s="128"/>
      <c r="AYP11" s="128"/>
      <c r="AYQ11" s="128"/>
      <c r="AYR11" s="128"/>
      <c r="AYS11" s="128"/>
      <c r="AYT11" s="128"/>
      <c r="AYU11" s="128"/>
      <c r="AYV11" s="128"/>
      <c r="AYW11" s="128"/>
      <c r="AYX11" s="128"/>
      <c r="AYY11" s="128"/>
      <c r="AYZ11" s="128"/>
      <c r="AZA11" s="128"/>
      <c r="AZB11" s="128"/>
      <c r="AZC11" s="128"/>
      <c r="AZD11" s="128"/>
      <c r="AZE11" s="128"/>
      <c r="AZF11" s="128"/>
      <c r="AZG11" s="128"/>
      <c r="AZH11" s="128"/>
      <c r="AZI11" s="128"/>
      <c r="AZJ11" s="128"/>
      <c r="AZK11" s="128"/>
      <c r="AZL11" s="128"/>
      <c r="AZM11" s="128"/>
      <c r="AZN11" s="128"/>
      <c r="AZO11" s="128"/>
      <c r="AZP11" s="128"/>
      <c r="AZQ11" s="128"/>
      <c r="AZR11" s="128"/>
      <c r="AZS11" s="128"/>
      <c r="AZT11" s="128"/>
      <c r="AZU11" s="128"/>
      <c r="AZV11" s="128"/>
      <c r="AZW11" s="128"/>
      <c r="AZX11" s="128"/>
      <c r="AZY11" s="128"/>
      <c r="AZZ11" s="128"/>
      <c r="BAA11" s="128"/>
      <c r="BAB11" s="128"/>
      <c r="BAC11" s="128"/>
      <c r="BAD11" s="128"/>
      <c r="BAE11" s="128"/>
      <c r="BAF11" s="128"/>
      <c r="BAG11" s="128"/>
      <c r="BAH11" s="128"/>
      <c r="BAI11" s="128"/>
      <c r="BAJ11" s="128"/>
      <c r="BAK11" s="128"/>
      <c r="BAL11" s="128"/>
      <c r="BAM11" s="128"/>
      <c r="BAN11" s="128"/>
      <c r="BAO11" s="128"/>
      <c r="BAP11" s="128"/>
      <c r="BAQ11" s="128"/>
      <c r="BAR11" s="128"/>
      <c r="BAS11" s="128"/>
      <c r="BAT11" s="128"/>
      <c r="BAU11" s="128"/>
      <c r="BAV11" s="128"/>
      <c r="BAW11" s="128"/>
      <c r="BAX11" s="128"/>
      <c r="BAY11" s="128"/>
      <c r="BAZ11" s="128"/>
      <c r="BBA11" s="128"/>
      <c r="BBB11" s="128"/>
      <c r="BBC11" s="128"/>
      <c r="BBD11" s="128"/>
      <c r="BBE11" s="128"/>
      <c r="BBF11" s="128"/>
      <c r="BBG11" s="128"/>
      <c r="BBH11" s="128"/>
      <c r="BBI11" s="128"/>
      <c r="BBJ11" s="128"/>
      <c r="BBK11" s="128"/>
      <c r="BBL11" s="128"/>
      <c r="BBM11" s="128"/>
      <c r="BBN11" s="128"/>
      <c r="BBO11" s="128"/>
      <c r="BBP11" s="128"/>
      <c r="BBQ11" s="128"/>
      <c r="BBR11" s="128"/>
      <c r="BBS11" s="128"/>
      <c r="BBT11" s="128"/>
      <c r="BBU11" s="128"/>
      <c r="BBV11" s="128"/>
      <c r="BBW11" s="128"/>
      <c r="BBX11" s="128"/>
      <c r="BBY11" s="128"/>
      <c r="BBZ11" s="128"/>
      <c r="BCA11" s="128"/>
      <c r="BCB11" s="128"/>
      <c r="BCC11" s="128"/>
      <c r="BCD11" s="128"/>
      <c r="BCE11" s="128"/>
      <c r="BCF11" s="128"/>
      <c r="BCG11" s="128"/>
      <c r="BCH11" s="128"/>
      <c r="BCI11" s="128"/>
      <c r="BCJ11" s="128"/>
      <c r="BCK11" s="128"/>
      <c r="BCL11" s="128"/>
      <c r="BCM11" s="128"/>
      <c r="BCN11" s="128"/>
      <c r="BCO11" s="128"/>
      <c r="BCP11" s="128"/>
      <c r="BCQ11" s="128"/>
      <c r="BCR11" s="128"/>
      <c r="BCS11" s="128"/>
      <c r="BCT11" s="128"/>
      <c r="BCU11" s="128"/>
      <c r="BCV11" s="128"/>
      <c r="BCW11" s="128"/>
      <c r="BCX11" s="128"/>
      <c r="BCY11" s="128"/>
      <c r="BCZ11" s="128"/>
      <c r="BDA11" s="128"/>
      <c r="BDB11" s="128"/>
      <c r="BDC11" s="128"/>
      <c r="BDD11" s="128"/>
      <c r="BDE11" s="128"/>
      <c r="BDF11" s="128"/>
      <c r="BDG11" s="128"/>
      <c r="BDH11" s="128"/>
      <c r="BDI11" s="128"/>
      <c r="BDJ11" s="128"/>
      <c r="BDK11" s="128"/>
      <c r="BDL11" s="128"/>
      <c r="BDM11" s="128"/>
      <c r="BDN11" s="128"/>
      <c r="BDO11" s="128"/>
      <c r="BDP11" s="128"/>
      <c r="BDQ11" s="128"/>
      <c r="BDR11" s="128"/>
      <c r="BDS11" s="128"/>
      <c r="BDT11" s="128"/>
      <c r="BDU11" s="128"/>
      <c r="BDV11" s="128"/>
      <c r="BDW11" s="128"/>
      <c r="BDX11" s="128"/>
      <c r="BDY11" s="128"/>
      <c r="BDZ11" s="128"/>
      <c r="BEA11" s="128"/>
      <c r="BEB11" s="128"/>
      <c r="BEC11" s="128"/>
      <c r="BED11" s="128"/>
      <c r="BEE11" s="128"/>
      <c r="BEF11" s="128"/>
      <c r="BEG11" s="128"/>
      <c r="BEH11" s="128"/>
      <c r="BEI11" s="128"/>
      <c r="BEJ11" s="128"/>
      <c r="BEK11" s="128"/>
      <c r="BEL11" s="128"/>
      <c r="BEM11" s="128"/>
      <c r="BEN11" s="128"/>
      <c r="BEO11" s="128"/>
      <c r="BEP11" s="128"/>
      <c r="BEQ11" s="128"/>
      <c r="BER11" s="128"/>
      <c r="BES11" s="128"/>
      <c r="BET11" s="128"/>
      <c r="BEU11" s="128"/>
      <c r="BEV11" s="128"/>
      <c r="BEW11" s="128"/>
      <c r="BEX11" s="128"/>
      <c r="BEY11" s="128"/>
      <c r="BEZ11" s="128"/>
      <c r="BFA11" s="128"/>
      <c r="BFB11" s="128"/>
      <c r="BFC11" s="128"/>
      <c r="BFD11" s="128"/>
      <c r="BFE11" s="128"/>
      <c r="BFF11" s="128"/>
      <c r="BFG11" s="128"/>
      <c r="BFH11" s="128"/>
      <c r="BFI11" s="128"/>
      <c r="BFJ11" s="128"/>
      <c r="BFK11" s="128"/>
      <c r="BFL11" s="128"/>
      <c r="BFM11" s="128"/>
      <c r="BFN11" s="128"/>
      <c r="BFO11" s="128"/>
      <c r="BFP11" s="128"/>
      <c r="BFQ11" s="128"/>
      <c r="BFR11" s="128"/>
      <c r="BFS11" s="128"/>
      <c r="BFT11" s="128"/>
      <c r="BFU11" s="128"/>
      <c r="BFV11" s="128"/>
      <c r="BFW11" s="128"/>
      <c r="BFX11" s="128"/>
      <c r="BFY11" s="128"/>
      <c r="BFZ11" s="128"/>
      <c r="BGA11" s="128"/>
      <c r="BGB11" s="128"/>
      <c r="BGC11" s="128"/>
      <c r="BGD11" s="128"/>
      <c r="BGE11" s="128"/>
      <c r="BGF11" s="128"/>
      <c r="BGG11" s="128"/>
      <c r="BGH11" s="128"/>
      <c r="BGI11" s="128"/>
      <c r="BGJ11" s="128"/>
      <c r="BGK11" s="128"/>
      <c r="BGL11" s="128"/>
      <c r="BGM11" s="128"/>
      <c r="BGN11" s="128"/>
      <c r="BGO11" s="128"/>
      <c r="BGP11" s="128"/>
      <c r="BGQ11" s="128"/>
      <c r="BGR11" s="128"/>
      <c r="BGS11" s="128"/>
      <c r="BGT11" s="128"/>
      <c r="BGU11" s="128"/>
      <c r="BGV11" s="128"/>
      <c r="BGW11" s="128"/>
      <c r="BGX11" s="128"/>
      <c r="BGY11" s="128"/>
      <c r="BGZ11" s="128"/>
      <c r="BHA11" s="128"/>
      <c r="BHB11" s="128"/>
      <c r="BHC11" s="128"/>
      <c r="BHD11" s="128"/>
      <c r="BHE11" s="128"/>
      <c r="BHF11" s="128"/>
      <c r="BHG11" s="128"/>
      <c r="BHH11" s="128"/>
      <c r="BHI11" s="128"/>
      <c r="BHJ11" s="128"/>
      <c r="BHK11" s="128"/>
      <c r="BHL11" s="128"/>
      <c r="BHM11" s="128"/>
      <c r="BHN11" s="128"/>
      <c r="BHO11" s="128"/>
      <c r="BHP11" s="128"/>
      <c r="BHQ11" s="128"/>
      <c r="BHR11" s="128"/>
      <c r="BHS11" s="128"/>
      <c r="BHT11" s="128"/>
      <c r="BHU11" s="128"/>
      <c r="BHV11" s="128"/>
      <c r="BHW11" s="128"/>
      <c r="BHX11" s="128"/>
      <c r="BHY11" s="128"/>
      <c r="BHZ11" s="128"/>
      <c r="BIA11" s="128"/>
      <c r="BIB11" s="128"/>
      <c r="BIC11" s="128"/>
      <c r="BID11" s="128"/>
      <c r="BIE11" s="128"/>
      <c r="BIF11" s="128"/>
      <c r="BIG11" s="128"/>
      <c r="BIH11" s="128"/>
      <c r="BII11" s="128"/>
      <c r="BIJ11" s="128"/>
      <c r="BIK11" s="128"/>
      <c r="BIL11" s="128"/>
      <c r="BIM11" s="128"/>
      <c r="BIN11" s="128"/>
      <c r="BIO11" s="128"/>
      <c r="BIP11" s="128"/>
      <c r="BIQ11" s="128"/>
      <c r="BIR11" s="128"/>
      <c r="BIS11" s="128"/>
      <c r="BIT11" s="128"/>
      <c r="BIU11" s="128"/>
      <c r="BIV11" s="128"/>
      <c r="BIW11" s="128"/>
      <c r="BIX11" s="128"/>
      <c r="BIY11" s="128"/>
      <c r="BIZ11" s="128"/>
      <c r="BJA11" s="128"/>
      <c r="BJB11" s="128"/>
      <c r="BJC11" s="128"/>
      <c r="BJD11" s="128"/>
      <c r="BJE11" s="128"/>
      <c r="BJF11" s="128"/>
      <c r="BJG11" s="128"/>
      <c r="BJH11" s="128"/>
      <c r="BJI11" s="128"/>
      <c r="BJJ11" s="128"/>
      <c r="BJK11" s="128"/>
      <c r="BJL11" s="128"/>
      <c r="BJM11" s="128"/>
      <c r="BJN11" s="128"/>
      <c r="BJO11" s="128"/>
      <c r="BJP11" s="128"/>
      <c r="BJQ11" s="128"/>
      <c r="BJR11" s="128"/>
      <c r="BJS11" s="128"/>
      <c r="BJT11" s="128"/>
      <c r="BJU11" s="128"/>
      <c r="BJV11" s="128"/>
      <c r="BJW11" s="128"/>
      <c r="BJX11" s="128"/>
      <c r="BJY11" s="128"/>
      <c r="BJZ11" s="128"/>
      <c r="BKA11" s="128"/>
      <c r="BKB11" s="128"/>
      <c r="BKC11" s="128"/>
      <c r="BKD11" s="128"/>
      <c r="BKE11" s="128"/>
      <c r="BKF11" s="128"/>
      <c r="BKG11" s="128"/>
      <c r="BKH11" s="128"/>
      <c r="BKI11" s="128"/>
      <c r="BKJ11" s="128"/>
      <c r="BKK11" s="128"/>
      <c r="BKL11" s="128"/>
      <c r="BKM11" s="128"/>
      <c r="BKN11" s="128"/>
      <c r="BKO11" s="128"/>
      <c r="BKP11" s="128"/>
      <c r="BKQ11" s="128"/>
      <c r="BKR11" s="128"/>
      <c r="BKS11" s="128"/>
      <c r="BKT11" s="128"/>
      <c r="BKU11" s="128"/>
      <c r="BKV11" s="128"/>
      <c r="BKW11" s="128"/>
      <c r="BKX11" s="128"/>
      <c r="BKY11" s="128"/>
      <c r="BKZ11" s="128"/>
      <c r="BLA11" s="128"/>
      <c r="BLB11" s="128"/>
      <c r="BLC11" s="128"/>
      <c r="BLD11" s="128"/>
      <c r="BLE11" s="128"/>
      <c r="BLF11" s="128"/>
      <c r="BLG11" s="128"/>
      <c r="BLH11" s="128"/>
      <c r="BLI11" s="128"/>
      <c r="BLJ11" s="128"/>
      <c r="BLK11" s="128"/>
      <c r="BLL11" s="128"/>
      <c r="BLM11" s="128"/>
      <c r="BLN11" s="128"/>
      <c r="BLO11" s="128"/>
      <c r="BLP11" s="128"/>
      <c r="BLQ11" s="128"/>
      <c r="BLR11" s="128"/>
      <c r="BLS11" s="128"/>
      <c r="BLT11" s="128"/>
      <c r="BLU11" s="128"/>
      <c r="BLV11" s="128"/>
      <c r="BLW11" s="128"/>
      <c r="BLX11" s="128"/>
      <c r="BLY11" s="128"/>
      <c r="BLZ11" s="128"/>
      <c r="BMA11" s="128"/>
      <c r="BMB11" s="128"/>
      <c r="BMC11" s="128"/>
      <c r="BMD11" s="128"/>
      <c r="BME11" s="128"/>
      <c r="BMF11" s="128"/>
      <c r="BMG11" s="128"/>
      <c r="BMH11" s="128"/>
      <c r="BMI11" s="128"/>
      <c r="BMJ11" s="128"/>
      <c r="BMK11" s="128"/>
      <c r="BML11" s="128"/>
      <c r="BMM11" s="128"/>
      <c r="BMN11" s="128"/>
      <c r="BMO11" s="128"/>
      <c r="BMP11" s="128"/>
      <c r="BMQ11" s="128"/>
      <c r="BMR11" s="128"/>
      <c r="BMS11" s="128"/>
      <c r="BMT11" s="128"/>
      <c r="BMU11" s="128"/>
      <c r="BMV11" s="128"/>
      <c r="BMW11" s="128"/>
      <c r="BMX11" s="128"/>
      <c r="BMY11" s="128"/>
      <c r="BMZ11" s="128"/>
      <c r="BNA11" s="128"/>
      <c r="BNB11" s="128"/>
      <c r="BNC11" s="128"/>
      <c r="BND11" s="128"/>
      <c r="BNE11" s="128"/>
      <c r="BNF11" s="128"/>
      <c r="BNG11" s="128"/>
      <c r="BNH11" s="128"/>
      <c r="BNI11" s="128"/>
      <c r="BNJ11" s="128"/>
      <c r="BNK11" s="128"/>
      <c r="BNL11" s="128"/>
      <c r="BNM11" s="128"/>
      <c r="BNN11" s="128"/>
      <c r="BNO11" s="128"/>
      <c r="BNP11" s="128"/>
      <c r="BNQ11" s="128"/>
      <c r="BNR11" s="128"/>
      <c r="BNS11" s="128"/>
      <c r="BNT11" s="128"/>
      <c r="BNU11" s="128"/>
      <c r="BNV11" s="128"/>
      <c r="BNW11" s="128"/>
      <c r="BNX11" s="128"/>
      <c r="BNY11" s="128"/>
      <c r="BNZ11" s="128"/>
      <c r="BOA11" s="128"/>
      <c r="BOB11" s="128"/>
      <c r="BOC11" s="128"/>
      <c r="BOD11" s="128"/>
      <c r="BOE11" s="128"/>
      <c r="BOF11" s="128"/>
      <c r="BOG11" s="128"/>
      <c r="BOH11" s="128"/>
      <c r="BOI11" s="128"/>
      <c r="BOJ11" s="128"/>
      <c r="BOK11" s="128"/>
      <c r="BOL11" s="128"/>
      <c r="BOM11" s="128"/>
      <c r="BON11" s="128"/>
      <c r="BOO11" s="128"/>
      <c r="BOP11" s="128"/>
      <c r="BOQ11" s="128"/>
      <c r="BOR11" s="128"/>
      <c r="BOS11" s="128"/>
      <c r="BOT11" s="128"/>
      <c r="BOU11" s="128"/>
      <c r="BOV11" s="128"/>
      <c r="BOW11" s="128"/>
      <c r="BOX11" s="128"/>
      <c r="BOY11" s="128"/>
      <c r="BOZ11" s="128"/>
      <c r="BPA11" s="128"/>
      <c r="BPB11" s="128"/>
      <c r="BPC11" s="128"/>
      <c r="BPD11" s="128"/>
      <c r="BPE11" s="128"/>
      <c r="BPF11" s="128"/>
      <c r="BPG11" s="128"/>
      <c r="BPH11" s="128"/>
      <c r="BPI11" s="128"/>
      <c r="BPJ11" s="128"/>
      <c r="BPK11" s="128"/>
      <c r="BPL11" s="128"/>
      <c r="BPM11" s="128"/>
      <c r="BPN11" s="128"/>
      <c r="BPO11" s="128"/>
      <c r="BPP11" s="128"/>
      <c r="BPQ11" s="128"/>
      <c r="BPR11" s="128"/>
      <c r="BPS11" s="128"/>
      <c r="BPT11" s="128"/>
      <c r="BPU11" s="128"/>
      <c r="BPV11" s="128"/>
      <c r="BPW11" s="128"/>
      <c r="BPX11" s="128"/>
      <c r="BPY11" s="128"/>
      <c r="BPZ11" s="128"/>
      <c r="BQA11" s="128"/>
      <c r="BQB11" s="128"/>
      <c r="BQC11" s="128"/>
      <c r="BQD11" s="128"/>
      <c r="BQE11" s="128"/>
      <c r="BQF11" s="128"/>
      <c r="BQG11" s="128"/>
      <c r="BQH11" s="128"/>
      <c r="BQI11" s="128"/>
      <c r="BQJ11" s="128"/>
      <c r="BQK11" s="128"/>
      <c r="BQL11" s="128"/>
      <c r="BQM11" s="128"/>
      <c r="BQN11" s="128"/>
      <c r="BQO11" s="128"/>
      <c r="BQP11" s="128"/>
      <c r="BQQ11" s="128"/>
      <c r="BQR11" s="128"/>
      <c r="BQS11" s="128"/>
      <c r="BQT11" s="128"/>
      <c r="BQU11" s="128"/>
      <c r="BQV11" s="128"/>
      <c r="BQW11" s="128"/>
      <c r="BQX11" s="128"/>
      <c r="BQY11" s="128"/>
      <c r="BQZ11" s="128"/>
      <c r="BRA11" s="128"/>
      <c r="BRB11" s="128"/>
      <c r="BRC11" s="128"/>
      <c r="BRD11" s="128"/>
      <c r="BRE11" s="128"/>
      <c r="BRF11" s="128"/>
      <c r="BRG11" s="128"/>
      <c r="BRH11" s="128"/>
      <c r="BRI11" s="128"/>
      <c r="BRJ11" s="128"/>
      <c r="BRK11" s="128"/>
      <c r="BRL11" s="128"/>
      <c r="BRM11" s="128"/>
      <c r="BRN11" s="128"/>
      <c r="BRO11" s="128"/>
      <c r="BRP11" s="128"/>
      <c r="BRQ11" s="128"/>
      <c r="BRR11" s="128"/>
      <c r="BRS11" s="128"/>
      <c r="BRT11" s="128"/>
      <c r="BRU11" s="128"/>
      <c r="BRV11" s="128"/>
      <c r="BRW11" s="128"/>
      <c r="BRX11" s="128"/>
      <c r="BRY11" s="128"/>
      <c r="BRZ11" s="128"/>
      <c r="BSA11" s="128"/>
      <c r="BSB11" s="128"/>
      <c r="BSC11" s="128"/>
      <c r="BSD11" s="128"/>
      <c r="BSE11" s="128"/>
      <c r="BSF11" s="128"/>
      <c r="BSG11" s="128"/>
      <c r="BSH11" s="128"/>
      <c r="BSI11" s="128"/>
      <c r="BSJ11" s="128"/>
      <c r="BSK11" s="128"/>
      <c r="BSL11" s="128"/>
      <c r="BSM11" s="128"/>
      <c r="BSN11" s="128"/>
      <c r="BSO11" s="128"/>
      <c r="BSP11" s="128"/>
      <c r="BSQ11" s="128"/>
      <c r="BSR11" s="128"/>
      <c r="BSS11" s="128"/>
      <c r="BST11" s="128"/>
      <c r="BSU11" s="128"/>
      <c r="BSV11" s="128"/>
      <c r="BSW11" s="128"/>
      <c r="BSX11" s="128"/>
      <c r="BSY11" s="128"/>
      <c r="BSZ11" s="128"/>
      <c r="BTA11" s="128"/>
      <c r="BTB11" s="128"/>
      <c r="BTC11" s="128"/>
      <c r="BTD11" s="128"/>
      <c r="BTE11" s="128"/>
      <c r="BTF11" s="128"/>
      <c r="BTG11" s="128"/>
      <c r="BTH11" s="128"/>
      <c r="BTI11" s="128"/>
      <c r="BTJ11" s="128"/>
      <c r="BTK11" s="128"/>
      <c r="BTL11" s="128"/>
      <c r="BTM11" s="128"/>
      <c r="BTN11" s="128"/>
      <c r="BTO11" s="128"/>
      <c r="BTP11" s="128"/>
      <c r="BTQ11" s="128"/>
      <c r="BTR11" s="128"/>
      <c r="BTS11" s="128"/>
      <c r="BTT11" s="128"/>
      <c r="BTU11" s="128"/>
      <c r="BTV11" s="128"/>
      <c r="BTW11" s="128"/>
      <c r="BTX11" s="128"/>
      <c r="BTY11" s="128"/>
      <c r="BTZ11" s="128"/>
      <c r="BUA11" s="128"/>
      <c r="BUB11" s="128"/>
      <c r="BUC11" s="128"/>
      <c r="BUD11" s="128"/>
      <c r="BUE11" s="128"/>
      <c r="BUF11" s="128"/>
      <c r="BUG11" s="128"/>
      <c r="BUH11" s="128"/>
      <c r="BUI11" s="128"/>
      <c r="BUJ11" s="128"/>
      <c r="BUK11" s="128"/>
      <c r="BUL11" s="128"/>
      <c r="BUM11" s="128"/>
      <c r="BUN11" s="128"/>
      <c r="BUO11" s="128"/>
      <c r="BUP11" s="128"/>
      <c r="BUQ11" s="128"/>
      <c r="BUR11" s="128"/>
      <c r="BUS11" s="128"/>
      <c r="BUT11" s="128"/>
      <c r="BUU11" s="128"/>
      <c r="BUV11" s="128"/>
      <c r="BUW11" s="128"/>
      <c r="BUX11" s="128"/>
      <c r="BUY11" s="128"/>
      <c r="BUZ11" s="128"/>
      <c r="BVA11" s="128"/>
      <c r="BVB11" s="128"/>
      <c r="BVC11" s="128"/>
      <c r="BVD11" s="128"/>
      <c r="BVE11" s="128"/>
      <c r="BVF11" s="128"/>
      <c r="BVG11" s="128"/>
      <c r="BVH11" s="128"/>
      <c r="BVI11" s="128"/>
      <c r="BVJ11" s="128"/>
      <c r="BVK11" s="128"/>
      <c r="BVL11" s="128"/>
      <c r="BVM11" s="128"/>
      <c r="BVN11" s="128"/>
      <c r="BVO11" s="128"/>
      <c r="BVP11" s="128"/>
      <c r="BVQ11" s="128"/>
      <c r="BVR11" s="128"/>
      <c r="BVS11" s="128"/>
      <c r="BVT11" s="128"/>
      <c r="BVU11" s="128"/>
      <c r="BVV11" s="128"/>
      <c r="BVW11" s="128"/>
      <c r="BVX11" s="128"/>
      <c r="BVY11" s="128"/>
      <c r="BVZ11" s="128"/>
      <c r="BWA11" s="128"/>
      <c r="BWB11" s="128"/>
      <c r="BWC11" s="128"/>
      <c r="BWD11" s="128"/>
      <c r="BWE11" s="128"/>
      <c r="BWF11" s="128"/>
      <c r="BWG11" s="128"/>
      <c r="BWH11" s="128"/>
      <c r="BWI11" s="128"/>
      <c r="BWJ11" s="128"/>
      <c r="BWK11" s="128"/>
      <c r="BWL11" s="128"/>
      <c r="BWM11" s="128"/>
      <c r="BWN11" s="128"/>
      <c r="BWO11" s="128"/>
      <c r="BWP11" s="128"/>
      <c r="BWQ11" s="128"/>
      <c r="BWR11" s="128"/>
      <c r="BWS11" s="128"/>
      <c r="BWT11" s="128"/>
      <c r="BWU11" s="128"/>
      <c r="BWV11" s="128"/>
      <c r="BWW11" s="128"/>
      <c r="BWX11" s="128"/>
      <c r="BWY11" s="128"/>
      <c r="BWZ11" s="128"/>
      <c r="BXA11" s="128"/>
      <c r="BXB11" s="128"/>
      <c r="BXC11" s="128"/>
      <c r="BXD11" s="128"/>
      <c r="BXE11" s="128"/>
      <c r="BXF11" s="128"/>
      <c r="BXG11" s="128"/>
      <c r="BXH11" s="128"/>
      <c r="BXI11" s="128"/>
      <c r="BXJ11" s="128"/>
      <c r="BXK11" s="128"/>
      <c r="BXL11" s="128"/>
      <c r="BXM11" s="128"/>
      <c r="BXN11" s="128"/>
      <c r="BXO11" s="128"/>
      <c r="BXP11" s="128"/>
      <c r="BXQ11" s="128"/>
      <c r="BXR11" s="128"/>
      <c r="BXS11" s="128"/>
      <c r="BXT11" s="128"/>
      <c r="BXU11" s="128"/>
      <c r="BXV11" s="128"/>
      <c r="BXW11" s="128"/>
      <c r="BXX11" s="128"/>
      <c r="BXY11" s="128"/>
      <c r="BXZ11" s="128"/>
      <c r="BYA11" s="128"/>
      <c r="BYB11" s="128"/>
      <c r="BYC11" s="128"/>
      <c r="BYD11" s="128"/>
      <c r="BYE11" s="128"/>
      <c r="BYF11" s="128"/>
      <c r="BYG11" s="128"/>
      <c r="BYH11" s="128"/>
      <c r="BYI11" s="128"/>
      <c r="BYJ11" s="128"/>
      <c r="BYK11" s="128"/>
      <c r="BYL11" s="128"/>
      <c r="BYM11" s="128"/>
      <c r="BYN11" s="128"/>
      <c r="BYO11" s="128"/>
      <c r="BYP11" s="128"/>
      <c r="BYQ11" s="128"/>
      <c r="BYR11" s="128"/>
      <c r="BYS11" s="128"/>
      <c r="BYT11" s="128"/>
      <c r="BYU11" s="128"/>
      <c r="BYV11" s="128"/>
      <c r="BYW11" s="128"/>
      <c r="BYX11" s="128"/>
      <c r="BYY11" s="128"/>
      <c r="BYZ11" s="128"/>
      <c r="BZA11" s="128"/>
      <c r="BZB11" s="128"/>
      <c r="BZC11" s="128"/>
      <c r="BZD11" s="128"/>
      <c r="BZE11" s="128"/>
      <c r="BZF11" s="128"/>
      <c r="BZG11" s="128"/>
      <c r="BZH11" s="128"/>
      <c r="BZI11" s="128"/>
      <c r="BZJ11" s="128"/>
      <c r="BZK11" s="128"/>
      <c r="BZL11" s="128"/>
      <c r="BZM11" s="128"/>
      <c r="BZN11" s="128"/>
      <c r="BZO11" s="128"/>
      <c r="BZP11" s="128"/>
      <c r="BZQ11" s="128"/>
      <c r="BZR11" s="128"/>
      <c r="BZS11" s="128"/>
      <c r="BZT11" s="128"/>
      <c r="BZU11" s="128"/>
      <c r="BZV11" s="128"/>
      <c r="BZW11" s="128"/>
      <c r="BZX11" s="128"/>
      <c r="BZY11" s="128"/>
      <c r="BZZ11" s="128"/>
      <c r="CAA11" s="128"/>
      <c r="CAB11" s="128"/>
      <c r="CAC11" s="128"/>
      <c r="CAD11" s="128"/>
      <c r="CAE11" s="128"/>
      <c r="CAF11" s="128"/>
      <c r="CAG11" s="128"/>
      <c r="CAH11" s="128"/>
      <c r="CAI11" s="128"/>
      <c r="CAJ11" s="128"/>
      <c r="CAK11" s="128"/>
      <c r="CAL11" s="128"/>
      <c r="CAM11" s="128"/>
      <c r="CAN11" s="128"/>
      <c r="CAO11" s="128"/>
      <c r="CAP11" s="128"/>
      <c r="CAQ11" s="128"/>
      <c r="CAR11" s="128"/>
      <c r="CAS11" s="128"/>
      <c r="CAT11" s="128"/>
      <c r="CAU11" s="128"/>
      <c r="CAV11" s="128"/>
      <c r="CAW11" s="128"/>
      <c r="CAX11" s="128"/>
      <c r="CAY11" s="128"/>
      <c r="CAZ11" s="128"/>
      <c r="CBA11" s="128"/>
      <c r="CBB11" s="128"/>
      <c r="CBC11" s="128"/>
      <c r="CBD11" s="128"/>
      <c r="CBE11" s="128"/>
      <c r="CBF11" s="128"/>
      <c r="CBG11" s="128"/>
      <c r="CBH11" s="128"/>
      <c r="CBI11" s="128"/>
      <c r="CBJ11" s="128"/>
      <c r="CBK11" s="128"/>
      <c r="CBL11" s="128"/>
      <c r="CBM11" s="128"/>
      <c r="CBN11" s="128"/>
      <c r="CBO11" s="128"/>
      <c r="CBP11" s="128"/>
      <c r="CBQ11" s="128"/>
      <c r="CBR11" s="128"/>
      <c r="CBS11" s="128"/>
      <c r="CBT11" s="128"/>
      <c r="CBU11" s="128"/>
      <c r="CBV11" s="128"/>
      <c r="CBW11" s="128"/>
      <c r="CBX11" s="128"/>
      <c r="CBY11" s="128"/>
      <c r="CBZ11" s="128"/>
      <c r="CCA11" s="128"/>
      <c r="CCB11" s="128"/>
      <c r="CCC11" s="128"/>
      <c r="CCD11" s="128"/>
      <c r="CCE11" s="128"/>
      <c r="CCF11" s="128"/>
      <c r="CCG11" s="128"/>
      <c r="CCH11" s="128"/>
      <c r="CCI11" s="128"/>
      <c r="CCJ11" s="128"/>
      <c r="CCK11" s="128"/>
      <c r="CCL11" s="128"/>
      <c r="CCM11" s="128"/>
      <c r="CCN11" s="128"/>
      <c r="CCO11" s="128"/>
      <c r="CCP11" s="128"/>
      <c r="CCQ11" s="128"/>
      <c r="CCR11" s="128"/>
      <c r="CCS11" s="128"/>
      <c r="CCT11" s="128"/>
      <c r="CCU11" s="128"/>
      <c r="CCV11" s="128"/>
      <c r="CCW11" s="128"/>
      <c r="CCX11" s="128"/>
      <c r="CCY11" s="128"/>
      <c r="CCZ11" s="128"/>
      <c r="CDA11" s="128"/>
      <c r="CDB11" s="128"/>
      <c r="CDC11" s="128"/>
      <c r="CDD11" s="128"/>
      <c r="CDE11" s="128"/>
      <c r="CDF11" s="128"/>
      <c r="CDG11" s="128"/>
      <c r="CDH11" s="128"/>
      <c r="CDI11" s="128"/>
      <c r="CDJ11" s="128"/>
      <c r="CDK11" s="128"/>
      <c r="CDL11" s="128"/>
      <c r="CDM11" s="128"/>
      <c r="CDN11" s="128"/>
      <c r="CDO11" s="128"/>
      <c r="CDP11" s="128"/>
      <c r="CDQ11" s="128"/>
      <c r="CDR11" s="128"/>
      <c r="CDS11" s="128"/>
      <c r="CDT11" s="128"/>
      <c r="CDU11" s="128"/>
      <c r="CDV11" s="128"/>
      <c r="CDW11" s="128"/>
      <c r="CDX11" s="128"/>
      <c r="CDY11" s="128"/>
      <c r="CDZ11" s="128"/>
      <c r="CEA11" s="128"/>
      <c r="CEB11" s="128"/>
      <c r="CEC11" s="128"/>
      <c r="CED11" s="128"/>
      <c r="CEE11" s="128"/>
      <c r="CEF11" s="128"/>
      <c r="CEG11" s="128"/>
      <c r="CEH11" s="128"/>
      <c r="CEI11" s="128"/>
      <c r="CEJ11" s="128"/>
      <c r="CEK11" s="128"/>
      <c r="CEL11" s="128"/>
      <c r="CEM11" s="128"/>
      <c r="CEN11" s="128"/>
      <c r="CEO11" s="128"/>
      <c r="CEP11" s="128"/>
      <c r="CEQ11" s="128"/>
      <c r="CER11" s="128"/>
      <c r="CES11" s="128"/>
      <c r="CET11" s="128"/>
      <c r="CEU11" s="128"/>
      <c r="CEV11" s="128"/>
      <c r="CEW11" s="128"/>
      <c r="CEX11" s="128"/>
      <c r="CEY11" s="128"/>
      <c r="CEZ11" s="128"/>
      <c r="CFA11" s="128"/>
      <c r="CFB11" s="128"/>
      <c r="CFC11" s="128"/>
      <c r="CFD11" s="128"/>
      <c r="CFE11" s="128"/>
      <c r="CFF11" s="128"/>
      <c r="CFG11" s="128"/>
      <c r="CFH11" s="128"/>
      <c r="CFI11" s="128"/>
      <c r="CFJ11" s="128"/>
      <c r="CFK11" s="128"/>
      <c r="CFL11" s="128"/>
      <c r="CFM11" s="128"/>
      <c r="CFN11" s="128"/>
      <c r="CFO11" s="128"/>
      <c r="CFP11" s="128"/>
      <c r="CFQ11" s="128"/>
      <c r="CFR11" s="128"/>
      <c r="CFS11" s="128"/>
      <c r="CFT11" s="128"/>
      <c r="CFU11" s="128"/>
      <c r="CFV11" s="128"/>
      <c r="CFW11" s="128"/>
      <c r="CFX11" s="128"/>
      <c r="CFY11" s="128"/>
      <c r="CFZ11" s="128"/>
      <c r="CGA11" s="128"/>
      <c r="CGB11" s="128"/>
      <c r="CGC11" s="128"/>
      <c r="CGD11" s="128"/>
      <c r="CGE11" s="128"/>
      <c r="CGF11" s="128"/>
      <c r="CGG11" s="128"/>
      <c r="CGH11" s="128"/>
      <c r="CGI11" s="128"/>
      <c r="CGJ11" s="128"/>
      <c r="CGK11" s="128"/>
      <c r="CGL11" s="128"/>
      <c r="CGM11" s="128"/>
      <c r="CGN11" s="128"/>
      <c r="CGO11" s="128"/>
      <c r="CGP11" s="128"/>
      <c r="CGQ11" s="128"/>
      <c r="CGR11" s="128"/>
      <c r="CGS11" s="128"/>
      <c r="CGT11" s="128"/>
      <c r="CGU11" s="128"/>
      <c r="CGV11" s="128"/>
      <c r="CGW11" s="128"/>
      <c r="CGX11" s="128"/>
      <c r="CGY11" s="128"/>
      <c r="CGZ11" s="128"/>
      <c r="CHA11" s="128"/>
      <c r="CHB11" s="128"/>
      <c r="CHC11" s="128"/>
      <c r="CHD11" s="128"/>
      <c r="CHE11" s="128"/>
      <c r="CHF11" s="128"/>
      <c r="CHG11" s="128"/>
      <c r="CHH11" s="128"/>
      <c r="CHI11" s="128"/>
      <c r="CHJ11" s="128"/>
      <c r="CHK11" s="128"/>
      <c r="CHL11" s="128"/>
      <c r="CHM11" s="128"/>
      <c r="CHN11" s="128"/>
      <c r="CHO11" s="128"/>
      <c r="CHP11" s="128"/>
      <c r="CHQ11" s="128"/>
      <c r="CHR11" s="128"/>
      <c r="CHS11" s="128"/>
      <c r="CHT11" s="128"/>
      <c r="CHU11" s="128"/>
      <c r="CHV11" s="128"/>
      <c r="CHW11" s="128"/>
      <c r="CHX11" s="128"/>
      <c r="CHY11" s="128"/>
      <c r="CHZ11" s="128"/>
      <c r="CIA11" s="128"/>
      <c r="CIB11" s="128"/>
      <c r="CIC11" s="128"/>
      <c r="CID11" s="128"/>
      <c r="CIE11" s="128"/>
      <c r="CIF11" s="128"/>
      <c r="CIG11" s="128"/>
      <c r="CIH11" s="128"/>
      <c r="CII11" s="128"/>
      <c r="CIJ11" s="128"/>
      <c r="CIK11" s="128"/>
      <c r="CIL11" s="128"/>
      <c r="CIM11" s="128"/>
      <c r="CIN11" s="128"/>
      <c r="CIO11" s="128"/>
      <c r="CIP11" s="128"/>
      <c r="CIQ11" s="128"/>
      <c r="CIR11" s="128"/>
      <c r="CIS11" s="128"/>
      <c r="CIT11" s="128"/>
      <c r="CIU11" s="128"/>
      <c r="CIV11" s="128"/>
      <c r="CIW11" s="128"/>
      <c r="CIX11" s="128"/>
      <c r="CIY11" s="128"/>
      <c r="CIZ11" s="128"/>
      <c r="CJA11" s="128"/>
      <c r="CJB11" s="128"/>
      <c r="CJC11" s="128"/>
      <c r="CJD11" s="128"/>
      <c r="CJE11" s="128"/>
      <c r="CJF11" s="128"/>
      <c r="CJG11" s="128"/>
      <c r="CJH11" s="128"/>
      <c r="CJI11" s="128"/>
      <c r="CJJ11" s="128"/>
      <c r="CJK11" s="128"/>
      <c r="CJL11" s="128"/>
      <c r="CJM11" s="128"/>
      <c r="CJN11" s="128"/>
      <c r="CJO11" s="128"/>
      <c r="CJP11" s="128"/>
      <c r="CJQ11" s="128"/>
      <c r="CJR11" s="128"/>
      <c r="CJS11" s="128"/>
      <c r="CJT11" s="128"/>
      <c r="CJU11" s="128"/>
      <c r="CJV11" s="128"/>
      <c r="CJW11" s="128"/>
      <c r="CJX11" s="128"/>
      <c r="CJY11" s="128"/>
      <c r="CJZ11" s="128"/>
      <c r="CKA11" s="128"/>
      <c r="CKB11" s="128"/>
      <c r="CKC11" s="128"/>
      <c r="CKD11" s="128"/>
      <c r="CKE11" s="128"/>
      <c r="CKF11" s="128"/>
      <c r="CKG11" s="128"/>
      <c r="CKH11" s="128"/>
      <c r="CKI11" s="128"/>
      <c r="CKJ11" s="128"/>
      <c r="CKK11" s="128"/>
      <c r="CKL11" s="128"/>
      <c r="CKM11" s="128"/>
      <c r="CKN11" s="128"/>
      <c r="CKO11" s="128"/>
      <c r="CKP11" s="128"/>
      <c r="CKQ11" s="128"/>
      <c r="CKR11" s="128"/>
      <c r="CKS11" s="128"/>
      <c r="CKT11" s="128"/>
      <c r="CKU11" s="128"/>
      <c r="CKV11" s="128"/>
      <c r="CKW11" s="128"/>
      <c r="CKX11" s="128"/>
      <c r="CKY11" s="128"/>
      <c r="CKZ11" s="128"/>
      <c r="CLA11" s="128"/>
      <c r="CLB11" s="128"/>
      <c r="CLC11" s="128"/>
      <c r="CLD11" s="128"/>
      <c r="CLE11" s="128"/>
      <c r="CLF11" s="128"/>
      <c r="CLG11" s="128"/>
      <c r="CLH11" s="128"/>
      <c r="CLI11" s="128"/>
      <c r="CLJ11" s="128"/>
      <c r="CLK11" s="128"/>
      <c r="CLL11" s="128"/>
      <c r="CLM11" s="128"/>
      <c r="CLN11" s="128"/>
      <c r="CLO11" s="128"/>
      <c r="CLP11" s="128"/>
      <c r="CLQ11" s="128"/>
      <c r="CLR11" s="128"/>
      <c r="CLS11" s="128"/>
      <c r="CLT11" s="128"/>
      <c r="CLU11" s="128"/>
      <c r="CLV11" s="128"/>
      <c r="CLW11" s="128"/>
      <c r="CLX11" s="128"/>
      <c r="CLY11" s="128"/>
      <c r="CLZ11" s="128"/>
      <c r="CMA11" s="128"/>
      <c r="CMB11" s="128"/>
      <c r="CMC11" s="128"/>
      <c r="CMD11" s="128"/>
      <c r="CME11" s="128"/>
      <c r="CMF11" s="128"/>
      <c r="CMG11" s="128"/>
      <c r="CMH11" s="128"/>
      <c r="CMI11" s="128"/>
      <c r="CMJ11" s="128"/>
      <c r="CMK11" s="128"/>
      <c r="CML11" s="128"/>
      <c r="CMM11" s="128"/>
      <c r="CMN11" s="128"/>
      <c r="CMO11" s="128"/>
      <c r="CMP11" s="128"/>
      <c r="CMQ11" s="128"/>
      <c r="CMR11" s="128"/>
      <c r="CMS11" s="128"/>
      <c r="CMT11" s="128"/>
      <c r="CMU11" s="128"/>
      <c r="CMV11" s="128"/>
      <c r="CMW11" s="128"/>
      <c r="CMX11" s="128"/>
      <c r="CMY11" s="128"/>
      <c r="CMZ11" s="128"/>
      <c r="CNA11" s="128"/>
      <c r="CNB11" s="128"/>
      <c r="CNC11" s="128"/>
      <c r="CND11" s="128"/>
      <c r="CNE11" s="128"/>
      <c r="CNF11" s="128"/>
      <c r="CNG11" s="128"/>
      <c r="CNH11" s="128"/>
      <c r="CNI11" s="128"/>
      <c r="CNJ11" s="128"/>
      <c r="CNK11" s="128"/>
      <c r="CNL11" s="128"/>
      <c r="CNM11" s="128"/>
      <c r="CNN11" s="128"/>
      <c r="CNO11" s="128"/>
      <c r="CNP11" s="128"/>
      <c r="CNQ11" s="128"/>
      <c r="CNR11" s="128"/>
      <c r="CNS11" s="128"/>
      <c r="CNT11" s="128"/>
      <c r="CNU11" s="128"/>
      <c r="CNV11" s="128"/>
      <c r="CNW11" s="128"/>
      <c r="CNX11" s="128"/>
      <c r="CNY11" s="128"/>
      <c r="CNZ11" s="128"/>
      <c r="COA11" s="128"/>
      <c r="COB11" s="128"/>
      <c r="COC11" s="128"/>
      <c r="COD11" s="128"/>
      <c r="COE11" s="128"/>
      <c r="COF11" s="128"/>
      <c r="COG11" s="128"/>
      <c r="COH11" s="128"/>
      <c r="COI11" s="128"/>
      <c r="COJ11" s="128"/>
      <c r="COK11" s="128"/>
      <c r="COL11" s="128"/>
      <c r="COM11" s="128"/>
      <c r="CON11" s="128"/>
      <c r="COO11" s="128"/>
      <c r="COP11" s="128"/>
      <c r="COQ11" s="128"/>
      <c r="COR11" s="128"/>
      <c r="COS11" s="128"/>
      <c r="COT11" s="128"/>
      <c r="COU11" s="128"/>
      <c r="COV11" s="128"/>
      <c r="COW11" s="128"/>
      <c r="COX11" s="128"/>
      <c r="COY11" s="128"/>
      <c r="COZ11" s="128"/>
      <c r="CPA11" s="128"/>
      <c r="CPB11" s="128"/>
      <c r="CPC11" s="128"/>
      <c r="CPD11" s="128"/>
      <c r="CPE11" s="128"/>
      <c r="CPF11" s="128"/>
      <c r="CPG11" s="128"/>
      <c r="CPH11" s="128"/>
      <c r="CPI11" s="128"/>
      <c r="CPJ11" s="128"/>
      <c r="CPK11" s="128"/>
      <c r="CPL11" s="128"/>
      <c r="CPM11" s="128"/>
      <c r="CPN11" s="128"/>
      <c r="CPO11" s="128"/>
      <c r="CPP11" s="128"/>
      <c r="CPQ11" s="128"/>
      <c r="CPR11" s="128"/>
      <c r="CPS11" s="128"/>
      <c r="CPT11" s="128"/>
      <c r="CPU11" s="128"/>
      <c r="CPV11" s="128"/>
      <c r="CPW11" s="128"/>
      <c r="CPX11" s="128"/>
      <c r="CPY11" s="128"/>
      <c r="CPZ11" s="128"/>
      <c r="CQA11" s="128"/>
      <c r="CQB11" s="128"/>
      <c r="CQC11" s="128"/>
      <c r="CQD11" s="128"/>
      <c r="CQE11" s="128"/>
      <c r="CQF11" s="128"/>
      <c r="CQG11" s="128"/>
      <c r="CQH11" s="128"/>
      <c r="CQI11" s="128"/>
      <c r="CQJ11" s="128"/>
      <c r="CQK11" s="128"/>
      <c r="CQL11" s="128"/>
      <c r="CQM11" s="128"/>
      <c r="CQN11" s="128"/>
      <c r="CQO11" s="128"/>
      <c r="CQP11" s="128"/>
      <c r="CQQ11" s="128"/>
      <c r="CQR11" s="128"/>
      <c r="CQS11" s="128"/>
      <c r="CQT11" s="128"/>
      <c r="CQU11" s="128"/>
      <c r="CQV11" s="128"/>
      <c r="CQW11" s="128"/>
      <c r="CQX11" s="128"/>
      <c r="CQY11" s="128"/>
      <c r="CQZ11" s="128"/>
      <c r="CRA11" s="128"/>
      <c r="CRB11" s="128"/>
      <c r="CRC11" s="128"/>
      <c r="CRD11" s="128"/>
      <c r="CRE11" s="128"/>
      <c r="CRF11" s="128"/>
      <c r="CRG11" s="128"/>
      <c r="CRH11" s="128"/>
      <c r="CRI11" s="128"/>
      <c r="CRJ11" s="128"/>
      <c r="CRK11" s="128"/>
      <c r="CRL11" s="128"/>
      <c r="CRM11" s="128"/>
      <c r="CRN11" s="128"/>
      <c r="CRO11" s="128"/>
      <c r="CRP11" s="128"/>
      <c r="CRQ11" s="128"/>
      <c r="CRR11" s="128"/>
      <c r="CRS11" s="128"/>
      <c r="CRT11" s="128"/>
      <c r="CRU11" s="128"/>
      <c r="CRV11" s="128"/>
      <c r="CRW11" s="128"/>
      <c r="CRX11" s="128"/>
      <c r="CRY11" s="128"/>
      <c r="CRZ11" s="128"/>
      <c r="CSA11" s="128"/>
      <c r="CSB11" s="128"/>
      <c r="CSC11" s="128"/>
      <c r="CSD11" s="128"/>
      <c r="CSE11" s="128"/>
      <c r="CSF11" s="128"/>
      <c r="CSG11" s="128"/>
      <c r="CSH11" s="128"/>
      <c r="CSI11" s="128"/>
      <c r="CSJ11" s="128"/>
      <c r="CSK11" s="128"/>
      <c r="CSL11" s="128"/>
      <c r="CSM11" s="128"/>
      <c r="CSN11" s="128"/>
      <c r="CSO11" s="128"/>
      <c r="CSP11" s="128"/>
      <c r="CSQ11" s="128"/>
      <c r="CSR11" s="128"/>
      <c r="CSS11" s="128"/>
      <c r="CST11" s="128"/>
      <c r="CSU11" s="128"/>
      <c r="CSV11" s="128"/>
      <c r="CSW11" s="128"/>
      <c r="CSX11" s="128"/>
      <c r="CSY11" s="128"/>
      <c r="CSZ11" s="128"/>
      <c r="CTA11" s="128"/>
      <c r="CTB11" s="128"/>
      <c r="CTC11" s="128"/>
      <c r="CTD11" s="128"/>
      <c r="CTE11" s="128"/>
      <c r="CTF11" s="128"/>
      <c r="CTG11" s="128"/>
      <c r="CTH11" s="128"/>
      <c r="CTI11" s="128"/>
      <c r="CTJ11" s="128"/>
      <c r="CTK11" s="128"/>
      <c r="CTL11" s="128"/>
      <c r="CTM11" s="128"/>
      <c r="CTN11" s="128"/>
      <c r="CTO11" s="128"/>
      <c r="CTP11" s="128"/>
      <c r="CTQ11" s="128"/>
      <c r="CTR11" s="128"/>
      <c r="CTS11" s="128"/>
      <c r="CTT11" s="128"/>
      <c r="CTU11" s="128"/>
      <c r="CTV11" s="128"/>
      <c r="CTW11" s="128"/>
      <c r="CTX11" s="128"/>
      <c r="CTY11" s="128"/>
      <c r="CTZ11" s="128"/>
      <c r="CUA11" s="128"/>
      <c r="CUB11" s="128"/>
      <c r="CUC11" s="128"/>
      <c r="CUD11" s="128"/>
      <c r="CUE11" s="128"/>
      <c r="CUF11" s="128"/>
      <c r="CUG11" s="128"/>
      <c r="CUH11" s="128"/>
      <c r="CUI11" s="128"/>
      <c r="CUJ11" s="128"/>
      <c r="CUK11" s="128"/>
      <c r="CUL11" s="128"/>
      <c r="CUM11" s="128"/>
      <c r="CUN11" s="128"/>
      <c r="CUO11" s="128"/>
      <c r="CUP11" s="128"/>
      <c r="CUQ11" s="128"/>
      <c r="CUR11" s="128"/>
      <c r="CUS11" s="128"/>
      <c r="CUT11" s="128"/>
      <c r="CUU11" s="128"/>
      <c r="CUV11" s="128"/>
      <c r="CUW11" s="128"/>
      <c r="CUX11" s="128"/>
      <c r="CUY11" s="128"/>
      <c r="CUZ11" s="128"/>
      <c r="CVA11" s="128"/>
      <c r="CVB11" s="128"/>
      <c r="CVC11" s="128"/>
      <c r="CVD11" s="128"/>
      <c r="CVE11" s="128"/>
      <c r="CVF11" s="128"/>
      <c r="CVG11" s="128"/>
      <c r="CVH11" s="128"/>
      <c r="CVI11" s="128"/>
      <c r="CVJ11" s="128"/>
      <c r="CVK11" s="128"/>
      <c r="CVL11" s="128"/>
      <c r="CVM11" s="128"/>
      <c r="CVN11" s="128"/>
      <c r="CVO11" s="128"/>
      <c r="CVP11" s="128"/>
      <c r="CVQ11" s="128"/>
      <c r="CVR11" s="128"/>
      <c r="CVS11" s="128"/>
      <c r="CVT11" s="128"/>
      <c r="CVU11" s="128"/>
      <c r="CVV11" s="128"/>
      <c r="CVW11" s="128"/>
      <c r="CVX11" s="128"/>
      <c r="CVY11" s="128"/>
      <c r="CVZ11" s="128"/>
      <c r="CWA11" s="128"/>
      <c r="CWB11" s="128"/>
      <c r="CWC11" s="128"/>
      <c r="CWD11" s="128"/>
      <c r="CWE11" s="128"/>
      <c r="CWF11" s="128"/>
      <c r="CWG11" s="128"/>
      <c r="CWH11" s="128"/>
      <c r="CWI11" s="128"/>
      <c r="CWJ11" s="128"/>
      <c r="CWK11" s="128"/>
      <c r="CWL11" s="128"/>
      <c r="CWM11" s="128"/>
      <c r="CWN11" s="128"/>
      <c r="CWO11" s="128"/>
      <c r="CWP11" s="128"/>
      <c r="CWQ11" s="128"/>
      <c r="CWR11" s="128"/>
      <c r="CWS11" s="128"/>
      <c r="CWT11" s="128"/>
      <c r="CWU11" s="128"/>
      <c r="CWV11" s="128"/>
      <c r="CWW11" s="128"/>
      <c r="CWX11" s="128"/>
      <c r="CWY11" s="128"/>
      <c r="CWZ11" s="128"/>
      <c r="CXA11" s="128"/>
      <c r="CXB11" s="128"/>
      <c r="CXC11" s="128"/>
      <c r="CXD11" s="128"/>
      <c r="CXE11" s="128"/>
      <c r="CXF11" s="128"/>
      <c r="CXG11" s="128"/>
      <c r="CXH11" s="128"/>
      <c r="CXI11" s="128"/>
      <c r="CXJ11" s="128"/>
      <c r="CXK11" s="128"/>
      <c r="CXL11" s="128"/>
      <c r="CXM11" s="128"/>
      <c r="CXN11" s="128"/>
      <c r="CXO11" s="128"/>
      <c r="CXP11" s="128"/>
      <c r="CXQ11" s="128"/>
      <c r="CXR11" s="128"/>
      <c r="CXS11" s="128"/>
      <c r="CXT11" s="128"/>
      <c r="CXU11" s="128"/>
      <c r="CXV11" s="128"/>
      <c r="CXW11" s="128"/>
      <c r="CXX11" s="128"/>
      <c r="CXY11" s="128"/>
      <c r="CXZ11" s="128"/>
      <c r="CYA11" s="128"/>
      <c r="CYB11" s="128"/>
      <c r="CYC11" s="128"/>
      <c r="CYD11" s="128"/>
      <c r="CYE11" s="128"/>
      <c r="CYF11" s="128"/>
      <c r="CYG11" s="128"/>
      <c r="CYH11" s="128"/>
      <c r="CYI11" s="128"/>
      <c r="CYJ11" s="128"/>
      <c r="CYK11" s="128"/>
      <c r="CYL11" s="128"/>
      <c r="CYM11" s="128"/>
      <c r="CYN11" s="128"/>
      <c r="CYO11" s="128"/>
      <c r="CYP11" s="128"/>
      <c r="CYQ11" s="128"/>
      <c r="CYR11" s="128"/>
      <c r="CYS11" s="128"/>
      <c r="CYT11" s="128"/>
      <c r="CYU11" s="128"/>
      <c r="CYV11" s="128"/>
      <c r="CYW11" s="128"/>
      <c r="CYX11" s="128"/>
      <c r="CYY11" s="128"/>
      <c r="CYZ11" s="128"/>
      <c r="CZA11" s="128"/>
      <c r="CZB11" s="128"/>
      <c r="CZC11" s="128"/>
      <c r="CZD11" s="128"/>
      <c r="CZE11" s="128"/>
      <c r="CZF11" s="128"/>
      <c r="CZG11" s="128"/>
      <c r="CZH11" s="128"/>
      <c r="CZI11" s="128"/>
      <c r="CZJ11" s="128"/>
      <c r="CZK11" s="128"/>
      <c r="CZL11" s="128"/>
      <c r="CZM11" s="128"/>
      <c r="CZN11" s="128"/>
      <c r="CZO11" s="128"/>
      <c r="CZP11" s="128"/>
      <c r="CZQ11" s="128"/>
      <c r="CZR11" s="128"/>
      <c r="CZS11" s="128"/>
      <c r="CZT11" s="128"/>
      <c r="CZU11" s="128"/>
      <c r="CZV11" s="128"/>
      <c r="CZW11" s="128"/>
      <c r="CZX11" s="128"/>
      <c r="CZY11" s="128"/>
      <c r="CZZ11" s="128"/>
      <c r="DAA11" s="128"/>
      <c r="DAB11" s="128"/>
      <c r="DAC11" s="128"/>
      <c r="DAD11" s="128"/>
      <c r="DAE11" s="128"/>
      <c r="DAF11" s="128"/>
      <c r="DAG11" s="128"/>
      <c r="DAH11" s="128"/>
      <c r="DAI11" s="128"/>
      <c r="DAJ11" s="128"/>
      <c r="DAK11" s="128"/>
      <c r="DAL11" s="128"/>
      <c r="DAM11" s="128"/>
      <c r="DAN11" s="128"/>
      <c r="DAO11" s="128"/>
      <c r="DAP11" s="128"/>
      <c r="DAQ11" s="128"/>
      <c r="DAR11" s="128"/>
      <c r="DAS11" s="128"/>
      <c r="DAT11" s="128"/>
      <c r="DAU11" s="128"/>
      <c r="DAV11" s="128"/>
      <c r="DAW11" s="128"/>
      <c r="DAX11" s="128"/>
      <c r="DAY11" s="128"/>
      <c r="DAZ11" s="128"/>
      <c r="DBA11" s="128"/>
      <c r="DBB11" s="128"/>
      <c r="DBC11" s="128"/>
      <c r="DBD11" s="128"/>
      <c r="DBE11" s="128"/>
      <c r="DBF11" s="128"/>
      <c r="DBG11" s="128"/>
      <c r="DBH11" s="128"/>
      <c r="DBI11" s="128"/>
      <c r="DBJ11" s="128"/>
      <c r="DBK11" s="128"/>
      <c r="DBL11" s="128"/>
      <c r="DBM11" s="128"/>
      <c r="DBN11" s="128"/>
      <c r="DBO11" s="128"/>
      <c r="DBP11" s="128"/>
      <c r="DBQ11" s="128"/>
      <c r="DBR11" s="128"/>
      <c r="DBS11" s="128"/>
      <c r="DBT11" s="128"/>
      <c r="DBU11" s="128"/>
      <c r="DBV11" s="128"/>
      <c r="DBW11" s="128"/>
      <c r="DBX11" s="128"/>
      <c r="DBY11" s="128"/>
      <c r="DBZ11" s="128"/>
      <c r="DCA11" s="128"/>
      <c r="DCB11" s="128"/>
      <c r="DCC11" s="128"/>
      <c r="DCD11" s="128"/>
      <c r="DCE11" s="128"/>
      <c r="DCF11" s="128"/>
      <c r="DCG11" s="128"/>
      <c r="DCH11" s="128"/>
      <c r="DCI11" s="128"/>
      <c r="DCJ11" s="128"/>
      <c r="DCK11" s="128"/>
      <c r="DCL11" s="128"/>
      <c r="DCM11" s="128"/>
      <c r="DCN11" s="128"/>
      <c r="DCO11" s="128"/>
      <c r="DCP11" s="128"/>
      <c r="DCQ11" s="128"/>
      <c r="DCR11" s="128"/>
      <c r="DCS11" s="128"/>
      <c r="DCT11" s="128"/>
      <c r="DCU11" s="128"/>
      <c r="DCV11" s="128"/>
      <c r="DCW11" s="128"/>
      <c r="DCX11" s="128"/>
      <c r="DCY11" s="128"/>
      <c r="DCZ11" s="128"/>
      <c r="DDA11" s="128"/>
      <c r="DDB11" s="128"/>
      <c r="DDC11" s="128"/>
      <c r="DDD11" s="128"/>
      <c r="DDE11" s="128"/>
      <c r="DDF11" s="128"/>
      <c r="DDG11" s="128"/>
      <c r="DDH11" s="128"/>
      <c r="DDI11" s="128"/>
      <c r="DDJ11" s="128"/>
      <c r="DDK11" s="128"/>
      <c r="DDL11" s="128"/>
      <c r="DDM11" s="128"/>
      <c r="DDN11" s="128"/>
      <c r="DDO11" s="128"/>
      <c r="DDP11" s="128"/>
      <c r="DDQ11" s="128"/>
      <c r="DDR11" s="128"/>
      <c r="DDS11" s="128"/>
      <c r="DDT11" s="128"/>
      <c r="DDU11" s="128"/>
      <c r="DDV11" s="128"/>
      <c r="DDW11" s="128"/>
      <c r="DDX11" s="128"/>
      <c r="DDY11" s="128"/>
      <c r="DDZ11" s="128"/>
      <c r="DEA11" s="128"/>
      <c r="DEB11" s="128"/>
      <c r="DEC11" s="128"/>
      <c r="DED11" s="128"/>
      <c r="DEE11" s="128"/>
      <c r="DEF11" s="128"/>
      <c r="DEG11" s="128"/>
      <c r="DEH11" s="128"/>
      <c r="DEI11" s="128"/>
      <c r="DEJ11" s="128"/>
      <c r="DEK11" s="128"/>
      <c r="DEL11" s="128"/>
      <c r="DEM11" s="128"/>
      <c r="DEN11" s="128"/>
      <c r="DEO11" s="128"/>
      <c r="DEP11" s="128"/>
      <c r="DEQ11" s="128"/>
      <c r="DER11" s="128"/>
      <c r="DES11" s="128"/>
      <c r="DET11" s="128"/>
      <c r="DEU11" s="128"/>
      <c r="DEV11" s="128"/>
      <c r="DEW11" s="128"/>
      <c r="DEX11" s="128"/>
      <c r="DEY11" s="128"/>
      <c r="DEZ11" s="128"/>
      <c r="DFA11" s="128"/>
      <c r="DFB11" s="128"/>
      <c r="DFC11" s="128"/>
      <c r="DFD11" s="128"/>
      <c r="DFE11" s="128"/>
      <c r="DFF11" s="128"/>
      <c r="DFG11" s="128"/>
      <c r="DFH11" s="128"/>
      <c r="DFI11" s="128"/>
      <c r="DFJ11" s="128"/>
      <c r="DFK11" s="128"/>
      <c r="DFL11" s="128"/>
      <c r="DFM11" s="128"/>
      <c r="DFN11" s="128"/>
      <c r="DFO11" s="128"/>
      <c r="DFP11" s="128"/>
      <c r="DFQ11" s="128"/>
      <c r="DFR11" s="128"/>
      <c r="DFS11" s="128"/>
      <c r="DFT11" s="128"/>
      <c r="DFU11" s="128"/>
      <c r="DFV11" s="128"/>
      <c r="DFW11" s="128"/>
      <c r="DFX11" s="128"/>
      <c r="DFY11" s="128"/>
      <c r="DFZ11" s="128"/>
      <c r="DGA11" s="128"/>
      <c r="DGB11" s="128"/>
      <c r="DGC11" s="128"/>
      <c r="DGD11" s="128"/>
      <c r="DGE11" s="128"/>
      <c r="DGF11" s="128"/>
      <c r="DGG11" s="128"/>
      <c r="DGH11" s="128"/>
      <c r="DGI11" s="128"/>
      <c r="DGJ11" s="128"/>
      <c r="DGK11" s="128"/>
      <c r="DGL11" s="128"/>
      <c r="DGM11" s="128"/>
      <c r="DGN11" s="128"/>
      <c r="DGO11" s="128"/>
      <c r="DGP11" s="128"/>
      <c r="DGQ11" s="128"/>
      <c r="DGR11" s="128"/>
      <c r="DGS11" s="128"/>
      <c r="DGT11" s="128"/>
      <c r="DGU11" s="128"/>
      <c r="DGV11" s="128"/>
      <c r="DGW11" s="128"/>
      <c r="DGX11" s="128"/>
      <c r="DGY11" s="128"/>
      <c r="DGZ11" s="128"/>
      <c r="DHA11" s="128"/>
      <c r="DHB11" s="128"/>
      <c r="DHC11" s="128"/>
      <c r="DHD11" s="128"/>
      <c r="DHE11" s="128"/>
      <c r="DHF11" s="128"/>
      <c r="DHG11" s="128"/>
      <c r="DHH11" s="128"/>
      <c r="DHI11" s="128"/>
      <c r="DHJ11" s="128"/>
      <c r="DHK11" s="128"/>
      <c r="DHL11" s="128"/>
      <c r="DHM11" s="128"/>
      <c r="DHN11" s="128"/>
      <c r="DHO11" s="128"/>
      <c r="DHP11" s="128"/>
      <c r="DHQ11" s="128"/>
      <c r="DHR11" s="128"/>
      <c r="DHS11" s="128"/>
      <c r="DHT11" s="128"/>
      <c r="DHU11" s="128"/>
      <c r="DHV11" s="128"/>
      <c r="DHW11" s="128"/>
      <c r="DHX11" s="128"/>
      <c r="DHY11" s="128"/>
      <c r="DHZ11" s="128"/>
      <c r="DIA11" s="128"/>
      <c r="DIB11" s="128"/>
      <c r="DIC11" s="128"/>
      <c r="DID11" s="128"/>
      <c r="DIE11" s="128"/>
      <c r="DIF11" s="128"/>
      <c r="DIG11" s="128"/>
      <c r="DIH11" s="128"/>
      <c r="DII11" s="128"/>
      <c r="DIJ11" s="128"/>
      <c r="DIK11" s="128"/>
      <c r="DIL11" s="128"/>
      <c r="DIM11" s="128"/>
      <c r="DIN11" s="128"/>
      <c r="DIO11" s="128"/>
      <c r="DIP11" s="128"/>
      <c r="DIQ11" s="128"/>
      <c r="DIR11" s="128"/>
      <c r="DIS11" s="128"/>
      <c r="DIT11" s="128"/>
      <c r="DIU11" s="128"/>
      <c r="DIV11" s="128"/>
      <c r="DIW11" s="128"/>
      <c r="DIX11" s="128"/>
      <c r="DIY11" s="128"/>
      <c r="DIZ11" s="128"/>
      <c r="DJA11" s="128"/>
      <c r="DJB11" s="128"/>
      <c r="DJC11" s="128"/>
      <c r="DJD11" s="128"/>
      <c r="DJE11" s="128"/>
      <c r="DJF11" s="128"/>
      <c r="DJG11" s="128"/>
      <c r="DJH11" s="128"/>
      <c r="DJI11" s="128"/>
      <c r="DJJ11" s="128"/>
      <c r="DJK11" s="128"/>
      <c r="DJL11" s="128"/>
      <c r="DJM11" s="128"/>
      <c r="DJN11" s="128"/>
      <c r="DJO11" s="128"/>
      <c r="DJP11" s="128"/>
      <c r="DJQ11" s="128"/>
      <c r="DJR11" s="128"/>
      <c r="DJS11" s="128"/>
      <c r="DJT11" s="128"/>
      <c r="DJU11" s="128"/>
      <c r="DJV11" s="128"/>
      <c r="DJW11" s="128"/>
      <c r="DJX11" s="128"/>
      <c r="DJY11" s="128"/>
      <c r="DJZ11" s="128"/>
      <c r="DKA11" s="128"/>
      <c r="DKB11" s="128"/>
      <c r="DKC11" s="128"/>
      <c r="DKD11" s="128"/>
      <c r="DKE11" s="128"/>
      <c r="DKF11" s="128"/>
      <c r="DKG11" s="128"/>
      <c r="DKH11" s="128"/>
      <c r="DKI11" s="128"/>
      <c r="DKJ11" s="128"/>
      <c r="DKK11" s="128"/>
      <c r="DKL11" s="128"/>
      <c r="DKM11" s="128"/>
      <c r="DKN11" s="128"/>
      <c r="DKO11" s="128"/>
      <c r="DKP11" s="128"/>
      <c r="DKQ11" s="128"/>
      <c r="DKR11" s="128"/>
      <c r="DKS11" s="128"/>
      <c r="DKT11" s="128"/>
      <c r="DKU11" s="128"/>
      <c r="DKV11" s="128"/>
      <c r="DKW11" s="128"/>
      <c r="DKX11" s="128"/>
      <c r="DKY11" s="128"/>
      <c r="DKZ11" s="128"/>
      <c r="DLA11" s="128"/>
      <c r="DLB11" s="128"/>
      <c r="DLC11" s="128"/>
      <c r="DLD11" s="128"/>
      <c r="DLE11" s="128"/>
      <c r="DLF11" s="128"/>
      <c r="DLG11" s="128"/>
      <c r="DLH11" s="128"/>
      <c r="DLI11" s="128"/>
      <c r="DLJ11" s="128"/>
      <c r="DLK11" s="128"/>
      <c r="DLL11" s="128"/>
      <c r="DLM11" s="128"/>
      <c r="DLN11" s="128"/>
      <c r="DLO11" s="128"/>
      <c r="DLP11" s="128"/>
      <c r="DLQ11" s="128"/>
      <c r="DLR11" s="128"/>
      <c r="DLS11" s="128"/>
      <c r="DLT11" s="128"/>
      <c r="DLU11" s="128"/>
      <c r="DLV11" s="128"/>
      <c r="DLW11" s="128"/>
      <c r="DLX11" s="128"/>
      <c r="DLY11" s="128"/>
      <c r="DLZ11" s="128"/>
      <c r="DMA11" s="128"/>
      <c r="DMB11" s="128"/>
      <c r="DMC11" s="128"/>
      <c r="DMD11" s="128"/>
      <c r="DME11" s="128"/>
      <c r="DMF11" s="128"/>
      <c r="DMG11" s="128"/>
      <c r="DMH11" s="128"/>
      <c r="DMI11" s="128"/>
      <c r="DMJ11" s="128"/>
      <c r="DMK11" s="128"/>
      <c r="DML11" s="128"/>
      <c r="DMM11" s="128"/>
      <c r="DMN11" s="128"/>
      <c r="DMO11" s="128"/>
      <c r="DMP11" s="128"/>
      <c r="DMQ11" s="128"/>
      <c r="DMR11" s="128"/>
      <c r="DMS11" s="128"/>
      <c r="DMT11" s="128"/>
      <c r="DMU11" s="128"/>
      <c r="DMV11" s="128"/>
      <c r="DMW11" s="128"/>
      <c r="DMX11" s="128"/>
      <c r="DMY11" s="128"/>
      <c r="DMZ11" s="128"/>
      <c r="DNA11" s="128"/>
      <c r="DNB11" s="128"/>
      <c r="DNC11" s="128"/>
      <c r="DND11" s="128"/>
      <c r="DNE11" s="128"/>
      <c r="DNF11" s="128"/>
      <c r="DNG11" s="128"/>
      <c r="DNH11" s="128"/>
      <c r="DNI11" s="128"/>
      <c r="DNJ11" s="128"/>
      <c r="DNK11" s="128"/>
      <c r="DNL11" s="128"/>
      <c r="DNM11" s="128"/>
      <c r="DNN11" s="128"/>
      <c r="DNO11" s="128"/>
      <c r="DNP11" s="128"/>
      <c r="DNQ11" s="128"/>
      <c r="DNR11" s="128"/>
      <c r="DNS11" s="128"/>
      <c r="DNT11" s="128"/>
      <c r="DNU11" s="128"/>
      <c r="DNV11" s="128"/>
      <c r="DNW11" s="128"/>
      <c r="DNX11" s="128"/>
      <c r="DNY11" s="128"/>
      <c r="DNZ11" s="128"/>
      <c r="DOA11" s="128"/>
      <c r="DOB11" s="128"/>
      <c r="DOC11" s="128"/>
      <c r="DOD11" s="128"/>
      <c r="DOE11" s="128"/>
      <c r="DOF11" s="128"/>
      <c r="DOG11" s="128"/>
      <c r="DOH11" s="128"/>
      <c r="DOI11" s="128"/>
      <c r="DOJ11" s="128"/>
      <c r="DOK11" s="128"/>
      <c r="DOL11" s="128"/>
      <c r="DOM11" s="128"/>
      <c r="DON11" s="128"/>
      <c r="DOO11" s="128"/>
      <c r="DOP11" s="128"/>
      <c r="DOQ11" s="128"/>
      <c r="DOR11" s="128"/>
      <c r="DOS11" s="128"/>
      <c r="DOT11" s="128"/>
      <c r="DOU11" s="128"/>
      <c r="DOV11" s="128"/>
      <c r="DOW11" s="128"/>
      <c r="DOX11" s="128"/>
      <c r="DOY11" s="128"/>
      <c r="DOZ11" s="128"/>
      <c r="DPA11" s="128"/>
      <c r="DPB11" s="128"/>
      <c r="DPC11" s="128"/>
      <c r="DPD11" s="128"/>
      <c r="DPE11" s="128"/>
      <c r="DPF11" s="128"/>
      <c r="DPG11" s="128"/>
      <c r="DPH11" s="128"/>
      <c r="DPI11" s="128"/>
      <c r="DPJ11" s="128"/>
      <c r="DPK11" s="128"/>
      <c r="DPL11" s="128"/>
      <c r="DPM11" s="128"/>
      <c r="DPN11" s="128"/>
      <c r="DPO11" s="128"/>
      <c r="DPP11" s="128"/>
      <c r="DPQ11" s="128"/>
      <c r="DPR11" s="128"/>
      <c r="DPS11" s="128"/>
      <c r="DPT11" s="128"/>
      <c r="DPU11" s="128"/>
      <c r="DPV11" s="128"/>
      <c r="DPW11" s="128"/>
      <c r="DPX11" s="128"/>
      <c r="DPY11" s="128"/>
      <c r="DPZ11" s="128"/>
      <c r="DQA11" s="128"/>
      <c r="DQB11" s="128"/>
      <c r="DQC11" s="128"/>
      <c r="DQD11" s="128"/>
      <c r="DQE11" s="128"/>
      <c r="DQF11" s="128"/>
      <c r="DQG11" s="128"/>
      <c r="DQH11" s="128"/>
      <c r="DQI11" s="128"/>
      <c r="DQJ11" s="128"/>
      <c r="DQK11" s="128"/>
      <c r="DQL11" s="128"/>
      <c r="DQM11" s="128"/>
      <c r="DQN11" s="128"/>
      <c r="DQO11" s="128"/>
      <c r="DQP11" s="128"/>
      <c r="DQQ11" s="128"/>
      <c r="DQR11" s="128"/>
      <c r="DQS11" s="128"/>
      <c r="DQT11" s="128"/>
      <c r="DQU11" s="128"/>
      <c r="DQV11" s="128"/>
      <c r="DQW11" s="128"/>
      <c r="DQX11" s="128"/>
      <c r="DQY11" s="128"/>
      <c r="DQZ11" s="128"/>
      <c r="DRA11" s="128"/>
      <c r="DRB11" s="128"/>
      <c r="DRC11" s="128"/>
      <c r="DRD11" s="128"/>
      <c r="DRE11" s="128"/>
      <c r="DRF11" s="128"/>
      <c r="DRG11" s="128"/>
      <c r="DRH11" s="128"/>
      <c r="DRI11" s="128"/>
      <c r="DRJ11" s="128"/>
      <c r="DRK11" s="128"/>
      <c r="DRL11" s="128"/>
      <c r="DRM11" s="128"/>
      <c r="DRN11" s="128"/>
      <c r="DRO11" s="128"/>
      <c r="DRP11" s="128"/>
      <c r="DRQ11" s="128"/>
      <c r="DRR11" s="128"/>
      <c r="DRS11" s="128"/>
      <c r="DRT11" s="128"/>
      <c r="DRU11" s="128"/>
      <c r="DRV11" s="128"/>
      <c r="DRW11" s="128"/>
      <c r="DRX11" s="128"/>
      <c r="DRY11" s="128"/>
      <c r="DRZ11" s="128"/>
      <c r="DSA11" s="128"/>
      <c r="DSB11" s="128"/>
      <c r="DSC11" s="128"/>
      <c r="DSD11" s="128"/>
      <c r="DSE11" s="128"/>
      <c r="DSF11" s="128"/>
      <c r="DSG11" s="128"/>
      <c r="DSH11" s="128"/>
      <c r="DSI11" s="128"/>
      <c r="DSJ11" s="128"/>
      <c r="DSK11" s="128"/>
      <c r="DSL11" s="128"/>
      <c r="DSM11" s="128"/>
      <c r="DSN11" s="128"/>
      <c r="DSO11" s="128"/>
      <c r="DSP11" s="128"/>
      <c r="DSQ11" s="128"/>
      <c r="DSR11" s="128"/>
      <c r="DSS11" s="128"/>
      <c r="DST11" s="128"/>
      <c r="DSU11" s="128"/>
      <c r="DSV11" s="128"/>
      <c r="DSW11" s="128"/>
      <c r="DSX11" s="128"/>
      <c r="DSY11" s="128"/>
      <c r="DSZ11" s="128"/>
      <c r="DTA11" s="128"/>
      <c r="DTB11" s="128"/>
      <c r="DTC11" s="128"/>
      <c r="DTD11" s="128"/>
      <c r="DTE11" s="128"/>
      <c r="DTF11" s="128"/>
      <c r="DTG11" s="128"/>
      <c r="DTH11" s="128"/>
      <c r="DTI11" s="128"/>
      <c r="DTJ11" s="128"/>
      <c r="DTK11" s="128"/>
      <c r="DTL11" s="128"/>
      <c r="DTM11" s="128"/>
      <c r="DTN11" s="128"/>
      <c r="DTO11" s="128"/>
      <c r="DTP11" s="128"/>
      <c r="DTQ11" s="128"/>
      <c r="DTR11" s="128"/>
      <c r="DTS11" s="128"/>
      <c r="DTT11" s="128"/>
      <c r="DTU11" s="128"/>
      <c r="DTV11" s="128"/>
      <c r="DTW11" s="128"/>
      <c r="DTX11" s="128"/>
      <c r="DTY11" s="128"/>
      <c r="DTZ11" s="128"/>
      <c r="DUA11" s="128"/>
      <c r="DUB11" s="128"/>
      <c r="DUC11" s="128"/>
      <c r="DUD11" s="128"/>
      <c r="DUE11" s="128"/>
      <c r="DUF11" s="128"/>
      <c r="DUG11" s="128"/>
      <c r="DUH11" s="128"/>
      <c r="DUI11" s="128"/>
      <c r="DUJ11" s="128"/>
      <c r="DUK11" s="128"/>
      <c r="DUL11" s="128"/>
      <c r="DUM11" s="128"/>
      <c r="DUN11" s="128"/>
      <c r="DUO11" s="128"/>
      <c r="DUP11" s="128"/>
      <c r="DUQ11" s="128"/>
      <c r="DUR11" s="128"/>
      <c r="DUS11" s="128"/>
      <c r="DUT11" s="128"/>
      <c r="DUU11" s="128"/>
      <c r="DUV11" s="128"/>
      <c r="DUW11" s="128"/>
      <c r="DUX11" s="128"/>
      <c r="DUY11" s="128"/>
      <c r="DUZ11" s="128"/>
      <c r="DVA11" s="128"/>
      <c r="DVB11" s="128"/>
      <c r="DVC11" s="128"/>
      <c r="DVD11" s="128"/>
      <c r="DVE11" s="128"/>
      <c r="DVF11" s="128"/>
      <c r="DVG11" s="128"/>
      <c r="DVH11" s="128"/>
      <c r="DVI11" s="128"/>
      <c r="DVJ11" s="128"/>
      <c r="DVK11" s="128"/>
      <c r="DVL11" s="128"/>
      <c r="DVM11" s="128"/>
      <c r="DVN11" s="128"/>
      <c r="DVO11" s="128"/>
      <c r="DVP11" s="128"/>
      <c r="DVQ11" s="128"/>
      <c r="DVR11" s="128"/>
      <c r="DVS11" s="128"/>
      <c r="DVT11" s="128"/>
      <c r="DVU11" s="128"/>
      <c r="DVV11" s="128"/>
      <c r="DVW11" s="128"/>
      <c r="DVX11" s="128"/>
      <c r="DVY11" s="128"/>
      <c r="DVZ11" s="128"/>
      <c r="DWA11" s="128"/>
      <c r="DWB11" s="128"/>
      <c r="DWC11" s="128"/>
      <c r="DWD11" s="128"/>
      <c r="DWE11" s="128"/>
      <c r="DWF11" s="128"/>
      <c r="DWG11" s="128"/>
      <c r="DWH11" s="128"/>
      <c r="DWI11" s="128"/>
      <c r="DWJ11" s="128"/>
      <c r="DWK11" s="128"/>
      <c r="DWL11" s="128"/>
      <c r="DWM11" s="128"/>
      <c r="DWN11" s="128"/>
      <c r="DWO11" s="128"/>
      <c r="DWP11" s="128"/>
      <c r="DWQ11" s="128"/>
      <c r="DWR11" s="128"/>
      <c r="DWS11" s="128"/>
      <c r="DWT11" s="128"/>
      <c r="DWU11" s="128"/>
      <c r="DWV11" s="128"/>
      <c r="DWW11" s="128"/>
      <c r="DWX11" s="128"/>
      <c r="DWY11" s="128"/>
      <c r="DWZ11" s="128"/>
      <c r="DXA11" s="128"/>
      <c r="DXB11" s="128"/>
      <c r="DXC11" s="128"/>
      <c r="DXD11" s="128"/>
      <c r="DXE11" s="128"/>
      <c r="DXF11" s="128"/>
      <c r="DXG11" s="128"/>
      <c r="DXH11" s="128"/>
      <c r="DXI11" s="128"/>
      <c r="DXJ11" s="128"/>
      <c r="DXK11" s="128"/>
      <c r="DXL11" s="128"/>
      <c r="DXM11" s="128"/>
      <c r="DXN11" s="128"/>
      <c r="DXO11" s="128"/>
      <c r="DXP11" s="128"/>
      <c r="DXQ11" s="128"/>
      <c r="DXR11" s="128"/>
      <c r="DXS11" s="128"/>
      <c r="DXT11" s="128"/>
      <c r="DXU11" s="128"/>
      <c r="DXV11" s="128"/>
      <c r="DXW11" s="128"/>
      <c r="DXX11" s="128"/>
      <c r="DXY11" s="128"/>
      <c r="DXZ11" s="128"/>
      <c r="DYA11" s="128"/>
      <c r="DYB11" s="128"/>
      <c r="DYC11" s="128"/>
      <c r="DYD11" s="128"/>
      <c r="DYE11" s="128"/>
      <c r="DYF11" s="128"/>
      <c r="DYG11" s="128"/>
      <c r="DYH11" s="128"/>
      <c r="DYI11" s="128"/>
      <c r="DYJ11" s="128"/>
      <c r="DYK11" s="128"/>
      <c r="DYL11" s="128"/>
      <c r="DYM11" s="128"/>
      <c r="DYN11" s="128"/>
      <c r="DYO11" s="128"/>
      <c r="DYP11" s="128"/>
      <c r="DYQ11" s="128"/>
      <c r="DYR11" s="128"/>
      <c r="DYS11" s="128"/>
      <c r="DYT11" s="128"/>
      <c r="DYU11" s="128"/>
      <c r="DYV11" s="128"/>
      <c r="DYW11" s="128"/>
      <c r="DYX11" s="128"/>
      <c r="DYY11" s="128"/>
      <c r="DYZ11" s="128"/>
      <c r="DZA11" s="128"/>
      <c r="DZB11" s="128"/>
      <c r="DZC11" s="128"/>
      <c r="DZD11" s="128"/>
      <c r="DZE11" s="128"/>
      <c r="DZF11" s="128"/>
      <c r="DZG11" s="128"/>
      <c r="DZH11" s="128"/>
      <c r="DZI11" s="128"/>
      <c r="DZJ11" s="128"/>
      <c r="DZK11" s="128"/>
      <c r="DZL11" s="128"/>
      <c r="DZM11" s="128"/>
      <c r="DZN11" s="128"/>
      <c r="DZO11" s="128"/>
      <c r="DZP11" s="128"/>
      <c r="DZQ11" s="128"/>
      <c r="DZR11" s="128"/>
      <c r="DZS11" s="128"/>
      <c r="DZT11" s="128"/>
      <c r="DZU11" s="128"/>
      <c r="DZV11" s="128"/>
      <c r="DZW11" s="128"/>
      <c r="DZX11" s="128"/>
      <c r="DZY11" s="128"/>
      <c r="DZZ11" s="128"/>
      <c r="EAA11" s="128"/>
      <c r="EAB11" s="128"/>
      <c r="EAC11" s="128"/>
      <c r="EAD11" s="128"/>
      <c r="EAE11" s="128"/>
      <c r="EAF11" s="128"/>
      <c r="EAG11" s="128"/>
      <c r="EAH11" s="128"/>
      <c r="EAI11" s="128"/>
      <c r="EAJ11" s="128"/>
      <c r="EAK11" s="128"/>
      <c r="EAL11" s="128"/>
      <c r="EAM11" s="128"/>
      <c r="EAN11" s="128"/>
      <c r="EAO11" s="128"/>
      <c r="EAP11" s="128"/>
      <c r="EAQ11" s="128"/>
      <c r="EAR11" s="128"/>
      <c r="EAS11" s="128"/>
      <c r="EAT11" s="128"/>
      <c r="EAU11" s="128"/>
      <c r="EAV11" s="128"/>
      <c r="EAW11" s="128"/>
      <c r="EAX11" s="128"/>
      <c r="EAY11" s="128"/>
      <c r="EAZ11" s="128"/>
      <c r="EBA11" s="128"/>
      <c r="EBB11" s="128"/>
      <c r="EBC11" s="128"/>
      <c r="EBD11" s="128"/>
      <c r="EBE11" s="128"/>
      <c r="EBF11" s="128"/>
      <c r="EBG11" s="128"/>
      <c r="EBH11" s="128"/>
      <c r="EBI11" s="128"/>
      <c r="EBJ11" s="128"/>
      <c r="EBK11" s="128"/>
      <c r="EBL11" s="128"/>
      <c r="EBM11" s="128"/>
      <c r="EBN11" s="128"/>
      <c r="EBO11" s="128"/>
      <c r="EBP11" s="128"/>
      <c r="EBQ11" s="128"/>
      <c r="EBR11" s="128"/>
      <c r="EBS11" s="128"/>
      <c r="EBT11" s="128"/>
      <c r="EBU11" s="128"/>
      <c r="EBV11" s="128"/>
      <c r="EBW11" s="128"/>
      <c r="EBX11" s="128"/>
      <c r="EBY11" s="128"/>
      <c r="EBZ11" s="128"/>
      <c r="ECA11" s="128"/>
      <c r="ECB11" s="128"/>
      <c r="ECC11" s="128"/>
      <c r="ECD11" s="128"/>
      <c r="ECE11" s="128"/>
      <c r="ECF11" s="128"/>
      <c r="ECG11" s="128"/>
      <c r="ECH11" s="128"/>
      <c r="ECI11" s="128"/>
      <c r="ECJ11" s="128"/>
      <c r="ECK11" s="128"/>
      <c r="ECL11" s="128"/>
      <c r="ECM11" s="128"/>
      <c r="ECN11" s="128"/>
      <c r="ECO11" s="128"/>
      <c r="ECP11" s="128"/>
      <c r="ECQ11" s="128"/>
      <c r="ECR11" s="128"/>
      <c r="ECS11" s="128"/>
      <c r="ECT11" s="128"/>
      <c r="ECU11" s="128"/>
      <c r="ECV11" s="128"/>
      <c r="ECW11" s="128"/>
      <c r="ECX11" s="128"/>
      <c r="ECY11" s="128"/>
      <c r="ECZ11" s="128"/>
      <c r="EDA11" s="128"/>
      <c r="EDB11" s="128"/>
      <c r="EDC11" s="128"/>
      <c r="EDD11" s="128"/>
      <c r="EDE11" s="128"/>
      <c r="EDF11" s="128"/>
      <c r="EDG11" s="128"/>
      <c r="EDH11" s="128"/>
      <c r="EDI11" s="128"/>
      <c r="EDJ11" s="128"/>
      <c r="EDK11" s="128"/>
      <c r="EDL11" s="128"/>
      <c r="EDM11" s="128"/>
      <c r="EDN11" s="128"/>
      <c r="EDO11" s="128"/>
      <c r="EDP11" s="128"/>
      <c r="EDQ11" s="128"/>
      <c r="EDR11" s="128"/>
      <c r="EDS11" s="128"/>
      <c r="EDT11" s="128"/>
      <c r="EDU11" s="128"/>
      <c r="EDV11" s="128"/>
      <c r="EDW11" s="128"/>
      <c r="EDX11" s="128"/>
      <c r="EDY11" s="128"/>
      <c r="EDZ11" s="128"/>
      <c r="EEA11" s="128"/>
      <c r="EEB11" s="128"/>
      <c r="EEC11" s="128"/>
      <c r="EED11" s="128"/>
      <c r="EEE11" s="128"/>
      <c r="EEF11" s="128"/>
      <c r="EEG11" s="128"/>
      <c r="EEH11" s="128"/>
      <c r="EEI11" s="128"/>
      <c r="EEJ11" s="128"/>
      <c r="EEK11" s="128"/>
      <c r="EEL11" s="128"/>
      <c r="EEM11" s="128"/>
      <c r="EEN11" s="128"/>
      <c r="EEO11" s="128"/>
      <c r="EEP11" s="128"/>
      <c r="EEQ11" s="128"/>
      <c r="EER11" s="128"/>
      <c r="EES11" s="128"/>
      <c r="EET11" s="128"/>
      <c r="EEU11" s="128"/>
      <c r="EEV11" s="128"/>
      <c r="EEW11" s="128"/>
      <c r="EEX11" s="128"/>
      <c r="EEY11" s="128"/>
      <c r="EEZ11" s="128"/>
      <c r="EFA11" s="128"/>
      <c r="EFB11" s="128"/>
      <c r="EFC11" s="128"/>
      <c r="EFD11" s="128"/>
      <c r="EFE11" s="128"/>
      <c r="EFF11" s="128"/>
      <c r="EFG11" s="128"/>
      <c r="EFH11" s="128"/>
      <c r="EFI11" s="128"/>
      <c r="EFJ11" s="128"/>
      <c r="EFK11" s="128"/>
      <c r="EFL11" s="128"/>
      <c r="EFM11" s="128"/>
      <c r="EFN11" s="128"/>
      <c r="EFO11" s="128"/>
      <c r="EFP11" s="128"/>
      <c r="EFQ11" s="128"/>
      <c r="EFR11" s="128"/>
      <c r="EFS11" s="128"/>
      <c r="EFT11" s="128"/>
      <c r="EFU11" s="128"/>
      <c r="EFV11" s="128"/>
      <c r="EFW11" s="128"/>
      <c r="EFX11" s="128"/>
      <c r="EFY11" s="128"/>
      <c r="EFZ11" s="128"/>
      <c r="EGA11" s="128"/>
      <c r="EGB11" s="128"/>
      <c r="EGC11" s="128"/>
      <c r="EGD11" s="128"/>
      <c r="EGE11" s="128"/>
      <c r="EGF11" s="128"/>
      <c r="EGG11" s="128"/>
      <c r="EGH11" s="128"/>
      <c r="EGI11" s="128"/>
      <c r="EGJ11" s="128"/>
      <c r="EGK11" s="128"/>
      <c r="EGL11" s="128"/>
      <c r="EGM11" s="128"/>
      <c r="EGN11" s="128"/>
      <c r="EGO11" s="128"/>
      <c r="EGP11" s="128"/>
      <c r="EGQ11" s="128"/>
      <c r="EGR11" s="128"/>
      <c r="EGS11" s="128"/>
      <c r="EGT11" s="128"/>
      <c r="EGU11" s="128"/>
      <c r="EGV11" s="128"/>
      <c r="EGW11" s="128"/>
      <c r="EGX11" s="128"/>
      <c r="EGY11" s="128"/>
      <c r="EGZ11" s="128"/>
      <c r="EHA11" s="128"/>
      <c r="EHB11" s="128"/>
      <c r="EHC11" s="128"/>
      <c r="EHD11" s="128"/>
      <c r="EHE11" s="128"/>
      <c r="EHF11" s="128"/>
      <c r="EHG11" s="128"/>
      <c r="EHH11" s="128"/>
      <c r="EHI11" s="128"/>
      <c r="EHJ11" s="128"/>
      <c r="EHK11" s="128"/>
      <c r="EHL11" s="128"/>
      <c r="EHM11" s="128"/>
      <c r="EHN11" s="128"/>
      <c r="EHO11" s="128"/>
      <c r="EHP11" s="128"/>
      <c r="EHQ11" s="128"/>
      <c r="EHR11" s="128"/>
      <c r="EHS11" s="128"/>
      <c r="EHT11" s="128"/>
      <c r="EHU11" s="128"/>
      <c r="EHV11" s="128"/>
      <c r="EHW11" s="128"/>
      <c r="EHX11" s="128"/>
      <c r="EHY11" s="128"/>
      <c r="EHZ11" s="128"/>
      <c r="EIA11" s="128"/>
      <c r="EIB11" s="128"/>
      <c r="EIC11" s="128"/>
      <c r="EID11" s="128"/>
      <c r="EIE11" s="128"/>
      <c r="EIF11" s="128"/>
      <c r="EIG11" s="128"/>
      <c r="EIH11" s="128"/>
      <c r="EII11" s="128"/>
      <c r="EIJ11" s="128"/>
      <c r="EIK11" s="128"/>
      <c r="EIL11" s="128"/>
      <c r="EIM11" s="128"/>
      <c r="EIN11" s="128"/>
      <c r="EIO11" s="128"/>
      <c r="EIP11" s="128"/>
      <c r="EIQ11" s="128"/>
      <c r="EIR11" s="128"/>
      <c r="EIS11" s="128"/>
      <c r="EIT11" s="128"/>
      <c r="EIU11" s="128"/>
      <c r="EIV11" s="128"/>
      <c r="EIW11" s="128"/>
      <c r="EIX11" s="128"/>
      <c r="EIY11" s="128"/>
      <c r="EIZ11" s="128"/>
      <c r="EJA11" s="128"/>
      <c r="EJB11" s="128"/>
      <c r="EJC11" s="128"/>
      <c r="EJD11" s="128"/>
      <c r="EJE11" s="128"/>
      <c r="EJF11" s="128"/>
      <c r="EJG11" s="128"/>
      <c r="EJH11" s="128"/>
      <c r="EJI11" s="128"/>
      <c r="EJJ11" s="128"/>
      <c r="EJK11" s="128"/>
      <c r="EJL11" s="128"/>
      <c r="EJM11" s="128"/>
      <c r="EJN11" s="128"/>
      <c r="EJO11" s="128"/>
      <c r="EJP11" s="128"/>
      <c r="EJQ11" s="128"/>
      <c r="EJR11" s="128"/>
      <c r="EJS11" s="128"/>
      <c r="EJT11" s="128"/>
      <c r="EJU11" s="128"/>
      <c r="EJV11" s="128"/>
      <c r="EJW11" s="128"/>
      <c r="EJX11" s="128"/>
      <c r="EJY11" s="128"/>
      <c r="EJZ11" s="128"/>
      <c r="EKA11" s="128"/>
      <c r="EKB11" s="128"/>
      <c r="EKC11" s="128"/>
      <c r="EKD11" s="128"/>
      <c r="EKE11" s="128"/>
      <c r="EKF11" s="128"/>
      <c r="EKG11" s="128"/>
      <c r="EKH11" s="128"/>
      <c r="EKI11" s="128"/>
      <c r="EKJ11" s="128"/>
      <c r="EKK11" s="128"/>
      <c r="EKL11" s="128"/>
      <c r="EKM11" s="128"/>
      <c r="EKN11" s="128"/>
      <c r="EKO11" s="128"/>
      <c r="EKP11" s="128"/>
      <c r="EKQ11" s="128"/>
      <c r="EKR11" s="128"/>
      <c r="EKS11" s="128"/>
      <c r="EKT11" s="128"/>
      <c r="EKU11" s="128"/>
      <c r="EKV11" s="128"/>
      <c r="EKW11" s="128"/>
      <c r="EKX11" s="128"/>
      <c r="EKY11" s="128"/>
      <c r="EKZ11" s="128"/>
      <c r="ELA11" s="128"/>
      <c r="ELB11" s="128"/>
      <c r="ELC11" s="128"/>
      <c r="ELD11" s="128"/>
      <c r="ELE11" s="128"/>
      <c r="ELF11" s="128"/>
      <c r="ELG11" s="128"/>
      <c r="ELH11" s="128"/>
      <c r="ELI11" s="128"/>
      <c r="ELJ11" s="128"/>
      <c r="ELK11" s="128"/>
      <c r="ELL11" s="128"/>
      <c r="ELM11" s="128"/>
      <c r="ELN11" s="128"/>
      <c r="ELO11" s="128"/>
      <c r="ELP11" s="128"/>
      <c r="ELQ11" s="128"/>
      <c r="ELR11" s="128"/>
      <c r="ELS11" s="128"/>
      <c r="ELT11" s="128"/>
      <c r="ELU11" s="128"/>
      <c r="ELV11" s="128"/>
      <c r="ELW11" s="128"/>
      <c r="ELX11" s="128"/>
      <c r="ELY11" s="128"/>
      <c r="ELZ11" s="128"/>
      <c r="EMA11" s="128"/>
      <c r="EMB11" s="128"/>
      <c r="EMC11" s="128"/>
      <c r="EMD11" s="128"/>
      <c r="EME11" s="128"/>
      <c r="EMF11" s="128"/>
      <c r="EMG11" s="128"/>
      <c r="EMH11" s="128"/>
      <c r="EMI11" s="128"/>
      <c r="EMJ11" s="128"/>
      <c r="EMK11" s="128"/>
      <c r="EML11" s="128"/>
      <c r="EMM11" s="128"/>
      <c r="EMN11" s="128"/>
      <c r="EMO11" s="128"/>
      <c r="EMP11" s="128"/>
      <c r="EMQ11" s="128"/>
      <c r="EMR11" s="128"/>
      <c r="EMS11" s="128"/>
      <c r="EMT11" s="128"/>
      <c r="EMU11" s="128"/>
      <c r="EMV11" s="128"/>
      <c r="EMW11" s="128"/>
      <c r="EMX11" s="128"/>
      <c r="EMY11" s="128"/>
      <c r="EMZ11" s="128"/>
      <c r="ENA11" s="128"/>
      <c r="ENB11" s="128"/>
      <c r="ENC11" s="128"/>
      <c r="END11" s="128"/>
      <c r="ENE11" s="128"/>
      <c r="ENF11" s="128"/>
      <c r="ENG11" s="128"/>
      <c r="ENH11" s="128"/>
      <c r="ENI11" s="128"/>
      <c r="ENJ11" s="128"/>
      <c r="ENK11" s="128"/>
      <c r="ENL11" s="128"/>
      <c r="ENM11" s="128"/>
      <c r="ENN11" s="128"/>
      <c r="ENO11" s="128"/>
      <c r="ENP11" s="128"/>
      <c r="ENQ11" s="128"/>
      <c r="ENR11" s="128"/>
      <c r="ENS11" s="128"/>
      <c r="ENT11" s="128"/>
      <c r="ENU11" s="128"/>
      <c r="ENV11" s="128"/>
      <c r="ENW11" s="128"/>
      <c r="ENX11" s="128"/>
      <c r="ENY11" s="128"/>
      <c r="ENZ11" s="128"/>
      <c r="EOA11" s="128"/>
      <c r="EOB11" s="128"/>
      <c r="EOC11" s="128"/>
      <c r="EOD11" s="128"/>
      <c r="EOE11" s="128"/>
      <c r="EOF11" s="128"/>
      <c r="EOG11" s="128"/>
      <c r="EOH11" s="128"/>
      <c r="EOI11" s="128"/>
      <c r="EOJ11" s="128"/>
      <c r="EOK11" s="128"/>
      <c r="EOL11" s="128"/>
      <c r="EOM11" s="128"/>
      <c r="EON11" s="128"/>
      <c r="EOO11" s="128"/>
      <c r="EOP11" s="128"/>
      <c r="EOQ11" s="128"/>
      <c r="EOR11" s="128"/>
      <c r="EOS11" s="128"/>
      <c r="EOT11" s="128"/>
      <c r="EOU11" s="128"/>
      <c r="EOV11" s="128"/>
      <c r="EOW11" s="128"/>
      <c r="EOX11" s="128"/>
      <c r="EOY11" s="128"/>
      <c r="EOZ11" s="128"/>
      <c r="EPA11" s="128"/>
      <c r="EPB11" s="128"/>
      <c r="EPC11" s="128"/>
      <c r="EPD11" s="128"/>
      <c r="EPE11" s="128"/>
      <c r="EPF11" s="128"/>
      <c r="EPG11" s="128"/>
      <c r="EPH11" s="128"/>
      <c r="EPI11" s="128"/>
      <c r="EPJ11" s="128"/>
      <c r="EPK11" s="128"/>
      <c r="EPL11" s="128"/>
      <c r="EPM11" s="128"/>
      <c r="EPN11" s="128"/>
      <c r="EPO11" s="128"/>
      <c r="EPP11" s="128"/>
      <c r="EPQ11" s="128"/>
      <c r="EPR11" s="128"/>
      <c r="EPS11" s="128"/>
      <c r="EPT11" s="128"/>
      <c r="EPU11" s="128"/>
      <c r="EPV11" s="128"/>
      <c r="EPW11" s="128"/>
      <c r="EPX11" s="128"/>
      <c r="EPY11" s="128"/>
      <c r="EPZ11" s="128"/>
      <c r="EQA11" s="128"/>
      <c r="EQB11" s="128"/>
      <c r="EQC11" s="128"/>
      <c r="EQD11" s="128"/>
      <c r="EQE11" s="128"/>
      <c r="EQF11" s="128"/>
      <c r="EQG11" s="128"/>
      <c r="EQH11" s="128"/>
      <c r="EQI11" s="128"/>
      <c r="EQJ11" s="128"/>
      <c r="EQK11" s="128"/>
      <c r="EQL11" s="128"/>
      <c r="EQM11" s="128"/>
      <c r="EQN11" s="128"/>
      <c r="EQO11" s="128"/>
      <c r="EQP11" s="128"/>
      <c r="EQQ11" s="128"/>
      <c r="EQR11" s="128"/>
      <c r="EQS11" s="128"/>
      <c r="EQT11" s="128"/>
      <c r="EQU11" s="128"/>
      <c r="EQV11" s="128"/>
      <c r="EQW11" s="128"/>
      <c r="EQX11" s="128"/>
      <c r="EQY11" s="128"/>
      <c r="EQZ11" s="128"/>
      <c r="ERA11" s="128"/>
      <c r="ERB11" s="128"/>
      <c r="ERC11" s="128"/>
      <c r="ERD11" s="128"/>
      <c r="ERE11" s="128"/>
      <c r="ERF11" s="128"/>
      <c r="ERG11" s="128"/>
      <c r="ERH11" s="128"/>
      <c r="ERI11" s="128"/>
      <c r="ERJ11" s="128"/>
      <c r="ERK11" s="128"/>
      <c r="ERL11" s="128"/>
      <c r="ERM11" s="128"/>
      <c r="ERN11" s="128"/>
      <c r="ERO11" s="128"/>
      <c r="ERP11" s="128"/>
      <c r="ERQ11" s="128"/>
      <c r="ERR11" s="128"/>
      <c r="ERS11" s="128"/>
      <c r="ERT11" s="128"/>
      <c r="ERU11" s="128"/>
      <c r="ERV11" s="128"/>
      <c r="ERW11" s="128"/>
      <c r="ERX11" s="128"/>
      <c r="ERY11" s="128"/>
      <c r="ERZ11" s="128"/>
      <c r="ESA11" s="128"/>
      <c r="ESB11" s="128"/>
      <c r="ESC11" s="128"/>
      <c r="ESD11" s="128"/>
      <c r="ESE11" s="128"/>
      <c r="ESF11" s="128"/>
      <c r="ESG11" s="128"/>
      <c r="ESH11" s="128"/>
      <c r="ESI11" s="128"/>
      <c r="ESJ11" s="128"/>
      <c r="ESK11" s="128"/>
      <c r="ESL11" s="128"/>
      <c r="ESM11" s="128"/>
      <c r="ESN11" s="128"/>
      <c r="ESO11" s="128"/>
      <c r="ESP11" s="128"/>
      <c r="ESQ11" s="128"/>
      <c r="ESR11" s="128"/>
      <c r="ESS11" s="128"/>
      <c r="EST11" s="128"/>
      <c r="ESU11" s="128"/>
      <c r="ESV11" s="128"/>
      <c r="ESW11" s="128"/>
      <c r="ESX11" s="128"/>
      <c r="ESY11" s="128"/>
      <c r="ESZ11" s="128"/>
      <c r="ETA11" s="128"/>
      <c r="ETB11" s="128"/>
      <c r="ETC11" s="128"/>
      <c r="ETD11" s="128"/>
      <c r="ETE11" s="128"/>
      <c r="ETF11" s="128"/>
      <c r="ETG11" s="128"/>
      <c r="ETH11" s="128"/>
      <c r="ETI11" s="128"/>
      <c r="ETJ11" s="128"/>
      <c r="ETK11" s="128"/>
      <c r="ETL11" s="128"/>
      <c r="ETM11" s="128"/>
      <c r="ETN11" s="128"/>
      <c r="ETO11" s="128"/>
      <c r="ETP11" s="128"/>
      <c r="ETQ11" s="128"/>
      <c r="ETR11" s="128"/>
      <c r="ETS11" s="128"/>
      <c r="ETT11" s="128"/>
      <c r="ETU11" s="128"/>
      <c r="ETV11" s="128"/>
      <c r="ETW11" s="128"/>
      <c r="ETX11" s="128"/>
      <c r="ETY11" s="128"/>
      <c r="ETZ11" s="128"/>
      <c r="EUA11" s="128"/>
      <c r="EUB11" s="128"/>
      <c r="EUC11" s="128"/>
      <c r="EUD11" s="128"/>
      <c r="EUE11" s="128"/>
      <c r="EUF11" s="128"/>
      <c r="EUG11" s="128"/>
      <c r="EUH11" s="128"/>
      <c r="EUI11" s="128"/>
      <c r="EUJ11" s="128"/>
      <c r="EUK11" s="128"/>
      <c r="EUL11" s="128"/>
      <c r="EUM11" s="128"/>
      <c r="EUN11" s="128"/>
      <c r="EUO11" s="128"/>
      <c r="EUP11" s="128"/>
      <c r="EUQ11" s="128"/>
      <c r="EUR11" s="128"/>
      <c r="EUS11" s="128"/>
      <c r="EUT11" s="128"/>
      <c r="EUU11" s="128"/>
      <c r="EUV11" s="128"/>
      <c r="EUW11" s="128"/>
      <c r="EUX11" s="128"/>
      <c r="EUY11" s="128"/>
      <c r="EUZ11" s="128"/>
      <c r="EVA11" s="128"/>
      <c r="EVB11" s="128"/>
      <c r="EVC11" s="128"/>
      <c r="EVD11" s="128"/>
      <c r="EVE11" s="128"/>
      <c r="EVF11" s="128"/>
      <c r="EVG11" s="128"/>
      <c r="EVH11" s="128"/>
      <c r="EVI11" s="128"/>
      <c r="EVJ11" s="128"/>
      <c r="EVK11" s="128"/>
      <c r="EVL11" s="128"/>
      <c r="EVM11" s="128"/>
      <c r="EVN11" s="128"/>
      <c r="EVO11" s="128"/>
      <c r="EVP11" s="128"/>
      <c r="EVQ11" s="128"/>
      <c r="EVR11" s="128"/>
      <c r="EVS11" s="128"/>
      <c r="EVT11" s="128"/>
      <c r="EVU11" s="128"/>
      <c r="EVV11" s="128"/>
      <c r="EVW11" s="128"/>
      <c r="EVX11" s="128"/>
      <c r="EVY11" s="128"/>
      <c r="EVZ11" s="128"/>
      <c r="EWA11" s="128"/>
      <c r="EWB11" s="128"/>
      <c r="EWC11" s="128"/>
      <c r="EWD11" s="128"/>
      <c r="EWE11" s="128"/>
      <c r="EWF11" s="128"/>
      <c r="EWG11" s="128"/>
      <c r="EWH11" s="128"/>
      <c r="EWI11" s="128"/>
      <c r="EWJ11" s="128"/>
      <c r="EWK11" s="128"/>
      <c r="EWL11" s="128"/>
      <c r="EWM11" s="128"/>
      <c r="EWN11" s="128"/>
      <c r="EWO11" s="128"/>
      <c r="EWP11" s="128"/>
      <c r="EWQ11" s="128"/>
      <c r="EWR11" s="128"/>
      <c r="EWS11" s="128"/>
      <c r="EWT11" s="128"/>
      <c r="EWU11" s="128"/>
      <c r="EWV11" s="128"/>
      <c r="EWW11" s="128"/>
      <c r="EWX11" s="128"/>
      <c r="EWY11" s="128"/>
      <c r="EWZ11" s="128"/>
      <c r="EXA11" s="128"/>
      <c r="EXB11" s="128"/>
      <c r="EXC11" s="128"/>
      <c r="EXD11" s="128"/>
      <c r="EXE11" s="128"/>
      <c r="EXF11" s="128"/>
      <c r="EXG11" s="128"/>
      <c r="EXH11" s="128"/>
      <c r="EXI11" s="128"/>
      <c r="EXJ11" s="128"/>
      <c r="EXK11" s="128"/>
      <c r="EXL11" s="128"/>
      <c r="EXM11" s="128"/>
      <c r="EXN11" s="128"/>
      <c r="EXO11" s="128"/>
      <c r="EXP11" s="128"/>
      <c r="EXQ11" s="128"/>
      <c r="EXR11" s="128"/>
      <c r="EXS11" s="128"/>
      <c r="EXT11" s="128"/>
      <c r="EXU11" s="128"/>
      <c r="EXV11" s="128"/>
      <c r="EXW11" s="128"/>
      <c r="EXX11" s="128"/>
      <c r="EXY11" s="128"/>
      <c r="EXZ11" s="128"/>
      <c r="EYA11" s="128"/>
      <c r="EYB11" s="128"/>
      <c r="EYC11" s="128"/>
      <c r="EYD11" s="128"/>
      <c r="EYE11" s="128"/>
      <c r="EYF11" s="128"/>
      <c r="EYG11" s="128"/>
      <c r="EYH11" s="128"/>
      <c r="EYI11" s="128"/>
      <c r="EYJ11" s="128"/>
      <c r="EYK11" s="128"/>
      <c r="EYL11" s="128"/>
      <c r="EYM11" s="128"/>
      <c r="EYN11" s="128"/>
      <c r="EYO11" s="128"/>
      <c r="EYP11" s="128"/>
      <c r="EYQ11" s="128"/>
      <c r="EYR11" s="128"/>
      <c r="EYS11" s="128"/>
      <c r="EYT11" s="128"/>
      <c r="EYU11" s="128"/>
      <c r="EYV11" s="128"/>
      <c r="EYW11" s="128"/>
      <c r="EYX11" s="128"/>
      <c r="EYY11" s="128"/>
      <c r="EYZ11" s="128"/>
      <c r="EZA11" s="128"/>
      <c r="EZB11" s="128"/>
      <c r="EZC11" s="128"/>
      <c r="EZD11" s="128"/>
      <c r="EZE11" s="128"/>
      <c r="EZF11" s="128"/>
      <c r="EZG11" s="128"/>
      <c r="EZH11" s="128"/>
      <c r="EZI11" s="128"/>
      <c r="EZJ11" s="128"/>
      <c r="EZK11" s="128"/>
      <c r="EZL11" s="128"/>
      <c r="EZM11" s="128"/>
      <c r="EZN11" s="128"/>
      <c r="EZO11" s="128"/>
      <c r="EZP11" s="128"/>
      <c r="EZQ11" s="128"/>
      <c r="EZR11" s="128"/>
      <c r="EZS11" s="128"/>
      <c r="EZT11" s="128"/>
      <c r="EZU11" s="128"/>
      <c r="EZV11" s="128"/>
      <c r="EZW11" s="128"/>
      <c r="EZX11" s="128"/>
      <c r="EZY11" s="128"/>
      <c r="EZZ11" s="128"/>
      <c r="FAA11" s="128"/>
      <c r="FAB11" s="128"/>
      <c r="FAC11" s="128"/>
      <c r="FAD11" s="128"/>
      <c r="FAE11" s="128"/>
      <c r="FAF11" s="128"/>
      <c r="FAG11" s="128"/>
      <c r="FAH11" s="128"/>
      <c r="FAI11" s="128"/>
      <c r="FAJ11" s="128"/>
      <c r="FAK11" s="128"/>
      <c r="FAL11" s="128"/>
      <c r="FAM11" s="128"/>
      <c r="FAN11" s="128"/>
      <c r="FAO11" s="128"/>
      <c r="FAP11" s="128"/>
      <c r="FAQ11" s="128"/>
      <c r="FAR11" s="128"/>
      <c r="FAS11" s="128"/>
      <c r="FAT11" s="128"/>
      <c r="FAU11" s="128"/>
      <c r="FAV11" s="128"/>
      <c r="FAW11" s="128"/>
      <c r="FAX11" s="128"/>
      <c r="FAY11" s="128"/>
      <c r="FAZ11" s="128"/>
      <c r="FBA11" s="128"/>
      <c r="FBB11" s="128"/>
      <c r="FBC11" s="128"/>
      <c r="FBD11" s="128"/>
      <c r="FBE11" s="128"/>
      <c r="FBF11" s="128"/>
      <c r="FBG11" s="128"/>
      <c r="FBH11" s="128"/>
      <c r="FBI11" s="128"/>
      <c r="FBJ11" s="128"/>
      <c r="FBK11" s="128"/>
      <c r="FBL11" s="128"/>
      <c r="FBM11" s="128"/>
      <c r="FBN11" s="128"/>
      <c r="FBO11" s="128"/>
      <c r="FBP11" s="128"/>
      <c r="FBQ11" s="128"/>
      <c r="FBR11" s="128"/>
      <c r="FBS11" s="128"/>
      <c r="FBT11" s="128"/>
      <c r="FBU11" s="128"/>
      <c r="FBV11" s="128"/>
      <c r="FBW11" s="128"/>
      <c r="FBX11" s="128"/>
      <c r="FBY11" s="128"/>
      <c r="FBZ11" s="128"/>
      <c r="FCA11" s="128"/>
      <c r="FCB11" s="128"/>
      <c r="FCC11" s="128"/>
      <c r="FCD11" s="128"/>
      <c r="FCE11" s="128"/>
      <c r="FCF11" s="128"/>
      <c r="FCG11" s="128"/>
      <c r="FCH11" s="128"/>
      <c r="FCI11" s="128"/>
      <c r="FCJ11" s="128"/>
      <c r="FCK11" s="128"/>
      <c r="FCL11" s="128"/>
      <c r="FCM11" s="128"/>
      <c r="FCN11" s="128"/>
      <c r="FCO11" s="128"/>
      <c r="FCP11" s="128"/>
      <c r="FCQ11" s="128"/>
      <c r="FCR11" s="128"/>
      <c r="FCS11" s="128"/>
      <c r="FCT11" s="128"/>
      <c r="FCU11" s="128"/>
      <c r="FCV11" s="128"/>
      <c r="FCW11" s="128"/>
      <c r="FCX11" s="128"/>
      <c r="FCY11" s="128"/>
      <c r="FCZ11" s="128"/>
      <c r="FDA11" s="128"/>
      <c r="FDB11" s="128"/>
      <c r="FDC11" s="128"/>
      <c r="FDD11" s="128"/>
      <c r="FDE11" s="128"/>
      <c r="FDF11" s="128"/>
      <c r="FDG11" s="128"/>
      <c r="FDH11" s="128"/>
      <c r="FDI11" s="128"/>
      <c r="FDJ11" s="128"/>
      <c r="FDK11" s="128"/>
      <c r="FDL11" s="128"/>
      <c r="FDM11" s="128"/>
      <c r="FDN11" s="128"/>
      <c r="FDO11" s="128"/>
      <c r="FDP11" s="128"/>
      <c r="FDQ11" s="128"/>
      <c r="FDR11" s="128"/>
      <c r="FDS11" s="128"/>
      <c r="FDT11" s="128"/>
      <c r="FDU11" s="128"/>
      <c r="FDV11" s="128"/>
      <c r="FDW11" s="128"/>
      <c r="FDX11" s="128"/>
      <c r="FDY11" s="128"/>
      <c r="FDZ11" s="128"/>
      <c r="FEA11" s="128"/>
      <c r="FEB11" s="128"/>
      <c r="FEC11" s="128"/>
      <c r="FED11" s="128"/>
      <c r="FEE11" s="128"/>
      <c r="FEF11" s="128"/>
      <c r="FEG11" s="128"/>
      <c r="FEH11" s="128"/>
      <c r="FEI11" s="128"/>
      <c r="FEJ11" s="128"/>
      <c r="FEK11" s="128"/>
      <c r="FEL11" s="128"/>
      <c r="FEM11" s="128"/>
      <c r="FEN11" s="128"/>
      <c r="FEO11" s="128"/>
      <c r="FEP11" s="128"/>
      <c r="FEQ11" s="128"/>
      <c r="FER11" s="128"/>
      <c r="FES11" s="128"/>
      <c r="FET11" s="128"/>
      <c r="FEU11" s="128"/>
      <c r="FEV11" s="128"/>
      <c r="FEW11" s="128"/>
      <c r="FEX11" s="128"/>
      <c r="FEY11" s="128"/>
      <c r="FEZ11" s="128"/>
      <c r="FFA11" s="128"/>
      <c r="FFB11" s="128"/>
      <c r="FFC11" s="128"/>
      <c r="FFD11" s="128"/>
      <c r="FFE11" s="128"/>
      <c r="FFF11" s="128"/>
      <c r="FFG11" s="128"/>
      <c r="FFH11" s="128"/>
      <c r="FFI11" s="128"/>
      <c r="FFJ11" s="128"/>
      <c r="FFK11" s="128"/>
      <c r="FFL11" s="128"/>
      <c r="FFM11" s="128"/>
      <c r="FFN11" s="128"/>
      <c r="FFO11" s="128"/>
      <c r="FFP11" s="128"/>
      <c r="FFQ11" s="128"/>
      <c r="FFR11" s="128"/>
      <c r="FFS11" s="128"/>
      <c r="FFT11" s="128"/>
      <c r="FFU11" s="128"/>
      <c r="FFV11" s="128"/>
      <c r="FFW11" s="128"/>
      <c r="FFX11" s="128"/>
      <c r="FFY11" s="128"/>
      <c r="FFZ11" s="128"/>
      <c r="FGA11" s="128"/>
      <c r="FGB11" s="128"/>
      <c r="FGC11" s="128"/>
      <c r="FGD11" s="128"/>
      <c r="FGE11" s="128"/>
      <c r="FGF11" s="128"/>
      <c r="FGG11" s="128"/>
      <c r="FGH11" s="128"/>
      <c r="FGI11" s="128"/>
      <c r="FGJ11" s="128"/>
      <c r="FGK11" s="128"/>
      <c r="FGL11" s="128"/>
      <c r="FGM11" s="128"/>
      <c r="FGN11" s="128"/>
      <c r="FGO11" s="128"/>
      <c r="FGP11" s="128"/>
      <c r="FGQ11" s="128"/>
      <c r="FGR11" s="128"/>
      <c r="FGS11" s="128"/>
      <c r="FGT11" s="128"/>
      <c r="FGU11" s="128"/>
      <c r="FGV11" s="128"/>
      <c r="FGW11" s="128"/>
      <c r="FGX11" s="128"/>
      <c r="FGY11" s="128"/>
      <c r="FGZ11" s="128"/>
      <c r="FHA11" s="128"/>
      <c r="FHB11" s="128"/>
      <c r="FHC11" s="128"/>
      <c r="FHD11" s="128"/>
      <c r="FHE11" s="128"/>
      <c r="FHF11" s="128"/>
      <c r="FHG11" s="128"/>
      <c r="FHH11" s="128"/>
      <c r="FHI11" s="128"/>
      <c r="FHJ11" s="128"/>
      <c r="FHK11" s="128"/>
      <c r="FHL11" s="128"/>
      <c r="FHM11" s="128"/>
      <c r="FHN11" s="128"/>
      <c r="FHO11" s="128"/>
      <c r="FHP11" s="128"/>
      <c r="FHQ11" s="128"/>
      <c r="FHR11" s="128"/>
      <c r="FHS11" s="128"/>
      <c r="FHT11" s="128"/>
      <c r="FHU11" s="128"/>
      <c r="FHV11" s="128"/>
      <c r="FHW11" s="128"/>
      <c r="FHX11" s="128"/>
      <c r="FHY11" s="128"/>
      <c r="FHZ11" s="128"/>
      <c r="FIA11" s="128"/>
      <c r="FIB11" s="128"/>
      <c r="FIC11" s="128"/>
      <c r="FID11" s="128"/>
      <c r="FIE11" s="128"/>
      <c r="FIF11" s="128"/>
      <c r="FIG11" s="128"/>
      <c r="FIH11" s="128"/>
      <c r="FII11" s="128"/>
      <c r="FIJ11" s="128"/>
      <c r="FIK11" s="128"/>
      <c r="FIL11" s="128"/>
      <c r="FIM11" s="128"/>
      <c r="FIN11" s="128"/>
      <c r="FIO11" s="128"/>
      <c r="FIP11" s="128"/>
      <c r="FIQ11" s="128"/>
      <c r="FIR11" s="128"/>
      <c r="FIS11" s="128"/>
      <c r="FIT11" s="128"/>
      <c r="FIU11" s="128"/>
      <c r="FIV11" s="128"/>
      <c r="FIW11" s="128"/>
      <c r="FIX11" s="128"/>
      <c r="FIY11" s="128"/>
      <c r="FIZ11" s="128"/>
      <c r="FJA11" s="128"/>
      <c r="FJB11" s="128"/>
      <c r="FJC11" s="128"/>
      <c r="FJD11" s="128"/>
      <c r="FJE11" s="128"/>
      <c r="FJF11" s="128"/>
      <c r="FJG11" s="128"/>
      <c r="FJH11" s="128"/>
      <c r="FJI11" s="128"/>
      <c r="FJJ11" s="128"/>
      <c r="FJK11" s="128"/>
      <c r="FJL11" s="128"/>
      <c r="FJM11" s="128"/>
      <c r="FJN11" s="128"/>
      <c r="FJO11" s="128"/>
      <c r="FJP11" s="128"/>
      <c r="FJQ11" s="128"/>
      <c r="FJR11" s="128"/>
      <c r="FJS11" s="128"/>
      <c r="FJT11" s="128"/>
      <c r="FJU11" s="128"/>
      <c r="FJV11" s="128"/>
      <c r="FJW11" s="128"/>
      <c r="FJX11" s="128"/>
      <c r="FJY11" s="128"/>
      <c r="FJZ11" s="128"/>
      <c r="FKA11" s="128"/>
      <c r="FKB11" s="128"/>
      <c r="FKC11" s="128"/>
      <c r="FKD11" s="128"/>
      <c r="FKE11" s="128"/>
      <c r="FKF11" s="128"/>
      <c r="FKG11" s="128"/>
      <c r="FKH11" s="128"/>
      <c r="FKI11" s="128"/>
      <c r="FKJ11" s="128"/>
      <c r="FKK11" s="128"/>
      <c r="FKL11" s="128"/>
      <c r="FKM11" s="128"/>
      <c r="FKN11" s="128"/>
      <c r="FKO11" s="128"/>
      <c r="FKP11" s="128"/>
      <c r="FKQ11" s="128"/>
      <c r="FKR11" s="128"/>
      <c r="FKS11" s="128"/>
      <c r="FKT11" s="128"/>
      <c r="FKU11" s="128"/>
      <c r="FKV11" s="128"/>
      <c r="FKW11" s="128"/>
      <c r="FKX11" s="128"/>
      <c r="FKY11" s="128"/>
      <c r="FKZ11" s="128"/>
      <c r="FLA11" s="128"/>
      <c r="FLB11" s="128"/>
      <c r="FLC11" s="128"/>
      <c r="FLD11" s="128"/>
      <c r="FLE11" s="128"/>
      <c r="FLF11" s="128"/>
      <c r="FLG11" s="128"/>
      <c r="FLH11" s="128"/>
      <c r="FLI11" s="128"/>
      <c r="FLJ11" s="128"/>
      <c r="FLK11" s="128"/>
      <c r="FLL11" s="128"/>
      <c r="FLM11" s="128"/>
      <c r="FLN11" s="128"/>
      <c r="FLO11" s="128"/>
      <c r="FLP11" s="128"/>
      <c r="FLQ11" s="128"/>
      <c r="FLR11" s="128"/>
      <c r="FLS11" s="128"/>
      <c r="FLT11" s="128"/>
      <c r="FLU11" s="128"/>
      <c r="FLV11" s="128"/>
      <c r="FLW11" s="128"/>
      <c r="FLX11" s="128"/>
      <c r="FLY11" s="128"/>
      <c r="FLZ11" s="128"/>
      <c r="FMA11" s="128"/>
      <c r="FMB11" s="128"/>
      <c r="FMC11" s="128"/>
      <c r="FMD11" s="128"/>
      <c r="FME11" s="128"/>
      <c r="FMF11" s="128"/>
      <c r="FMG11" s="128"/>
      <c r="FMH11" s="128"/>
      <c r="FMI11" s="128"/>
      <c r="FMJ11" s="128"/>
      <c r="FMK11" s="128"/>
      <c r="FML11" s="128"/>
      <c r="FMM11" s="128"/>
      <c r="FMN11" s="128"/>
      <c r="FMO11" s="128"/>
      <c r="FMP11" s="128"/>
      <c r="FMQ11" s="128"/>
      <c r="FMR11" s="128"/>
      <c r="FMS11" s="128"/>
      <c r="FMT11" s="128"/>
      <c r="FMU11" s="128"/>
      <c r="FMV11" s="128"/>
      <c r="FMW11" s="128"/>
      <c r="FMX11" s="128"/>
      <c r="FMY11" s="128"/>
      <c r="FMZ11" s="128"/>
      <c r="FNA11" s="128"/>
      <c r="FNB11" s="128"/>
      <c r="FNC11" s="128"/>
      <c r="FND11" s="128"/>
      <c r="FNE11" s="128"/>
      <c r="FNF11" s="128"/>
      <c r="FNG11" s="128"/>
      <c r="FNH11" s="128"/>
      <c r="FNI11" s="128"/>
      <c r="FNJ11" s="128"/>
      <c r="FNK11" s="128"/>
      <c r="FNL11" s="128"/>
      <c r="FNM11" s="128"/>
      <c r="FNN11" s="128"/>
      <c r="FNO11" s="128"/>
      <c r="FNP11" s="128"/>
      <c r="FNQ11" s="128"/>
      <c r="FNR11" s="128"/>
      <c r="FNS11" s="128"/>
      <c r="FNT11" s="128"/>
      <c r="FNU11" s="128"/>
      <c r="FNV11" s="128"/>
      <c r="FNW11" s="128"/>
      <c r="FNX11" s="128"/>
      <c r="FNY11" s="128"/>
      <c r="FNZ11" s="128"/>
      <c r="FOA11" s="128"/>
      <c r="FOB11" s="128"/>
      <c r="FOC11" s="128"/>
      <c r="FOD11" s="128"/>
      <c r="FOE11" s="128"/>
      <c r="FOF11" s="128"/>
      <c r="FOG11" s="128"/>
      <c r="FOH11" s="128"/>
      <c r="FOI11" s="128"/>
      <c r="FOJ11" s="128"/>
      <c r="FOK11" s="128"/>
      <c r="FOL11" s="128"/>
      <c r="FOM11" s="128"/>
      <c r="FON11" s="128"/>
      <c r="FOO11" s="128"/>
      <c r="FOP11" s="128"/>
      <c r="FOQ11" s="128"/>
      <c r="FOR11" s="128"/>
      <c r="FOS11" s="128"/>
      <c r="FOT11" s="128"/>
      <c r="FOU11" s="128"/>
      <c r="FOV11" s="128"/>
      <c r="FOW11" s="128"/>
      <c r="FOX11" s="128"/>
      <c r="FOY11" s="128"/>
      <c r="FOZ11" s="128"/>
      <c r="FPA11" s="128"/>
      <c r="FPB11" s="128"/>
      <c r="FPC11" s="128"/>
      <c r="FPD11" s="128"/>
      <c r="FPE11" s="128"/>
      <c r="FPF11" s="128"/>
      <c r="FPG11" s="128"/>
      <c r="FPH11" s="128"/>
      <c r="FPI11" s="128"/>
      <c r="FPJ11" s="128"/>
      <c r="FPK11" s="128"/>
      <c r="FPL11" s="128"/>
      <c r="FPM11" s="128"/>
      <c r="FPN11" s="128"/>
      <c r="FPO11" s="128"/>
      <c r="FPP11" s="128"/>
      <c r="FPQ11" s="128"/>
      <c r="FPR11" s="128"/>
      <c r="FPS11" s="128"/>
      <c r="FPT11" s="128"/>
      <c r="FPU11" s="128"/>
      <c r="FPV11" s="128"/>
      <c r="FPW11" s="128"/>
      <c r="FPX11" s="128"/>
      <c r="FPY11" s="128"/>
      <c r="FPZ11" s="128"/>
      <c r="FQA11" s="128"/>
      <c r="FQB11" s="128"/>
      <c r="FQC11" s="128"/>
      <c r="FQD11" s="128"/>
      <c r="FQE11" s="128"/>
      <c r="FQF11" s="128"/>
      <c r="FQG11" s="128"/>
      <c r="FQH11" s="128"/>
      <c r="FQI11" s="128"/>
      <c r="FQJ11" s="128"/>
      <c r="FQK11" s="128"/>
      <c r="FQL11" s="128"/>
      <c r="FQM11" s="128"/>
      <c r="FQN11" s="128"/>
      <c r="FQO11" s="128"/>
      <c r="FQP11" s="128"/>
      <c r="FQQ11" s="128"/>
      <c r="FQR11" s="128"/>
      <c r="FQS11" s="128"/>
      <c r="FQT11" s="128"/>
      <c r="FQU11" s="128"/>
      <c r="FQV11" s="128"/>
      <c r="FQW11" s="128"/>
      <c r="FQX11" s="128"/>
      <c r="FQY11" s="128"/>
      <c r="FQZ11" s="128"/>
      <c r="FRA11" s="128"/>
      <c r="FRB11" s="128"/>
      <c r="FRC11" s="128"/>
      <c r="FRD11" s="128"/>
      <c r="FRE11" s="128"/>
      <c r="FRF11" s="128"/>
      <c r="FRG11" s="128"/>
      <c r="FRH11" s="128"/>
      <c r="FRI11" s="128"/>
      <c r="FRJ11" s="128"/>
      <c r="FRK11" s="128"/>
      <c r="FRL11" s="128"/>
      <c r="FRM11" s="128"/>
      <c r="FRN11" s="128"/>
      <c r="FRO11" s="128"/>
      <c r="FRP11" s="128"/>
      <c r="FRQ11" s="128"/>
      <c r="FRR11" s="128"/>
      <c r="FRS11" s="128"/>
      <c r="FRT11" s="128"/>
      <c r="FRU11" s="128"/>
      <c r="FRV11" s="128"/>
      <c r="FRW11" s="128"/>
      <c r="FRX11" s="128"/>
      <c r="FRY11" s="128"/>
      <c r="FRZ11" s="128"/>
      <c r="FSA11" s="128"/>
      <c r="FSB11" s="128"/>
      <c r="FSC11" s="128"/>
      <c r="FSD11" s="128"/>
      <c r="FSE11" s="128"/>
      <c r="FSF11" s="128"/>
      <c r="FSG11" s="128"/>
      <c r="FSH11" s="128"/>
      <c r="FSI11" s="128"/>
      <c r="FSJ11" s="128"/>
      <c r="FSK11" s="128"/>
      <c r="FSL11" s="128"/>
      <c r="FSM11" s="128"/>
      <c r="FSN11" s="128"/>
      <c r="FSO11" s="128"/>
      <c r="FSP11" s="128"/>
      <c r="FSQ11" s="128"/>
      <c r="FSR11" s="128"/>
      <c r="FSS11" s="128"/>
      <c r="FST11" s="128"/>
      <c r="FSU11" s="128"/>
      <c r="FSV11" s="128"/>
      <c r="FSW11" s="128"/>
      <c r="FSX11" s="128"/>
      <c r="FSY11" s="128"/>
      <c r="FSZ11" s="128"/>
      <c r="FTA11" s="128"/>
      <c r="FTB11" s="128"/>
      <c r="FTC11" s="128"/>
      <c r="FTD11" s="128"/>
      <c r="FTE11" s="128"/>
      <c r="FTF11" s="128"/>
      <c r="FTG11" s="128"/>
      <c r="FTH11" s="128"/>
      <c r="FTI11" s="128"/>
      <c r="FTJ11" s="128"/>
      <c r="FTK11" s="128"/>
      <c r="FTL11" s="128"/>
      <c r="FTM11" s="128"/>
      <c r="FTN11" s="128"/>
      <c r="FTO11" s="128"/>
      <c r="FTP11" s="128"/>
      <c r="FTQ11" s="128"/>
      <c r="FTR11" s="128"/>
      <c r="FTS11" s="128"/>
      <c r="FTT11" s="128"/>
      <c r="FTU11" s="128"/>
      <c r="FTV11" s="128"/>
      <c r="FTW11" s="128"/>
      <c r="FTX11" s="128"/>
      <c r="FTY11" s="128"/>
      <c r="FTZ11" s="128"/>
      <c r="FUA11" s="128"/>
      <c r="FUB11" s="128"/>
      <c r="FUC11" s="128"/>
      <c r="FUD11" s="128"/>
      <c r="FUE11" s="128"/>
      <c r="FUF11" s="128"/>
      <c r="FUG11" s="128"/>
      <c r="FUH11" s="128"/>
      <c r="FUI11" s="128"/>
      <c r="FUJ11" s="128"/>
      <c r="FUK11" s="128"/>
      <c r="FUL11" s="128"/>
      <c r="FUM11" s="128"/>
      <c r="FUN11" s="128"/>
      <c r="FUO11" s="128"/>
      <c r="FUP11" s="128"/>
      <c r="FUQ11" s="128"/>
      <c r="FUR11" s="128"/>
      <c r="FUS11" s="128"/>
      <c r="FUT11" s="128"/>
      <c r="FUU11" s="128"/>
      <c r="FUV11" s="128"/>
      <c r="FUW11" s="128"/>
      <c r="FUX11" s="128"/>
      <c r="FUY11" s="128"/>
      <c r="FUZ11" s="128"/>
      <c r="FVA11" s="128"/>
      <c r="FVB11" s="128"/>
      <c r="FVC11" s="128"/>
      <c r="FVD11" s="128"/>
      <c r="FVE11" s="128"/>
      <c r="FVF11" s="128"/>
      <c r="FVG11" s="128"/>
      <c r="FVH11" s="128"/>
      <c r="FVI11" s="128"/>
      <c r="FVJ11" s="128"/>
      <c r="FVK11" s="128"/>
      <c r="FVL11" s="128"/>
      <c r="FVM11" s="128"/>
      <c r="FVN11" s="128"/>
      <c r="FVO11" s="128"/>
      <c r="FVP11" s="128"/>
      <c r="FVQ11" s="128"/>
      <c r="FVR11" s="128"/>
      <c r="FVS11" s="128"/>
      <c r="FVT11" s="128"/>
      <c r="FVU11" s="128"/>
      <c r="FVV11" s="128"/>
      <c r="FVW11" s="128"/>
      <c r="FVX11" s="128"/>
      <c r="FVY11" s="128"/>
      <c r="FVZ11" s="128"/>
      <c r="FWA11" s="128"/>
      <c r="FWB11" s="128"/>
      <c r="FWC11" s="128"/>
      <c r="FWD11" s="128"/>
      <c r="FWE11" s="128"/>
      <c r="FWF11" s="128"/>
      <c r="FWG11" s="128"/>
      <c r="FWH11" s="128"/>
      <c r="FWI11" s="128"/>
      <c r="FWJ11" s="128"/>
      <c r="FWK11" s="128"/>
      <c r="FWL11" s="128"/>
      <c r="FWM11" s="128"/>
      <c r="FWN11" s="128"/>
      <c r="FWO11" s="128"/>
      <c r="FWP11" s="128"/>
      <c r="FWQ11" s="128"/>
      <c r="FWR11" s="128"/>
      <c r="FWS11" s="128"/>
      <c r="FWT11" s="128"/>
      <c r="FWU11" s="128"/>
      <c r="FWV11" s="128"/>
      <c r="FWW11" s="128"/>
      <c r="FWX11" s="128"/>
      <c r="FWY11" s="128"/>
      <c r="FWZ11" s="128"/>
      <c r="FXA11" s="128"/>
      <c r="FXB11" s="128"/>
      <c r="FXC11" s="128"/>
      <c r="FXD11" s="128"/>
      <c r="FXE11" s="128"/>
      <c r="FXF11" s="128"/>
      <c r="FXG11" s="128"/>
      <c r="FXH11" s="128"/>
      <c r="FXI11" s="128"/>
      <c r="FXJ11" s="128"/>
      <c r="FXK11" s="128"/>
      <c r="FXL11" s="128"/>
      <c r="FXM11" s="128"/>
      <c r="FXN11" s="128"/>
      <c r="FXO11" s="128"/>
      <c r="FXP11" s="128"/>
      <c r="FXQ11" s="128"/>
      <c r="FXR11" s="128"/>
      <c r="FXS11" s="128"/>
      <c r="FXT11" s="128"/>
      <c r="FXU11" s="128"/>
      <c r="FXV11" s="128"/>
      <c r="FXW11" s="128"/>
      <c r="FXX11" s="128"/>
      <c r="FXY11" s="128"/>
      <c r="FXZ11" s="128"/>
      <c r="FYA11" s="128"/>
      <c r="FYB11" s="128"/>
      <c r="FYC11" s="128"/>
      <c r="FYD11" s="128"/>
      <c r="FYE11" s="128"/>
      <c r="FYF11" s="128"/>
      <c r="FYG11" s="128"/>
      <c r="FYH11" s="128"/>
      <c r="FYI11" s="128"/>
      <c r="FYJ11" s="128"/>
      <c r="FYK11" s="128"/>
      <c r="FYL11" s="128"/>
      <c r="FYM11" s="128"/>
      <c r="FYN11" s="128"/>
      <c r="FYO11" s="128"/>
      <c r="FYP11" s="128"/>
      <c r="FYQ11" s="128"/>
      <c r="FYR11" s="128"/>
      <c r="FYS11" s="128"/>
      <c r="FYT11" s="128"/>
      <c r="FYU11" s="128"/>
      <c r="FYV11" s="128"/>
      <c r="FYW11" s="128"/>
      <c r="FYX11" s="128"/>
      <c r="FYY11" s="128"/>
      <c r="FYZ11" s="128"/>
      <c r="FZA11" s="128"/>
      <c r="FZB11" s="128"/>
      <c r="FZC11" s="128"/>
      <c r="FZD11" s="128"/>
      <c r="FZE11" s="128"/>
      <c r="FZF11" s="128"/>
      <c r="FZG11" s="128"/>
      <c r="FZH11" s="128"/>
      <c r="FZI11" s="128"/>
      <c r="FZJ11" s="128"/>
      <c r="FZK11" s="128"/>
      <c r="FZL11" s="128"/>
      <c r="FZM11" s="128"/>
      <c r="FZN11" s="128"/>
      <c r="FZO11" s="128"/>
      <c r="FZP11" s="128"/>
      <c r="FZQ11" s="128"/>
      <c r="FZR11" s="128"/>
      <c r="FZS11" s="128"/>
      <c r="FZT11" s="128"/>
      <c r="FZU11" s="128"/>
      <c r="FZV11" s="128"/>
      <c r="FZW11" s="128"/>
      <c r="FZX11" s="128"/>
      <c r="FZY11" s="128"/>
      <c r="FZZ11" s="128"/>
      <c r="GAA11" s="128"/>
      <c r="GAB11" s="128"/>
      <c r="GAC11" s="128"/>
      <c r="GAD11" s="128"/>
      <c r="GAE11" s="128"/>
      <c r="GAF11" s="128"/>
      <c r="GAG11" s="128"/>
      <c r="GAH11" s="128"/>
      <c r="GAI11" s="128"/>
      <c r="GAJ11" s="128"/>
      <c r="GAK11" s="128"/>
      <c r="GAL11" s="128"/>
      <c r="GAM11" s="128"/>
      <c r="GAN11" s="128"/>
      <c r="GAO11" s="128"/>
      <c r="GAP11" s="128"/>
      <c r="GAQ11" s="128"/>
      <c r="GAR11" s="128"/>
      <c r="GAS11" s="128"/>
      <c r="GAT11" s="128"/>
      <c r="GAU11" s="128"/>
      <c r="GAV11" s="128"/>
      <c r="GAW11" s="128"/>
      <c r="GAX11" s="128"/>
      <c r="GAY11" s="128"/>
      <c r="GAZ11" s="128"/>
      <c r="GBA11" s="128"/>
      <c r="GBB11" s="128"/>
      <c r="GBC11" s="128"/>
      <c r="GBD11" s="128"/>
      <c r="GBE11" s="128"/>
      <c r="GBF11" s="128"/>
      <c r="GBG11" s="128"/>
      <c r="GBH11" s="128"/>
      <c r="GBI11" s="128"/>
      <c r="GBJ11" s="128"/>
      <c r="GBK11" s="128"/>
      <c r="GBL11" s="128"/>
      <c r="GBM11" s="128"/>
      <c r="GBN11" s="128"/>
      <c r="GBO11" s="128"/>
      <c r="GBP11" s="128"/>
      <c r="GBQ11" s="128"/>
      <c r="GBR11" s="128"/>
      <c r="GBS11" s="128"/>
      <c r="GBT11" s="128"/>
      <c r="GBU11" s="128"/>
      <c r="GBV11" s="128"/>
      <c r="GBW11" s="128"/>
      <c r="GBX11" s="128"/>
      <c r="GBY11" s="128"/>
      <c r="GBZ11" s="128"/>
      <c r="GCA11" s="128"/>
      <c r="GCB11" s="128"/>
      <c r="GCC11" s="128"/>
      <c r="GCD11" s="128"/>
      <c r="GCE11" s="128"/>
      <c r="GCF11" s="128"/>
      <c r="GCG11" s="128"/>
      <c r="GCH11" s="128"/>
      <c r="GCI11" s="128"/>
      <c r="GCJ11" s="128"/>
      <c r="GCK11" s="128"/>
      <c r="GCL11" s="128"/>
      <c r="GCM11" s="128"/>
      <c r="GCN11" s="128"/>
      <c r="GCO11" s="128"/>
      <c r="GCP11" s="128"/>
      <c r="GCQ11" s="128"/>
      <c r="GCR11" s="128"/>
      <c r="GCS11" s="128"/>
      <c r="GCT11" s="128"/>
      <c r="GCU11" s="128"/>
      <c r="GCV11" s="128"/>
      <c r="GCW11" s="128"/>
      <c r="GCX11" s="128"/>
      <c r="GCY11" s="128"/>
      <c r="GCZ11" s="128"/>
      <c r="GDA11" s="128"/>
      <c r="GDB11" s="128"/>
      <c r="GDC11" s="128"/>
      <c r="GDD11" s="128"/>
      <c r="GDE11" s="128"/>
      <c r="GDF11" s="128"/>
      <c r="GDG11" s="128"/>
      <c r="GDH11" s="128"/>
      <c r="GDI11" s="128"/>
      <c r="GDJ11" s="128"/>
      <c r="GDK11" s="128"/>
      <c r="GDL11" s="128"/>
      <c r="GDM11" s="128"/>
      <c r="GDN11" s="128"/>
      <c r="GDO11" s="128"/>
      <c r="GDP11" s="128"/>
      <c r="GDQ11" s="128"/>
      <c r="GDR11" s="128"/>
      <c r="GDS11" s="128"/>
      <c r="GDT11" s="128"/>
      <c r="GDU11" s="128"/>
      <c r="GDV11" s="128"/>
      <c r="GDW11" s="128"/>
      <c r="GDX11" s="128"/>
      <c r="GDY11" s="128"/>
      <c r="GDZ11" s="128"/>
      <c r="GEA11" s="128"/>
      <c r="GEB11" s="128"/>
      <c r="GEC11" s="128"/>
      <c r="GED11" s="128"/>
      <c r="GEE11" s="128"/>
      <c r="GEF11" s="128"/>
      <c r="GEG11" s="128"/>
      <c r="GEH11" s="128"/>
      <c r="GEI11" s="128"/>
      <c r="GEJ11" s="128"/>
      <c r="GEK11" s="128"/>
      <c r="GEL11" s="128"/>
      <c r="GEM11" s="128"/>
      <c r="GEN11" s="128"/>
      <c r="GEO11" s="128"/>
      <c r="GEP11" s="128"/>
      <c r="GEQ11" s="128"/>
      <c r="GER11" s="128"/>
      <c r="GES11" s="128"/>
      <c r="GET11" s="128"/>
      <c r="GEU11" s="128"/>
      <c r="GEV11" s="128"/>
      <c r="GEW11" s="128"/>
      <c r="GEX11" s="128"/>
      <c r="GEY11" s="128"/>
      <c r="GEZ11" s="128"/>
      <c r="GFA11" s="128"/>
      <c r="GFB11" s="128"/>
      <c r="GFC11" s="128"/>
      <c r="GFD11" s="128"/>
      <c r="GFE11" s="128"/>
      <c r="GFF11" s="128"/>
      <c r="GFG11" s="128"/>
      <c r="GFH11" s="128"/>
      <c r="GFI11" s="128"/>
      <c r="GFJ11" s="128"/>
      <c r="GFK11" s="128"/>
      <c r="GFL11" s="128"/>
      <c r="GFM11" s="128"/>
      <c r="GFN11" s="128"/>
      <c r="GFO11" s="128"/>
      <c r="GFP11" s="128"/>
      <c r="GFQ11" s="128"/>
      <c r="GFR11" s="128"/>
      <c r="GFS11" s="128"/>
      <c r="GFT11" s="128"/>
      <c r="GFU11" s="128"/>
      <c r="GFV11" s="128"/>
      <c r="GFW11" s="128"/>
      <c r="GFX11" s="128"/>
      <c r="GFY11" s="128"/>
      <c r="GFZ11" s="128"/>
      <c r="GGA11" s="128"/>
      <c r="GGB11" s="128"/>
      <c r="GGC11" s="128"/>
      <c r="GGD11" s="128"/>
      <c r="GGE11" s="128"/>
      <c r="GGF11" s="128"/>
      <c r="GGG11" s="128"/>
      <c r="GGH11" s="128"/>
      <c r="GGI11" s="128"/>
      <c r="GGJ11" s="128"/>
      <c r="GGK11" s="128"/>
      <c r="GGL11" s="128"/>
      <c r="GGM11" s="128"/>
      <c r="GGN11" s="128"/>
      <c r="GGO11" s="128"/>
      <c r="GGP11" s="128"/>
      <c r="GGQ11" s="128"/>
      <c r="GGR11" s="128"/>
      <c r="GGS11" s="128"/>
      <c r="GGT11" s="128"/>
      <c r="GGU11" s="128"/>
      <c r="GGV11" s="128"/>
      <c r="GGW11" s="128"/>
      <c r="GGX11" s="128"/>
      <c r="GGY11" s="128"/>
      <c r="GGZ11" s="128"/>
      <c r="GHA11" s="128"/>
      <c r="GHB11" s="128"/>
      <c r="GHC11" s="128"/>
      <c r="GHD11" s="128"/>
      <c r="GHE11" s="128"/>
      <c r="GHF11" s="128"/>
      <c r="GHG11" s="128"/>
      <c r="GHH11" s="128"/>
      <c r="GHI11" s="128"/>
      <c r="GHJ11" s="128"/>
      <c r="GHK11" s="128"/>
      <c r="GHL11" s="128"/>
      <c r="GHM11" s="128"/>
      <c r="GHN11" s="128"/>
      <c r="GHO11" s="128"/>
      <c r="GHP11" s="128"/>
      <c r="GHQ11" s="128"/>
      <c r="GHR11" s="128"/>
      <c r="GHS11" s="128"/>
      <c r="GHT11" s="128"/>
      <c r="GHU11" s="128"/>
      <c r="GHV11" s="128"/>
      <c r="GHW11" s="128"/>
      <c r="GHX11" s="128"/>
      <c r="GHY11" s="128"/>
      <c r="GHZ11" s="128"/>
      <c r="GIA11" s="128"/>
      <c r="GIB11" s="128"/>
      <c r="GIC11" s="128"/>
      <c r="GID11" s="128"/>
      <c r="GIE11" s="128"/>
      <c r="GIF11" s="128"/>
      <c r="GIG11" s="128"/>
      <c r="GIH11" s="128"/>
      <c r="GII11" s="128"/>
      <c r="GIJ11" s="128"/>
      <c r="GIK11" s="128"/>
      <c r="GIL11" s="128"/>
      <c r="GIM11" s="128"/>
      <c r="GIN11" s="128"/>
      <c r="GIO11" s="128"/>
      <c r="GIP11" s="128"/>
      <c r="GIQ11" s="128"/>
      <c r="GIR11" s="128"/>
      <c r="GIS11" s="128"/>
      <c r="GIT11" s="128"/>
      <c r="GIU11" s="128"/>
      <c r="GIV11" s="128"/>
      <c r="GIW11" s="128"/>
      <c r="GIX11" s="128"/>
      <c r="GIY11" s="128"/>
      <c r="GIZ11" s="128"/>
      <c r="GJA11" s="128"/>
      <c r="GJB11" s="128"/>
      <c r="GJC11" s="128"/>
      <c r="GJD11" s="128"/>
      <c r="GJE11" s="128"/>
      <c r="GJF11" s="128"/>
      <c r="GJG11" s="128"/>
      <c r="GJH11" s="128"/>
      <c r="GJI11" s="128"/>
      <c r="GJJ11" s="128"/>
      <c r="GJK11" s="128"/>
      <c r="GJL11" s="128"/>
      <c r="GJM11" s="128"/>
      <c r="GJN11" s="128"/>
      <c r="GJO11" s="128"/>
      <c r="GJP11" s="128"/>
      <c r="GJQ11" s="128"/>
      <c r="GJR11" s="128"/>
      <c r="GJS11" s="128"/>
      <c r="GJT11" s="128"/>
      <c r="GJU11" s="128"/>
      <c r="GJV11" s="128"/>
      <c r="GJW11" s="128"/>
      <c r="GJX11" s="128"/>
      <c r="GJY11" s="128"/>
      <c r="GJZ11" s="128"/>
      <c r="GKA11" s="128"/>
      <c r="GKB11" s="128"/>
      <c r="GKC11" s="128"/>
      <c r="GKD11" s="128"/>
      <c r="GKE11" s="128"/>
      <c r="GKF11" s="128"/>
      <c r="GKG11" s="128"/>
      <c r="GKH11" s="128"/>
      <c r="GKI11" s="128"/>
      <c r="GKJ11" s="128"/>
      <c r="GKK11" s="128"/>
      <c r="GKL11" s="128"/>
      <c r="GKM11" s="128"/>
      <c r="GKN11" s="128"/>
      <c r="GKO11" s="128"/>
      <c r="GKP11" s="128"/>
      <c r="GKQ11" s="128"/>
      <c r="GKR11" s="128"/>
      <c r="GKS11" s="128"/>
      <c r="GKT11" s="128"/>
      <c r="GKU11" s="128"/>
      <c r="GKV11" s="128"/>
      <c r="GKW11" s="128"/>
      <c r="GKX11" s="128"/>
      <c r="GKY11" s="128"/>
      <c r="GKZ11" s="128"/>
      <c r="GLA11" s="128"/>
      <c r="GLB11" s="128"/>
      <c r="GLC11" s="128"/>
      <c r="GLD11" s="128"/>
      <c r="GLE11" s="128"/>
      <c r="GLF11" s="128"/>
      <c r="GLG11" s="128"/>
      <c r="GLH11" s="128"/>
      <c r="GLI11" s="128"/>
      <c r="GLJ11" s="128"/>
      <c r="GLK11" s="128"/>
      <c r="GLL11" s="128"/>
      <c r="GLM11" s="128"/>
      <c r="GLN11" s="128"/>
      <c r="GLO11" s="128"/>
      <c r="GLP11" s="128"/>
      <c r="GLQ11" s="128"/>
      <c r="GLR11" s="128"/>
      <c r="GLS11" s="128"/>
      <c r="GLT11" s="128"/>
      <c r="GLU11" s="128"/>
      <c r="GLV11" s="128"/>
      <c r="GLW11" s="128"/>
      <c r="GLX11" s="128"/>
      <c r="GLY11" s="128"/>
      <c r="GLZ11" s="128"/>
      <c r="GMA11" s="128"/>
      <c r="GMB11" s="128"/>
      <c r="GMC11" s="128"/>
      <c r="GMD11" s="128"/>
      <c r="GME11" s="128"/>
      <c r="GMF11" s="128"/>
      <c r="GMG11" s="128"/>
      <c r="GMH11" s="128"/>
      <c r="GMI11" s="128"/>
      <c r="GMJ11" s="128"/>
      <c r="GMK11" s="128"/>
      <c r="GML11" s="128"/>
      <c r="GMM11" s="128"/>
      <c r="GMN11" s="128"/>
      <c r="GMO11" s="128"/>
      <c r="GMP11" s="128"/>
      <c r="GMQ11" s="128"/>
      <c r="GMR11" s="128"/>
      <c r="GMS11" s="128"/>
      <c r="GMT11" s="128"/>
      <c r="GMU11" s="128"/>
      <c r="GMV11" s="128"/>
      <c r="GMW11" s="128"/>
      <c r="GMX11" s="128"/>
      <c r="GMY11" s="128"/>
      <c r="GMZ11" s="128"/>
      <c r="GNA11" s="128"/>
      <c r="GNB11" s="128"/>
      <c r="GNC11" s="128"/>
      <c r="GND11" s="128"/>
      <c r="GNE11" s="128"/>
      <c r="GNF11" s="128"/>
      <c r="GNG11" s="128"/>
      <c r="GNH11" s="128"/>
      <c r="GNI11" s="128"/>
      <c r="GNJ11" s="128"/>
      <c r="GNK11" s="128"/>
      <c r="GNL11" s="128"/>
      <c r="GNM11" s="128"/>
      <c r="GNN11" s="128"/>
      <c r="GNO11" s="128"/>
      <c r="GNP11" s="128"/>
      <c r="GNQ11" s="128"/>
      <c r="GNR11" s="128"/>
      <c r="GNS11" s="128"/>
      <c r="GNT11" s="128"/>
      <c r="GNU11" s="128"/>
      <c r="GNV11" s="128"/>
      <c r="GNW11" s="128"/>
      <c r="GNX11" s="128"/>
      <c r="GNY11" s="128"/>
      <c r="GNZ11" s="128"/>
      <c r="GOA11" s="128"/>
      <c r="GOB11" s="128"/>
      <c r="GOC11" s="128"/>
      <c r="GOD11" s="128"/>
      <c r="GOE11" s="128"/>
      <c r="GOF11" s="128"/>
      <c r="GOG11" s="128"/>
      <c r="GOH11" s="128"/>
      <c r="GOI11" s="128"/>
      <c r="GOJ11" s="128"/>
      <c r="GOK11" s="128"/>
      <c r="GOL11" s="128"/>
      <c r="GOM11" s="128"/>
      <c r="GON11" s="128"/>
      <c r="GOO11" s="128"/>
      <c r="GOP11" s="128"/>
      <c r="GOQ11" s="128"/>
      <c r="GOR11" s="128"/>
      <c r="GOS11" s="128"/>
      <c r="GOT11" s="128"/>
      <c r="GOU11" s="128"/>
      <c r="GOV11" s="128"/>
      <c r="GOW11" s="128"/>
      <c r="GOX11" s="128"/>
      <c r="GOY11" s="128"/>
      <c r="GOZ11" s="128"/>
      <c r="GPA11" s="128"/>
      <c r="GPB11" s="128"/>
      <c r="GPC11" s="128"/>
      <c r="GPD11" s="128"/>
      <c r="GPE11" s="128"/>
      <c r="GPF11" s="128"/>
      <c r="GPG11" s="128"/>
      <c r="GPH11" s="128"/>
      <c r="GPI11" s="128"/>
      <c r="GPJ11" s="128"/>
      <c r="GPK11" s="128"/>
      <c r="GPL11" s="128"/>
      <c r="GPM11" s="128"/>
      <c r="GPN11" s="128"/>
      <c r="GPO11" s="128"/>
      <c r="GPP11" s="128"/>
      <c r="GPQ11" s="128"/>
      <c r="GPR11" s="128"/>
      <c r="GPS11" s="128"/>
      <c r="GPT11" s="128"/>
      <c r="GPU11" s="128"/>
      <c r="GPV11" s="128"/>
      <c r="GPW11" s="128"/>
      <c r="GPX11" s="128"/>
      <c r="GPY11" s="128"/>
      <c r="GPZ11" s="128"/>
      <c r="GQA11" s="128"/>
      <c r="GQB11" s="128"/>
      <c r="GQC11" s="128"/>
      <c r="GQD11" s="128"/>
      <c r="GQE11" s="128"/>
      <c r="GQF11" s="128"/>
      <c r="GQG11" s="128"/>
      <c r="GQH11" s="128"/>
      <c r="GQI11" s="128"/>
      <c r="GQJ11" s="128"/>
      <c r="GQK11" s="128"/>
      <c r="GQL11" s="128"/>
      <c r="GQM11" s="128"/>
      <c r="GQN11" s="128"/>
      <c r="GQO11" s="128"/>
      <c r="GQP11" s="128"/>
      <c r="GQQ11" s="128"/>
      <c r="GQR11" s="128"/>
      <c r="GQS11" s="128"/>
      <c r="GQT11" s="128"/>
      <c r="GQU11" s="128"/>
      <c r="GQV11" s="128"/>
      <c r="GQW11" s="128"/>
      <c r="GQX11" s="128"/>
      <c r="GQY11" s="128"/>
      <c r="GQZ11" s="128"/>
      <c r="GRA11" s="128"/>
      <c r="GRB11" s="128"/>
      <c r="GRC11" s="128"/>
      <c r="GRD11" s="128"/>
      <c r="GRE11" s="128"/>
      <c r="GRF11" s="128"/>
      <c r="GRG11" s="128"/>
      <c r="GRH11" s="128"/>
      <c r="GRI11" s="128"/>
      <c r="GRJ11" s="128"/>
      <c r="GRK11" s="128"/>
      <c r="GRL11" s="128"/>
      <c r="GRM11" s="128"/>
      <c r="GRN11" s="128"/>
      <c r="GRO11" s="128"/>
      <c r="GRP11" s="128"/>
      <c r="GRQ11" s="128"/>
      <c r="GRR11" s="128"/>
      <c r="GRS11" s="128"/>
      <c r="GRT11" s="128"/>
      <c r="GRU11" s="128"/>
      <c r="GRV11" s="128"/>
      <c r="GRW11" s="128"/>
      <c r="GRX11" s="128"/>
      <c r="GRY11" s="128"/>
      <c r="GRZ11" s="128"/>
      <c r="GSA11" s="128"/>
      <c r="GSB11" s="128"/>
      <c r="GSC11" s="128"/>
      <c r="GSD11" s="128"/>
      <c r="GSE11" s="128"/>
      <c r="GSF11" s="128"/>
      <c r="GSG11" s="128"/>
      <c r="GSH11" s="128"/>
      <c r="GSI11" s="128"/>
      <c r="GSJ11" s="128"/>
      <c r="GSK11" s="128"/>
      <c r="GSL11" s="128"/>
      <c r="GSM11" s="128"/>
      <c r="GSN11" s="128"/>
      <c r="GSO11" s="128"/>
      <c r="GSP11" s="128"/>
      <c r="GSQ11" s="128"/>
      <c r="GSR11" s="128"/>
      <c r="GSS11" s="128"/>
      <c r="GST11" s="128"/>
      <c r="GSU11" s="128"/>
      <c r="GSV11" s="128"/>
      <c r="GSW11" s="128"/>
      <c r="GSX11" s="128"/>
      <c r="GSY11" s="128"/>
      <c r="GSZ11" s="128"/>
      <c r="GTA11" s="128"/>
      <c r="GTB11" s="128"/>
      <c r="GTC11" s="128"/>
      <c r="GTD11" s="128"/>
      <c r="GTE11" s="128"/>
      <c r="GTF11" s="128"/>
      <c r="GTG11" s="128"/>
      <c r="GTH11" s="128"/>
      <c r="GTI11" s="128"/>
      <c r="GTJ11" s="128"/>
      <c r="GTK11" s="128"/>
      <c r="GTL11" s="128"/>
      <c r="GTM11" s="128"/>
      <c r="GTN11" s="128"/>
      <c r="GTO11" s="128"/>
      <c r="GTP11" s="128"/>
      <c r="GTQ11" s="128"/>
      <c r="GTR11" s="128"/>
      <c r="GTS11" s="128"/>
      <c r="GTT11" s="128"/>
      <c r="GTU11" s="128"/>
      <c r="GTV11" s="128"/>
      <c r="GTW11" s="128"/>
      <c r="GTX11" s="128"/>
      <c r="GTY11" s="128"/>
      <c r="GTZ11" s="128"/>
      <c r="GUA11" s="128"/>
      <c r="GUB11" s="128"/>
      <c r="GUC11" s="128"/>
      <c r="GUD11" s="128"/>
      <c r="GUE11" s="128"/>
      <c r="GUF11" s="128"/>
      <c r="GUG11" s="128"/>
      <c r="GUH11" s="128"/>
      <c r="GUI11" s="128"/>
      <c r="GUJ11" s="128"/>
      <c r="GUK11" s="128"/>
      <c r="GUL11" s="128"/>
      <c r="GUM11" s="128"/>
      <c r="GUN11" s="128"/>
      <c r="GUO11" s="128"/>
      <c r="GUP11" s="128"/>
      <c r="GUQ11" s="128"/>
      <c r="GUR11" s="128"/>
      <c r="GUS11" s="128"/>
      <c r="GUT11" s="128"/>
      <c r="GUU11" s="128"/>
      <c r="GUV11" s="128"/>
      <c r="GUW11" s="128"/>
      <c r="GUX11" s="128"/>
      <c r="GUY11" s="128"/>
      <c r="GUZ11" s="128"/>
      <c r="GVA11" s="128"/>
      <c r="GVB11" s="128"/>
      <c r="GVC11" s="128"/>
      <c r="GVD11" s="128"/>
      <c r="GVE11" s="128"/>
      <c r="GVF11" s="128"/>
      <c r="GVG11" s="128"/>
      <c r="GVH11" s="128"/>
      <c r="GVI11" s="128"/>
      <c r="GVJ11" s="128"/>
      <c r="GVK11" s="128"/>
      <c r="GVL11" s="128"/>
      <c r="GVM11" s="128"/>
      <c r="GVN11" s="128"/>
      <c r="GVO11" s="128"/>
      <c r="GVP11" s="128"/>
      <c r="GVQ11" s="128"/>
      <c r="GVR11" s="128"/>
      <c r="GVS11" s="128"/>
      <c r="GVT11" s="128"/>
      <c r="GVU11" s="128"/>
      <c r="GVV11" s="128"/>
      <c r="GVW11" s="128"/>
      <c r="GVX11" s="128"/>
      <c r="GVY11" s="128"/>
      <c r="GVZ11" s="128"/>
      <c r="GWA11" s="128"/>
      <c r="GWB11" s="128"/>
      <c r="GWC11" s="128"/>
      <c r="GWD11" s="128"/>
      <c r="GWE11" s="128"/>
      <c r="GWF11" s="128"/>
      <c r="GWG11" s="128"/>
      <c r="GWH11" s="128"/>
      <c r="GWI11" s="128"/>
      <c r="GWJ11" s="128"/>
      <c r="GWK11" s="128"/>
      <c r="GWL11" s="128"/>
      <c r="GWM11" s="128"/>
      <c r="GWN11" s="128"/>
      <c r="GWO11" s="128"/>
      <c r="GWP11" s="128"/>
      <c r="GWQ11" s="128"/>
      <c r="GWR11" s="128"/>
      <c r="GWS11" s="128"/>
      <c r="GWT11" s="128"/>
      <c r="GWU11" s="128"/>
      <c r="GWV11" s="128"/>
      <c r="GWW11" s="128"/>
      <c r="GWX11" s="128"/>
      <c r="GWY11" s="128"/>
      <c r="GWZ11" s="128"/>
      <c r="GXA11" s="128"/>
      <c r="GXB11" s="128"/>
      <c r="GXC11" s="128"/>
      <c r="GXD11" s="128"/>
      <c r="GXE11" s="128"/>
      <c r="GXF11" s="128"/>
      <c r="GXG11" s="128"/>
      <c r="GXH11" s="128"/>
      <c r="GXI11" s="128"/>
      <c r="GXJ11" s="128"/>
      <c r="GXK11" s="128"/>
      <c r="GXL11" s="128"/>
      <c r="GXM11" s="128"/>
      <c r="GXN11" s="128"/>
      <c r="GXO11" s="128"/>
      <c r="GXP11" s="128"/>
      <c r="GXQ11" s="128"/>
      <c r="GXR11" s="128"/>
      <c r="GXS11" s="128"/>
      <c r="GXT11" s="128"/>
      <c r="GXU11" s="128"/>
      <c r="GXV11" s="128"/>
      <c r="GXW11" s="128"/>
      <c r="GXX11" s="128"/>
      <c r="GXY11" s="128"/>
      <c r="GXZ11" s="128"/>
      <c r="GYA11" s="128"/>
      <c r="GYB11" s="128"/>
      <c r="GYC11" s="128"/>
      <c r="GYD11" s="128"/>
      <c r="GYE11" s="128"/>
      <c r="GYF11" s="128"/>
      <c r="GYG11" s="128"/>
      <c r="GYH11" s="128"/>
      <c r="GYI11" s="128"/>
      <c r="GYJ11" s="128"/>
      <c r="GYK11" s="128"/>
      <c r="GYL11" s="128"/>
      <c r="GYM11" s="128"/>
      <c r="GYN11" s="128"/>
      <c r="GYO11" s="128"/>
      <c r="GYP11" s="128"/>
      <c r="GYQ11" s="128"/>
      <c r="GYR11" s="128"/>
      <c r="GYS11" s="128"/>
      <c r="GYT11" s="128"/>
      <c r="GYU11" s="128"/>
      <c r="GYV11" s="128"/>
      <c r="GYW11" s="128"/>
      <c r="GYX11" s="128"/>
      <c r="GYY11" s="128"/>
      <c r="GYZ11" s="128"/>
      <c r="GZA11" s="128"/>
      <c r="GZB11" s="128"/>
      <c r="GZC11" s="128"/>
      <c r="GZD11" s="128"/>
      <c r="GZE11" s="128"/>
      <c r="GZF11" s="128"/>
      <c r="GZG11" s="128"/>
      <c r="GZH11" s="128"/>
      <c r="GZI11" s="128"/>
      <c r="GZJ11" s="128"/>
      <c r="GZK11" s="128"/>
      <c r="GZL11" s="128"/>
      <c r="GZM11" s="128"/>
      <c r="GZN11" s="128"/>
      <c r="GZO11" s="128"/>
      <c r="GZP11" s="128"/>
      <c r="GZQ11" s="128"/>
      <c r="GZR11" s="128"/>
      <c r="GZS11" s="128"/>
      <c r="GZT11" s="128"/>
      <c r="GZU11" s="128"/>
      <c r="GZV11" s="128"/>
      <c r="GZW11" s="128"/>
      <c r="GZX11" s="128"/>
      <c r="GZY11" s="128"/>
      <c r="GZZ11" s="128"/>
      <c r="HAA11" s="128"/>
      <c r="HAB11" s="128"/>
      <c r="HAC11" s="128"/>
      <c r="HAD11" s="128"/>
      <c r="HAE11" s="128"/>
      <c r="HAF11" s="128"/>
      <c r="HAG11" s="128"/>
      <c r="HAH11" s="128"/>
      <c r="HAI11" s="128"/>
      <c r="HAJ11" s="128"/>
      <c r="HAK11" s="128"/>
      <c r="HAL11" s="128"/>
      <c r="HAM11" s="128"/>
      <c r="HAN11" s="128"/>
      <c r="HAO11" s="128"/>
      <c r="HAP11" s="128"/>
      <c r="HAQ11" s="128"/>
      <c r="HAR11" s="128"/>
      <c r="HAS11" s="128"/>
      <c r="HAT11" s="128"/>
      <c r="HAU11" s="128"/>
      <c r="HAV11" s="128"/>
      <c r="HAW11" s="128"/>
      <c r="HAX11" s="128"/>
      <c r="HAY11" s="128"/>
      <c r="HAZ11" s="128"/>
      <c r="HBA11" s="128"/>
      <c r="HBB11" s="128"/>
      <c r="HBC11" s="128"/>
      <c r="HBD11" s="128"/>
      <c r="HBE11" s="128"/>
      <c r="HBF11" s="128"/>
      <c r="HBG11" s="128"/>
      <c r="HBH11" s="128"/>
      <c r="HBI11" s="128"/>
      <c r="HBJ11" s="128"/>
      <c r="HBK11" s="128"/>
      <c r="HBL11" s="128"/>
      <c r="HBM11" s="128"/>
      <c r="HBN11" s="128"/>
      <c r="HBO11" s="128"/>
      <c r="HBP11" s="128"/>
      <c r="HBQ11" s="128"/>
      <c r="HBR11" s="128"/>
      <c r="HBS11" s="128"/>
      <c r="HBT11" s="128"/>
      <c r="HBU11" s="128"/>
      <c r="HBV11" s="128"/>
      <c r="HBW11" s="128"/>
      <c r="HBX11" s="128"/>
      <c r="HBY11" s="128"/>
      <c r="HBZ11" s="128"/>
      <c r="HCA11" s="128"/>
      <c r="HCB11" s="128"/>
      <c r="HCC11" s="128"/>
      <c r="HCD11" s="128"/>
      <c r="HCE11" s="128"/>
      <c r="HCF11" s="128"/>
      <c r="HCG11" s="128"/>
      <c r="HCH11" s="128"/>
      <c r="HCI11" s="128"/>
      <c r="HCJ11" s="128"/>
      <c r="HCK11" s="128"/>
      <c r="HCL11" s="128"/>
      <c r="HCM11" s="128"/>
      <c r="HCN11" s="128"/>
      <c r="HCO11" s="128"/>
      <c r="HCP11" s="128"/>
      <c r="HCQ11" s="128"/>
      <c r="HCR11" s="128"/>
      <c r="HCS11" s="128"/>
      <c r="HCT11" s="128"/>
      <c r="HCU11" s="128"/>
      <c r="HCV11" s="128"/>
      <c r="HCW11" s="128"/>
      <c r="HCX11" s="128"/>
      <c r="HCY11" s="128"/>
      <c r="HCZ11" s="128"/>
      <c r="HDA11" s="128"/>
      <c r="HDB11" s="128"/>
      <c r="HDC11" s="128"/>
      <c r="HDD11" s="128"/>
      <c r="HDE11" s="128"/>
      <c r="HDF11" s="128"/>
      <c r="HDG11" s="128"/>
      <c r="HDH11" s="128"/>
      <c r="HDI11" s="128"/>
      <c r="HDJ11" s="128"/>
      <c r="HDK11" s="128"/>
      <c r="HDL11" s="128"/>
      <c r="HDM11" s="128"/>
      <c r="HDN11" s="128"/>
      <c r="HDO11" s="128"/>
      <c r="HDP11" s="128"/>
      <c r="HDQ11" s="128"/>
      <c r="HDR11" s="128"/>
      <c r="HDS11" s="128"/>
      <c r="HDT11" s="128"/>
      <c r="HDU11" s="128"/>
      <c r="HDV11" s="128"/>
      <c r="HDW11" s="128"/>
      <c r="HDX11" s="128"/>
      <c r="HDY11" s="128"/>
      <c r="HDZ11" s="128"/>
      <c r="HEA11" s="128"/>
      <c r="HEB11" s="128"/>
      <c r="HEC11" s="128"/>
      <c r="HED11" s="128"/>
      <c r="HEE11" s="128"/>
      <c r="HEF11" s="128"/>
      <c r="HEG11" s="128"/>
      <c r="HEH11" s="128"/>
      <c r="HEI11" s="128"/>
      <c r="HEJ11" s="128"/>
      <c r="HEK11" s="128"/>
      <c r="HEL11" s="128"/>
      <c r="HEM11" s="128"/>
      <c r="HEN11" s="128"/>
      <c r="HEO11" s="128"/>
      <c r="HEP11" s="128"/>
      <c r="HEQ11" s="128"/>
      <c r="HER11" s="128"/>
      <c r="HES11" s="128"/>
      <c r="HET11" s="128"/>
      <c r="HEU11" s="128"/>
      <c r="HEV11" s="128"/>
      <c r="HEW11" s="128"/>
      <c r="HEX11" s="128"/>
      <c r="HEY11" s="128"/>
      <c r="HEZ11" s="128"/>
      <c r="HFA11" s="128"/>
      <c r="HFB11" s="128"/>
      <c r="HFC11" s="128"/>
      <c r="HFD11" s="128"/>
      <c r="HFE11" s="128"/>
      <c r="HFF11" s="128"/>
      <c r="HFG11" s="128"/>
      <c r="HFH11" s="128"/>
      <c r="HFI11" s="128"/>
      <c r="HFJ11" s="128"/>
      <c r="HFK11" s="128"/>
      <c r="HFL11" s="128"/>
      <c r="HFM11" s="128"/>
      <c r="HFN11" s="128"/>
      <c r="HFO11" s="128"/>
      <c r="HFP11" s="128"/>
      <c r="HFQ11" s="128"/>
      <c r="HFR11" s="128"/>
      <c r="HFS11" s="128"/>
      <c r="HFT11" s="128"/>
      <c r="HFU11" s="128"/>
      <c r="HFV11" s="128"/>
      <c r="HFW11" s="128"/>
      <c r="HFX11" s="128"/>
      <c r="HFY11" s="128"/>
      <c r="HFZ11" s="128"/>
      <c r="HGA11" s="128"/>
      <c r="HGB11" s="128"/>
      <c r="HGC11" s="128"/>
      <c r="HGD11" s="128"/>
      <c r="HGE11" s="128"/>
      <c r="HGF11" s="128"/>
      <c r="HGG11" s="128"/>
      <c r="HGH11" s="128"/>
      <c r="HGI11" s="128"/>
      <c r="HGJ11" s="128"/>
      <c r="HGK11" s="128"/>
      <c r="HGL11" s="128"/>
      <c r="HGM11" s="128"/>
      <c r="HGN11" s="128"/>
      <c r="HGO11" s="128"/>
      <c r="HGP11" s="128"/>
      <c r="HGQ11" s="128"/>
      <c r="HGR11" s="128"/>
      <c r="HGS11" s="128"/>
      <c r="HGT11" s="128"/>
      <c r="HGU11" s="128"/>
      <c r="HGV11" s="128"/>
      <c r="HGW11" s="128"/>
      <c r="HGX11" s="128"/>
      <c r="HGY11" s="128"/>
      <c r="HGZ11" s="128"/>
      <c r="HHA11" s="128"/>
      <c r="HHB11" s="128"/>
      <c r="HHC11" s="128"/>
      <c r="HHD11" s="128"/>
      <c r="HHE11" s="128"/>
      <c r="HHF11" s="128"/>
      <c r="HHG11" s="128"/>
      <c r="HHH11" s="128"/>
      <c r="HHI11" s="128"/>
      <c r="HHJ11" s="128"/>
      <c r="HHK11" s="128"/>
      <c r="HHL11" s="128"/>
      <c r="HHM11" s="128"/>
      <c r="HHN11" s="128"/>
      <c r="HHO11" s="128"/>
      <c r="HHP11" s="128"/>
      <c r="HHQ11" s="128"/>
      <c r="HHR11" s="128"/>
      <c r="HHS11" s="128"/>
      <c r="HHT11" s="128"/>
      <c r="HHU11" s="128"/>
      <c r="HHV11" s="128"/>
      <c r="HHW11" s="128"/>
      <c r="HHX11" s="128"/>
      <c r="HHY11" s="128"/>
      <c r="HHZ11" s="128"/>
      <c r="HIA11" s="128"/>
      <c r="HIB11" s="128"/>
      <c r="HIC11" s="128"/>
      <c r="HID11" s="128"/>
      <c r="HIE11" s="128"/>
      <c r="HIF11" s="128"/>
      <c r="HIG11" s="128"/>
      <c r="HIH11" s="128"/>
      <c r="HII11" s="128"/>
      <c r="HIJ11" s="128"/>
      <c r="HIK11" s="128"/>
      <c r="HIL11" s="128"/>
      <c r="HIM11" s="128"/>
      <c r="HIN11" s="128"/>
      <c r="HIO11" s="128"/>
      <c r="HIP11" s="128"/>
      <c r="HIQ11" s="128"/>
      <c r="HIR11" s="128"/>
      <c r="HIS11" s="128"/>
      <c r="HIT11" s="128"/>
      <c r="HIU11" s="128"/>
      <c r="HIV11" s="128"/>
      <c r="HIW11" s="128"/>
      <c r="HIX11" s="128"/>
      <c r="HIY11" s="128"/>
      <c r="HIZ11" s="128"/>
      <c r="HJA11" s="128"/>
      <c r="HJB11" s="128"/>
      <c r="HJC11" s="128"/>
      <c r="HJD11" s="128"/>
      <c r="HJE11" s="128"/>
      <c r="HJF11" s="128"/>
      <c r="HJG11" s="128"/>
      <c r="HJH11" s="128"/>
      <c r="HJI11" s="128"/>
      <c r="HJJ11" s="128"/>
      <c r="HJK11" s="128"/>
      <c r="HJL11" s="128"/>
      <c r="HJM11" s="128"/>
      <c r="HJN11" s="128"/>
      <c r="HJO11" s="128"/>
      <c r="HJP11" s="128"/>
      <c r="HJQ11" s="128"/>
      <c r="HJR11" s="128"/>
      <c r="HJS11" s="128"/>
      <c r="HJT11" s="128"/>
      <c r="HJU11" s="128"/>
      <c r="HJV11" s="128"/>
      <c r="HJW11" s="128"/>
      <c r="HJX11" s="128"/>
      <c r="HJY11" s="128"/>
      <c r="HJZ11" s="128"/>
      <c r="HKA11" s="128"/>
      <c r="HKB11" s="128"/>
      <c r="HKC11" s="128"/>
      <c r="HKD11" s="128"/>
      <c r="HKE11" s="128"/>
      <c r="HKF11" s="128"/>
      <c r="HKG11" s="128"/>
      <c r="HKH11" s="128"/>
      <c r="HKI11" s="128"/>
      <c r="HKJ11" s="128"/>
      <c r="HKK11" s="128"/>
      <c r="HKL11" s="128"/>
      <c r="HKM11" s="128"/>
      <c r="HKN11" s="128"/>
      <c r="HKO11" s="128"/>
      <c r="HKP11" s="128"/>
      <c r="HKQ11" s="128"/>
      <c r="HKR11" s="128"/>
      <c r="HKS11" s="128"/>
      <c r="HKT11" s="128"/>
      <c r="HKU11" s="128"/>
      <c r="HKV11" s="128"/>
      <c r="HKW11" s="128"/>
      <c r="HKX11" s="128"/>
      <c r="HKY11" s="128"/>
      <c r="HKZ11" s="128"/>
      <c r="HLA11" s="128"/>
      <c r="HLB11" s="128"/>
      <c r="HLC11" s="128"/>
      <c r="HLD11" s="128"/>
      <c r="HLE11" s="128"/>
      <c r="HLF11" s="128"/>
      <c r="HLG11" s="128"/>
      <c r="HLH11" s="128"/>
      <c r="HLI11" s="128"/>
      <c r="HLJ11" s="128"/>
      <c r="HLK11" s="128"/>
      <c r="HLL11" s="128"/>
      <c r="HLM11" s="128"/>
      <c r="HLN11" s="128"/>
      <c r="HLO11" s="128"/>
      <c r="HLP11" s="128"/>
      <c r="HLQ11" s="128"/>
      <c r="HLR11" s="128"/>
      <c r="HLS11" s="128"/>
      <c r="HLT11" s="128"/>
      <c r="HLU11" s="128"/>
      <c r="HLV11" s="128"/>
      <c r="HLW11" s="128"/>
      <c r="HLX11" s="128"/>
      <c r="HLY11" s="128"/>
      <c r="HLZ11" s="128"/>
      <c r="HMA11" s="128"/>
      <c r="HMB11" s="128"/>
      <c r="HMC11" s="128"/>
      <c r="HMD11" s="128"/>
      <c r="HME11" s="128"/>
      <c r="HMF11" s="128"/>
      <c r="HMG11" s="128"/>
      <c r="HMH11" s="128"/>
      <c r="HMI11" s="128"/>
      <c r="HMJ11" s="128"/>
      <c r="HMK11" s="128"/>
      <c r="HML11" s="128"/>
      <c r="HMM11" s="128"/>
      <c r="HMN11" s="128"/>
      <c r="HMO11" s="128"/>
      <c r="HMP11" s="128"/>
      <c r="HMQ11" s="128"/>
      <c r="HMR11" s="128"/>
      <c r="HMS11" s="128"/>
      <c r="HMT11" s="128"/>
      <c r="HMU11" s="128"/>
      <c r="HMV11" s="128"/>
      <c r="HMW11" s="128"/>
      <c r="HMX11" s="128"/>
      <c r="HMY11" s="128"/>
      <c r="HMZ11" s="128"/>
      <c r="HNA11" s="128"/>
      <c r="HNB11" s="128"/>
      <c r="HNC11" s="128"/>
      <c r="HND11" s="128"/>
      <c r="HNE11" s="128"/>
      <c r="HNF11" s="128"/>
      <c r="HNG11" s="128"/>
      <c r="HNH11" s="128"/>
      <c r="HNI11" s="128"/>
      <c r="HNJ11" s="128"/>
      <c r="HNK11" s="128"/>
      <c r="HNL11" s="128"/>
      <c r="HNM11" s="128"/>
      <c r="HNN11" s="128"/>
      <c r="HNO11" s="128"/>
      <c r="HNP11" s="128"/>
      <c r="HNQ11" s="128"/>
      <c r="HNR11" s="128"/>
      <c r="HNS11" s="128"/>
      <c r="HNT11" s="128"/>
      <c r="HNU11" s="128"/>
      <c r="HNV11" s="128"/>
      <c r="HNW11" s="128"/>
      <c r="HNX11" s="128"/>
      <c r="HNY11" s="128"/>
      <c r="HNZ11" s="128"/>
      <c r="HOA11" s="128"/>
      <c r="HOB11" s="128"/>
      <c r="HOC11" s="128"/>
      <c r="HOD11" s="128"/>
      <c r="HOE11" s="128"/>
      <c r="HOF11" s="128"/>
      <c r="HOG11" s="128"/>
      <c r="HOH11" s="128"/>
      <c r="HOI11" s="128"/>
      <c r="HOJ11" s="128"/>
      <c r="HOK11" s="128"/>
      <c r="HOL11" s="128"/>
      <c r="HOM11" s="128"/>
      <c r="HON11" s="128"/>
      <c r="HOO11" s="128"/>
      <c r="HOP11" s="128"/>
      <c r="HOQ11" s="128"/>
      <c r="HOR11" s="128"/>
      <c r="HOS11" s="128"/>
      <c r="HOT11" s="128"/>
      <c r="HOU11" s="128"/>
      <c r="HOV11" s="128"/>
      <c r="HOW11" s="128"/>
      <c r="HOX11" s="128"/>
      <c r="HOY11" s="128"/>
      <c r="HOZ11" s="128"/>
      <c r="HPA11" s="128"/>
      <c r="HPB11" s="128"/>
      <c r="HPC11" s="128"/>
      <c r="HPD11" s="128"/>
      <c r="HPE11" s="128"/>
      <c r="HPF11" s="128"/>
      <c r="HPG11" s="128"/>
      <c r="HPH11" s="128"/>
      <c r="HPI11" s="128"/>
      <c r="HPJ11" s="128"/>
      <c r="HPK11" s="128"/>
      <c r="HPL11" s="128"/>
      <c r="HPM11" s="128"/>
      <c r="HPN11" s="128"/>
      <c r="HPO11" s="128"/>
      <c r="HPP11" s="128"/>
      <c r="HPQ11" s="128"/>
      <c r="HPR11" s="128"/>
      <c r="HPS11" s="128"/>
      <c r="HPT11" s="128"/>
      <c r="HPU11" s="128"/>
      <c r="HPV11" s="128"/>
      <c r="HPW11" s="128"/>
      <c r="HPX11" s="128"/>
      <c r="HPY11" s="128"/>
      <c r="HPZ11" s="128"/>
      <c r="HQA11" s="128"/>
      <c r="HQB11" s="128"/>
      <c r="HQC11" s="128"/>
      <c r="HQD11" s="128"/>
      <c r="HQE11" s="128"/>
      <c r="HQF11" s="128"/>
      <c r="HQG11" s="128"/>
      <c r="HQH11" s="128"/>
      <c r="HQI11" s="128"/>
      <c r="HQJ11" s="128"/>
      <c r="HQK11" s="128"/>
      <c r="HQL11" s="128"/>
      <c r="HQM11" s="128"/>
      <c r="HQN11" s="128"/>
      <c r="HQO11" s="128"/>
      <c r="HQP11" s="128"/>
      <c r="HQQ11" s="128"/>
      <c r="HQR11" s="128"/>
      <c r="HQS11" s="128"/>
      <c r="HQT11" s="128"/>
      <c r="HQU11" s="128"/>
      <c r="HQV11" s="128"/>
      <c r="HQW11" s="128"/>
      <c r="HQX11" s="128"/>
      <c r="HQY11" s="128"/>
      <c r="HQZ11" s="128"/>
      <c r="HRA11" s="128"/>
      <c r="HRB11" s="128"/>
      <c r="HRC11" s="128"/>
      <c r="HRD11" s="128"/>
      <c r="HRE11" s="128"/>
      <c r="HRF11" s="128"/>
      <c r="HRG11" s="128"/>
      <c r="HRH11" s="128"/>
      <c r="HRI11" s="128"/>
      <c r="HRJ11" s="128"/>
      <c r="HRK11" s="128"/>
      <c r="HRL11" s="128"/>
      <c r="HRM11" s="128"/>
      <c r="HRN11" s="128"/>
      <c r="HRO11" s="128"/>
      <c r="HRP11" s="128"/>
      <c r="HRQ11" s="128"/>
      <c r="HRR11" s="128"/>
      <c r="HRS11" s="128"/>
      <c r="HRT11" s="128"/>
      <c r="HRU11" s="128"/>
      <c r="HRV11" s="128"/>
      <c r="HRW11" s="128"/>
      <c r="HRX11" s="128"/>
      <c r="HRY11" s="128"/>
      <c r="HRZ11" s="128"/>
      <c r="HSA11" s="128"/>
      <c r="HSB11" s="128"/>
      <c r="HSC11" s="128"/>
      <c r="HSD11" s="128"/>
      <c r="HSE11" s="128"/>
      <c r="HSF11" s="128"/>
      <c r="HSG11" s="128"/>
      <c r="HSH11" s="128"/>
      <c r="HSI11" s="128"/>
      <c r="HSJ11" s="128"/>
      <c r="HSK11" s="128"/>
      <c r="HSL11" s="128"/>
      <c r="HSM11" s="128"/>
      <c r="HSN11" s="128"/>
      <c r="HSO11" s="128"/>
      <c r="HSP11" s="128"/>
      <c r="HSQ11" s="128"/>
      <c r="HSR11" s="128"/>
      <c r="HSS11" s="128"/>
      <c r="HST11" s="128"/>
      <c r="HSU11" s="128"/>
      <c r="HSV11" s="128"/>
      <c r="HSW11" s="128"/>
      <c r="HSX11" s="128"/>
      <c r="HSY11" s="128"/>
      <c r="HSZ11" s="128"/>
      <c r="HTA11" s="128"/>
      <c r="HTB11" s="128"/>
      <c r="HTC11" s="128"/>
      <c r="HTD11" s="128"/>
      <c r="HTE11" s="128"/>
      <c r="HTF11" s="128"/>
      <c r="HTG11" s="128"/>
      <c r="HTH11" s="128"/>
      <c r="HTI11" s="128"/>
      <c r="HTJ11" s="128"/>
      <c r="HTK11" s="128"/>
      <c r="HTL11" s="128"/>
      <c r="HTM11" s="128"/>
      <c r="HTN11" s="128"/>
      <c r="HTO11" s="128"/>
      <c r="HTP11" s="128"/>
      <c r="HTQ11" s="128"/>
      <c r="HTR11" s="128"/>
      <c r="HTS11" s="128"/>
      <c r="HTT11" s="128"/>
      <c r="HTU11" s="128"/>
      <c r="HTV11" s="128"/>
      <c r="HTW11" s="128"/>
      <c r="HTX11" s="128"/>
      <c r="HTY11" s="128"/>
      <c r="HTZ11" s="128"/>
      <c r="HUA11" s="128"/>
      <c r="HUB11" s="128"/>
      <c r="HUC11" s="128"/>
      <c r="HUD11" s="128"/>
      <c r="HUE11" s="128"/>
      <c r="HUF11" s="128"/>
      <c r="HUG11" s="128"/>
      <c r="HUH11" s="128"/>
      <c r="HUI11" s="128"/>
      <c r="HUJ11" s="128"/>
      <c r="HUK11" s="128"/>
      <c r="HUL11" s="128"/>
      <c r="HUM11" s="128"/>
      <c r="HUN11" s="128"/>
      <c r="HUO11" s="128"/>
      <c r="HUP11" s="128"/>
      <c r="HUQ11" s="128"/>
      <c r="HUR11" s="128"/>
      <c r="HUS11" s="128"/>
      <c r="HUT11" s="128"/>
      <c r="HUU11" s="128"/>
      <c r="HUV11" s="128"/>
      <c r="HUW11" s="128"/>
      <c r="HUX11" s="128"/>
      <c r="HUY11" s="128"/>
      <c r="HUZ11" s="128"/>
      <c r="HVA11" s="128"/>
      <c r="HVB11" s="128"/>
      <c r="HVC11" s="128"/>
      <c r="HVD11" s="128"/>
      <c r="HVE11" s="128"/>
      <c r="HVF11" s="128"/>
      <c r="HVG11" s="128"/>
      <c r="HVH11" s="128"/>
      <c r="HVI11" s="128"/>
      <c r="HVJ11" s="128"/>
      <c r="HVK11" s="128"/>
      <c r="HVL11" s="128"/>
      <c r="HVM11" s="128"/>
      <c r="HVN11" s="128"/>
      <c r="HVO11" s="128"/>
      <c r="HVP11" s="128"/>
      <c r="HVQ11" s="128"/>
      <c r="HVR11" s="128"/>
      <c r="HVS11" s="128"/>
      <c r="HVT11" s="128"/>
      <c r="HVU11" s="128"/>
      <c r="HVV11" s="128"/>
      <c r="HVW11" s="128"/>
      <c r="HVX11" s="128"/>
      <c r="HVY11" s="128"/>
      <c r="HVZ11" s="128"/>
      <c r="HWA11" s="128"/>
      <c r="HWB11" s="128"/>
      <c r="HWC11" s="128"/>
      <c r="HWD11" s="128"/>
      <c r="HWE11" s="128"/>
      <c r="HWF11" s="128"/>
      <c r="HWG11" s="128"/>
      <c r="HWH11" s="128"/>
      <c r="HWI11" s="128"/>
      <c r="HWJ11" s="128"/>
      <c r="HWK11" s="128"/>
      <c r="HWL11" s="128"/>
      <c r="HWM11" s="128"/>
      <c r="HWN11" s="128"/>
      <c r="HWO11" s="128"/>
      <c r="HWP11" s="128"/>
      <c r="HWQ11" s="128"/>
      <c r="HWR11" s="128"/>
      <c r="HWS11" s="128"/>
      <c r="HWT11" s="128"/>
      <c r="HWU11" s="128"/>
      <c r="HWV11" s="128"/>
      <c r="HWW11" s="128"/>
      <c r="HWX11" s="128"/>
      <c r="HWY11" s="128"/>
      <c r="HWZ11" s="128"/>
      <c r="HXA11" s="128"/>
      <c r="HXB11" s="128"/>
      <c r="HXC11" s="128"/>
      <c r="HXD11" s="128"/>
      <c r="HXE11" s="128"/>
      <c r="HXF11" s="128"/>
      <c r="HXG11" s="128"/>
      <c r="HXH11" s="128"/>
      <c r="HXI11" s="128"/>
      <c r="HXJ11" s="128"/>
      <c r="HXK11" s="128"/>
      <c r="HXL11" s="128"/>
      <c r="HXM11" s="128"/>
      <c r="HXN11" s="128"/>
      <c r="HXO11" s="128"/>
      <c r="HXP11" s="128"/>
      <c r="HXQ11" s="128"/>
      <c r="HXR11" s="128"/>
      <c r="HXS11" s="128"/>
      <c r="HXT11" s="128"/>
      <c r="HXU11" s="128"/>
      <c r="HXV11" s="128"/>
      <c r="HXW11" s="128"/>
      <c r="HXX11" s="128"/>
      <c r="HXY11" s="128"/>
      <c r="HXZ11" s="128"/>
      <c r="HYA11" s="128"/>
      <c r="HYB11" s="128"/>
      <c r="HYC11" s="128"/>
      <c r="HYD11" s="128"/>
      <c r="HYE11" s="128"/>
      <c r="HYF11" s="128"/>
      <c r="HYG11" s="128"/>
      <c r="HYH11" s="128"/>
      <c r="HYI11" s="128"/>
      <c r="HYJ11" s="128"/>
      <c r="HYK11" s="128"/>
      <c r="HYL11" s="128"/>
      <c r="HYM11" s="128"/>
      <c r="HYN11" s="128"/>
      <c r="HYO11" s="128"/>
      <c r="HYP11" s="128"/>
      <c r="HYQ11" s="128"/>
      <c r="HYR11" s="128"/>
      <c r="HYS11" s="128"/>
      <c r="HYT11" s="128"/>
      <c r="HYU11" s="128"/>
      <c r="HYV11" s="128"/>
      <c r="HYW11" s="128"/>
      <c r="HYX11" s="128"/>
      <c r="HYY11" s="128"/>
      <c r="HYZ11" s="128"/>
      <c r="HZA11" s="128"/>
      <c r="HZB11" s="128"/>
      <c r="HZC11" s="128"/>
      <c r="HZD11" s="128"/>
      <c r="HZE11" s="128"/>
      <c r="HZF11" s="128"/>
      <c r="HZG11" s="128"/>
      <c r="HZH11" s="128"/>
      <c r="HZI11" s="128"/>
      <c r="HZJ11" s="128"/>
      <c r="HZK11" s="128"/>
      <c r="HZL11" s="128"/>
      <c r="HZM11" s="128"/>
      <c r="HZN11" s="128"/>
      <c r="HZO11" s="128"/>
      <c r="HZP11" s="128"/>
      <c r="HZQ11" s="128"/>
      <c r="HZR11" s="128"/>
      <c r="HZS11" s="128"/>
      <c r="HZT11" s="128"/>
      <c r="HZU11" s="128"/>
      <c r="HZV11" s="128"/>
      <c r="HZW11" s="128"/>
      <c r="HZX11" s="128"/>
      <c r="HZY11" s="128"/>
      <c r="HZZ11" s="128"/>
      <c r="IAA11" s="128"/>
      <c r="IAB11" s="128"/>
      <c r="IAC11" s="128"/>
      <c r="IAD11" s="128"/>
      <c r="IAE11" s="128"/>
      <c r="IAF11" s="128"/>
      <c r="IAG11" s="128"/>
      <c r="IAH11" s="128"/>
      <c r="IAI11" s="128"/>
      <c r="IAJ11" s="128"/>
      <c r="IAK11" s="128"/>
      <c r="IAL11" s="128"/>
      <c r="IAM11" s="128"/>
      <c r="IAN11" s="128"/>
      <c r="IAO11" s="128"/>
      <c r="IAP11" s="128"/>
      <c r="IAQ11" s="128"/>
      <c r="IAR11" s="128"/>
      <c r="IAS11" s="128"/>
      <c r="IAT11" s="128"/>
      <c r="IAU11" s="128"/>
      <c r="IAV11" s="128"/>
      <c r="IAW11" s="128"/>
      <c r="IAX11" s="128"/>
      <c r="IAY11" s="128"/>
      <c r="IAZ11" s="128"/>
      <c r="IBA11" s="128"/>
      <c r="IBB11" s="128"/>
      <c r="IBC11" s="128"/>
      <c r="IBD11" s="128"/>
      <c r="IBE11" s="128"/>
      <c r="IBF11" s="128"/>
      <c r="IBG11" s="128"/>
      <c r="IBH11" s="128"/>
      <c r="IBI11" s="128"/>
      <c r="IBJ11" s="128"/>
      <c r="IBK11" s="128"/>
      <c r="IBL11" s="128"/>
      <c r="IBM11" s="128"/>
      <c r="IBN11" s="128"/>
      <c r="IBO11" s="128"/>
      <c r="IBP11" s="128"/>
      <c r="IBQ11" s="128"/>
      <c r="IBR11" s="128"/>
      <c r="IBS11" s="128"/>
      <c r="IBT11" s="128"/>
      <c r="IBU11" s="128"/>
      <c r="IBV11" s="128"/>
      <c r="IBW11" s="128"/>
      <c r="IBX11" s="128"/>
      <c r="IBY11" s="128"/>
      <c r="IBZ11" s="128"/>
      <c r="ICA11" s="128"/>
      <c r="ICB11" s="128"/>
      <c r="ICC11" s="128"/>
      <c r="ICD11" s="128"/>
      <c r="ICE11" s="128"/>
      <c r="ICF11" s="128"/>
      <c r="ICG11" s="128"/>
      <c r="ICH11" s="128"/>
      <c r="ICI11" s="128"/>
      <c r="ICJ11" s="128"/>
      <c r="ICK11" s="128"/>
      <c r="ICL11" s="128"/>
      <c r="ICM11" s="128"/>
      <c r="ICN11" s="128"/>
      <c r="ICO11" s="128"/>
      <c r="ICP11" s="128"/>
      <c r="ICQ11" s="128"/>
      <c r="ICR11" s="128"/>
      <c r="ICS11" s="128"/>
      <c r="ICT11" s="128"/>
      <c r="ICU11" s="128"/>
      <c r="ICV11" s="128"/>
      <c r="ICW11" s="128"/>
      <c r="ICX11" s="128"/>
      <c r="ICY11" s="128"/>
      <c r="ICZ11" s="128"/>
      <c r="IDA11" s="128"/>
      <c r="IDB11" s="128"/>
      <c r="IDC11" s="128"/>
      <c r="IDD11" s="128"/>
      <c r="IDE11" s="128"/>
      <c r="IDF11" s="128"/>
      <c r="IDG11" s="128"/>
      <c r="IDH11" s="128"/>
      <c r="IDI11" s="128"/>
      <c r="IDJ11" s="128"/>
      <c r="IDK11" s="128"/>
      <c r="IDL11" s="128"/>
      <c r="IDM11" s="128"/>
      <c r="IDN11" s="128"/>
      <c r="IDO11" s="128"/>
      <c r="IDP11" s="128"/>
      <c r="IDQ11" s="128"/>
      <c r="IDR11" s="128"/>
      <c r="IDS11" s="128"/>
      <c r="IDT11" s="128"/>
      <c r="IDU11" s="128"/>
      <c r="IDV11" s="128"/>
      <c r="IDW11" s="128"/>
      <c r="IDX11" s="128"/>
      <c r="IDY11" s="128"/>
      <c r="IDZ11" s="128"/>
      <c r="IEA11" s="128"/>
      <c r="IEB11" s="128"/>
      <c r="IEC11" s="128"/>
      <c r="IED11" s="128"/>
      <c r="IEE11" s="128"/>
      <c r="IEF11" s="128"/>
      <c r="IEG11" s="128"/>
      <c r="IEH11" s="128"/>
      <c r="IEI11" s="128"/>
      <c r="IEJ11" s="128"/>
      <c r="IEK11" s="128"/>
      <c r="IEL11" s="128"/>
      <c r="IEM11" s="128"/>
      <c r="IEN11" s="128"/>
      <c r="IEO11" s="128"/>
      <c r="IEP11" s="128"/>
      <c r="IEQ11" s="128"/>
      <c r="IER11" s="128"/>
      <c r="IES11" s="128"/>
      <c r="IET11" s="128"/>
      <c r="IEU11" s="128"/>
      <c r="IEV11" s="128"/>
      <c r="IEW11" s="128"/>
      <c r="IEX11" s="128"/>
      <c r="IEY11" s="128"/>
      <c r="IEZ11" s="128"/>
      <c r="IFA11" s="128"/>
      <c r="IFB11" s="128"/>
      <c r="IFC11" s="128"/>
      <c r="IFD11" s="128"/>
      <c r="IFE11" s="128"/>
      <c r="IFF11" s="128"/>
      <c r="IFG11" s="128"/>
      <c r="IFH11" s="128"/>
      <c r="IFI11" s="128"/>
      <c r="IFJ11" s="128"/>
      <c r="IFK11" s="128"/>
      <c r="IFL11" s="128"/>
      <c r="IFM11" s="128"/>
      <c r="IFN11" s="128"/>
      <c r="IFO11" s="128"/>
      <c r="IFP11" s="128"/>
      <c r="IFQ11" s="128"/>
      <c r="IFR11" s="128"/>
      <c r="IFS11" s="128"/>
      <c r="IFT11" s="128"/>
      <c r="IFU11" s="128"/>
      <c r="IFV11" s="128"/>
      <c r="IFW11" s="128"/>
      <c r="IFX11" s="128"/>
      <c r="IFY11" s="128"/>
      <c r="IFZ11" s="128"/>
      <c r="IGA11" s="128"/>
      <c r="IGB11" s="128"/>
      <c r="IGC11" s="128"/>
      <c r="IGD11" s="128"/>
      <c r="IGE11" s="128"/>
      <c r="IGF11" s="128"/>
      <c r="IGG11" s="128"/>
      <c r="IGH11" s="128"/>
      <c r="IGI11" s="128"/>
      <c r="IGJ11" s="128"/>
      <c r="IGK11" s="128"/>
      <c r="IGL11" s="128"/>
      <c r="IGM11" s="128"/>
      <c r="IGN11" s="128"/>
      <c r="IGO11" s="128"/>
      <c r="IGP11" s="128"/>
      <c r="IGQ11" s="128"/>
      <c r="IGR11" s="128"/>
      <c r="IGS11" s="128"/>
      <c r="IGT11" s="128"/>
      <c r="IGU11" s="128"/>
      <c r="IGV11" s="128"/>
      <c r="IGW11" s="128"/>
      <c r="IGX11" s="128"/>
      <c r="IGY11" s="128"/>
      <c r="IGZ11" s="128"/>
      <c r="IHA11" s="128"/>
      <c r="IHB11" s="128"/>
      <c r="IHC11" s="128"/>
      <c r="IHD11" s="128"/>
      <c r="IHE11" s="128"/>
      <c r="IHF11" s="128"/>
      <c r="IHG11" s="128"/>
      <c r="IHH11" s="128"/>
      <c r="IHI11" s="128"/>
      <c r="IHJ11" s="128"/>
      <c r="IHK11" s="128"/>
      <c r="IHL11" s="128"/>
      <c r="IHM11" s="128"/>
      <c r="IHN11" s="128"/>
      <c r="IHO11" s="128"/>
      <c r="IHP11" s="128"/>
      <c r="IHQ11" s="128"/>
      <c r="IHR11" s="128"/>
      <c r="IHS11" s="128"/>
      <c r="IHT11" s="128"/>
      <c r="IHU11" s="128"/>
      <c r="IHV11" s="128"/>
      <c r="IHW11" s="128"/>
      <c r="IHX11" s="128"/>
      <c r="IHY11" s="128"/>
      <c r="IHZ11" s="128"/>
      <c r="IIA11" s="128"/>
      <c r="IIB11" s="128"/>
      <c r="IIC11" s="128"/>
      <c r="IID11" s="128"/>
      <c r="IIE11" s="128"/>
      <c r="IIF11" s="128"/>
      <c r="IIG11" s="128"/>
      <c r="IIH11" s="128"/>
      <c r="III11" s="128"/>
      <c r="IIJ11" s="128"/>
      <c r="IIK11" s="128"/>
      <c r="IIL11" s="128"/>
      <c r="IIM11" s="128"/>
      <c r="IIN11" s="128"/>
      <c r="IIO11" s="128"/>
      <c r="IIP11" s="128"/>
      <c r="IIQ11" s="128"/>
      <c r="IIR11" s="128"/>
      <c r="IIS11" s="128"/>
      <c r="IIT11" s="128"/>
      <c r="IIU11" s="128"/>
      <c r="IIV11" s="128"/>
      <c r="IIW11" s="128"/>
      <c r="IIX11" s="128"/>
      <c r="IIY11" s="128"/>
      <c r="IIZ11" s="128"/>
      <c r="IJA11" s="128"/>
      <c r="IJB11" s="128"/>
      <c r="IJC11" s="128"/>
      <c r="IJD11" s="128"/>
      <c r="IJE11" s="128"/>
      <c r="IJF11" s="128"/>
      <c r="IJG11" s="128"/>
      <c r="IJH11" s="128"/>
      <c r="IJI11" s="128"/>
      <c r="IJJ11" s="128"/>
      <c r="IJK11" s="128"/>
      <c r="IJL11" s="128"/>
      <c r="IJM11" s="128"/>
      <c r="IJN11" s="128"/>
      <c r="IJO11" s="128"/>
      <c r="IJP11" s="128"/>
      <c r="IJQ11" s="128"/>
      <c r="IJR11" s="128"/>
      <c r="IJS11" s="128"/>
      <c r="IJT11" s="128"/>
      <c r="IJU11" s="128"/>
      <c r="IJV11" s="128"/>
      <c r="IJW11" s="128"/>
      <c r="IJX11" s="128"/>
      <c r="IJY11" s="128"/>
      <c r="IJZ11" s="128"/>
      <c r="IKA11" s="128"/>
      <c r="IKB11" s="128"/>
      <c r="IKC11" s="128"/>
      <c r="IKD11" s="128"/>
      <c r="IKE11" s="128"/>
      <c r="IKF11" s="128"/>
      <c r="IKG11" s="128"/>
      <c r="IKH11" s="128"/>
      <c r="IKI11" s="128"/>
      <c r="IKJ11" s="128"/>
      <c r="IKK11" s="128"/>
      <c r="IKL11" s="128"/>
      <c r="IKM11" s="128"/>
      <c r="IKN11" s="128"/>
      <c r="IKO11" s="128"/>
      <c r="IKP11" s="128"/>
      <c r="IKQ11" s="128"/>
      <c r="IKR11" s="128"/>
      <c r="IKS11" s="128"/>
      <c r="IKT11" s="128"/>
      <c r="IKU11" s="128"/>
      <c r="IKV11" s="128"/>
      <c r="IKW11" s="128"/>
      <c r="IKX11" s="128"/>
      <c r="IKY11" s="128"/>
      <c r="IKZ11" s="128"/>
      <c r="ILA11" s="128"/>
      <c r="ILB11" s="128"/>
      <c r="ILC11" s="128"/>
      <c r="ILD11" s="128"/>
      <c r="ILE11" s="128"/>
      <c r="ILF11" s="128"/>
      <c r="ILG11" s="128"/>
      <c r="ILH11" s="128"/>
      <c r="ILI11" s="128"/>
      <c r="ILJ11" s="128"/>
      <c r="ILK11" s="128"/>
      <c r="ILL11" s="128"/>
      <c r="ILM11" s="128"/>
      <c r="ILN11" s="128"/>
      <c r="ILO11" s="128"/>
      <c r="ILP11" s="128"/>
      <c r="ILQ11" s="128"/>
      <c r="ILR11" s="128"/>
      <c r="ILS11" s="128"/>
      <c r="ILT11" s="128"/>
      <c r="ILU11" s="128"/>
      <c r="ILV11" s="128"/>
      <c r="ILW11" s="128"/>
      <c r="ILX11" s="128"/>
      <c r="ILY11" s="128"/>
      <c r="ILZ11" s="128"/>
      <c r="IMA11" s="128"/>
      <c r="IMB11" s="128"/>
      <c r="IMC11" s="128"/>
      <c r="IMD11" s="128"/>
      <c r="IME11" s="128"/>
      <c r="IMF11" s="128"/>
      <c r="IMG11" s="128"/>
      <c r="IMH11" s="128"/>
      <c r="IMI11" s="128"/>
      <c r="IMJ11" s="128"/>
      <c r="IMK11" s="128"/>
      <c r="IML11" s="128"/>
      <c r="IMM11" s="128"/>
      <c r="IMN11" s="128"/>
      <c r="IMO11" s="128"/>
      <c r="IMP11" s="128"/>
      <c r="IMQ11" s="128"/>
      <c r="IMR11" s="128"/>
      <c r="IMS11" s="128"/>
      <c r="IMT11" s="128"/>
      <c r="IMU11" s="128"/>
      <c r="IMV11" s="128"/>
      <c r="IMW11" s="128"/>
      <c r="IMX11" s="128"/>
      <c r="IMY11" s="128"/>
      <c r="IMZ11" s="128"/>
      <c r="INA11" s="128"/>
      <c r="INB11" s="128"/>
      <c r="INC11" s="128"/>
      <c r="IND11" s="128"/>
      <c r="INE11" s="128"/>
      <c r="INF11" s="128"/>
      <c r="ING11" s="128"/>
      <c r="INH11" s="128"/>
      <c r="INI11" s="128"/>
      <c r="INJ11" s="128"/>
      <c r="INK11" s="128"/>
      <c r="INL11" s="128"/>
      <c r="INM11" s="128"/>
      <c r="INN11" s="128"/>
      <c r="INO11" s="128"/>
      <c r="INP11" s="128"/>
      <c r="INQ11" s="128"/>
      <c r="INR11" s="128"/>
      <c r="INS11" s="128"/>
      <c r="INT11" s="128"/>
      <c r="INU11" s="128"/>
      <c r="INV11" s="128"/>
      <c r="INW11" s="128"/>
      <c r="INX11" s="128"/>
      <c r="INY11" s="128"/>
      <c r="INZ11" s="128"/>
      <c r="IOA11" s="128"/>
      <c r="IOB11" s="128"/>
      <c r="IOC11" s="128"/>
      <c r="IOD11" s="128"/>
      <c r="IOE11" s="128"/>
      <c r="IOF11" s="128"/>
      <c r="IOG11" s="128"/>
      <c r="IOH11" s="128"/>
      <c r="IOI11" s="128"/>
      <c r="IOJ11" s="128"/>
      <c r="IOK11" s="128"/>
      <c r="IOL11" s="128"/>
      <c r="IOM11" s="128"/>
      <c r="ION11" s="128"/>
      <c r="IOO11" s="128"/>
      <c r="IOP11" s="128"/>
      <c r="IOQ11" s="128"/>
      <c r="IOR11" s="128"/>
      <c r="IOS11" s="128"/>
      <c r="IOT11" s="128"/>
      <c r="IOU11" s="128"/>
      <c r="IOV11" s="128"/>
      <c r="IOW11" s="128"/>
      <c r="IOX11" s="128"/>
      <c r="IOY11" s="128"/>
      <c r="IOZ11" s="128"/>
      <c r="IPA11" s="128"/>
      <c r="IPB11" s="128"/>
      <c r="IPC11" s="128"/>
      <c r="IPD11" s="128"/>
      <c r="IPE11" s="128"/>
      <c r="IPF11" s="128"/>
      <c r="IPG11" s="128"/>
      <c r="IPH11" s="128"/>
      <c r="IPI11" s="128"/>
      <c r="IPJ11" s="128"/>
      <c r="IPK11" s="128"/>
      <c r="IPL11" s="128"/>
      <c r="IPM11" s="128"/>
      <c r="IPN11" s="128"/>
      <c r="IPO11" s="128"/>
      <c r="IPP11" s="128"/>
      <c r="IPQ11" s="128"/>
      <c r="IPR11" s="128"/>
      <c r="IPS11" s="128"/>
      <c r="IPT11" s="128"/>
      <c r="IPU11" s="128"/>
      <c r="IPV11" s="128"/>
      <c r="IPW11" s="128"/>
      <c r="IPX11" s="128"/>
      <c r="IPY11" s="128"/>
      <c r="IPZ11" s="128"/>
      <c r="IQA11" s="128"/>
      <c r="IQB11" s="128"/>
      <c r="IQC11" s="128"/>
      <c r="IQD11" s="128"/>
      <c r="IQE11" s="128"/>
      <c r="IQF11" s="128"/>
      <c r="IQG11" s="128"/>
      <c r="IQH11" s="128"/>
      <c r="IQI11" s="128"/>
      <c r="IQJ11" s="128"/>
      <c r="IQK11" s="128"/>
      <c r="IQL11" s="128"/>
      <c r="IQM11" s="128"/>
      <c r="IQN11" s="128"/>
      <c r="IQO11" s="128"/>
      <c r="IQP11" s="128"/>
      <c r="IQQ11" s="128"/>
      <c r="IQR11" s="128"/>
      <c r="IQS11" s="128"/>
      <c r="IQT11" s="128"/>
      <c r="IQU11" s="128"/>
      <c r="IQV11" s="128"/>
      <c r="IQW11" s="128"/>
      <c r="IQX11" s="128"/>
      <c r="IQY11" s="128"/>
      <c r="IQZ11" s="128"/>
      <c r="IRA11" s="128"/>
      <c r="IRB11" s="128"/>
      <c r="IRC11" s="128"/>
      <c r="IRD11" s="128"/>
      <c r="IRE11" s="128"/>
      <c r="IRF11" s="128"/>
      <c r="IRG11" s="128"/>
      <c r="IRH11" s="128"/>
      <c r="IRI11" s="128"/>
      <c r="IRJ11" s="128"/>
      <c r="IRK11" s="128"/>
      <c r="IRL11" s="128"/>
      <c r="IRM11" s="128"/>
      <c r="IRN11" s="128"/>
      <c r="IRO11" s="128"/>
      <c r="IRP11" s="128"/>
      <c r="IRQ11" s="128"/>
      <c r="IRR11" s="128"/>
      <c r="IRS11" s="128"/>
      <c r="IRT11" s="128"/>
      <c r="IRU11" s="128"/>
      <c r="IRV11" s="128"/>
      <c r="IRW11" s="128"/>
      <c r="IRX11" s="128"/>
      <c r="IRY11" s="128"/>
      <c r="IRZ11" s="128"/>
      <c r="ISA11" s="128"/>
      <c r="ISB11" s="128"/>
      <c r="ISC11" s="128"/>
      <c r="ISD11" s="128"/>
      <c r="ISE11" s="128"/>
      <c r="ISF11" s="128"/>
      <c r="ISG11" s="128"/>
      <c r="ISH11" s="128"/>
      <c r="ISI11" s="128"/>
      <c r="ISJ11" s="128"/>
      <c r="ISK11" s="128"/>
      <c r="ISL11" s="128"/>
      <c r="ISM11" s="128"/>
      <c r="ISN11" s="128"/>
      <c r="ISO11" s="128"/>
      <c r="ISP11" s="128"/>
      <c r="ISQ11" s="128"/>
      <c r="ISR11" s="128"/>
      <c r="ISS11" s="128"/>
      <c r="IST11" s="128"/>
      <c r="ISU11" s="128"/>
      <c r="ISV11" s="128"/>
      <c r="ISW11" s="128"/>
      <c r="ISX11" s="128"/>
      <c r="ISY11" s="128"/>
      <c r="ISZ11" s="128"/>
      <c r="ITA11" s="128"/>
      <c r="ITB11" s="128"/>
      <c r="ITC11" s="128"/>
      <c r="ITD11" s="128"/>
      <c r="ITE11" s="128"/>
      <c r="ITF11" s="128"/>
      <c r="ITG11" s="128"/>
      <c r="ITH11" s="128"/>
      <c r="ITI11" s="128"/>
      <c r="ITJ11" s="128"/>
      <c r="ITK11" s="128"/>
      <c r="ITL11" s="128"/>
      <c r="ITM11" s="128"/>
      <c r="ITN11" s="128"/>
      <c r="ITO11" s="128"/>
      <c r="ITP11" s="128"/>
      <c r="ITQ11" s="128"/>
      <c r="ITR11" s="128"/>
      <c r="ITS11" s="128"/>
      <c r="ITT11" s="128"/>
      <c r="ITU11" s="128"/>
      <c r="ITV11" s="128"/>
      <c r="ITW11" s="128"/>
      <c r="ITX11" s="128"/>
      <c r="ITY11" s="128"/>
      <c r="ITZ11" s="128"/>
      <c r="IUA11" s="128"/>
      <c r="IUB11" s="128"/>
      <c r="IUC11" s="128"/>
      <c r="IUD11" s="128"/>
      <c r="IUE11" s="128"/>
      <c r="IUF11" s="128"/>
      <c r="IUG11" s="128"/>
      <c r="IUH11" s="128"/>
      <c r="IUI11" s="128"/>
      <c r="IUJ11" s="128"/>
      <c r="IUK11" s="128"/>
      <c r="IUL11" s="128"/>
      <c r="IUM11" s="128"/>
      <c r="IUN11" s="128"/>
      <c r="IUO11" s="128"/>
      <c r="IUP11" s="128"/>
      <c r="IUQ11" s="128"/>
      <c r="IUR11" s="128"/>
      <c r="IUS11" s="128"/>
      <c r="IUT11" s="128"/>
      <c r="IUU11" s="128"/>
      <c r="IUV11" s="128"/>
      <c r="IUW11" s="128"/>
      <c r="IUX11" s="128"/>
      <c r="IUY11" s="128"/>
      <c r="IUZ11" s="128"/>
      <c r="IVA11" s="128"/>
      <c r="IVB11" s="128"/>
      <c r="IVC11" s="128"/>
      <c r="IVD11" s="128"/>
      <c r="IVE11" s="128"/>
      <c r="IVF11" s="128"/>
      <c r="IVG11" s="128"/>
      <c r="IVH11" s="128"/>
      <c r="IVI11" s="128"/>
      <c r="IVJ11" s="128"/>
      <c r="IVK11" s="128"/>
      <c r="IVL11" s="128"/>
      <c r="IVM11" s="128"/>
      <c r="IVN11" s="128"/>
      <c r="IVO11" s="128"/>
      <c r="IVP11" s="128"/>
      <c r="IVQ11" s="128"/>
      <c r="IVR11" s="128"/>
      <c r="IVS11" s="128"/>
      <c r="IVT11" s="128"/>
      <c r="IVU11" s="128"/>
      <c r="IVV11" s="128"/>
      <c r="IVW11" s="128"/>
      <c r="IVX11" s="128"/>
      <c r="IVY11" s="128"/>
      <c r="IVZ11" s="128"/>
      <c r="IWA11" s="128"/>
      <c r="IWB11" s="128"/>
      <c r="IWC11" s="128"/>
      <c r="IWD11" s="128"/>
      <c r="IWE11" s="128"/>
      <c r="IWF11" s="128"/>
      <c r="IWG11" s="128"/>
      <c r="IWH11" s="128"/>
      <c r="IWI11" s="128"/>
      <c r="IWJ11" s="128"/>
      <c r="IWK11" s="128"/>
      <c r="IWL11" s="128"/>
      <c r="IWM11" s="128"/>
      <c r="IWN11" s="128"/>
      <c r="IWO11" s="128"/>
      <c r="IWP11" s="128"/>
      <c r="IWQ11" s="128"/>
      <c r="IWR11" s="128"/>
      <c r="IWS11" s="128"/>
      <c r="IWT11" s="128"/>
      <c r="IWU11" s="128"/>
      <c r="IWV11" s="128"/>
      <c r="IWW11" s="128"/>
      <c r="IWX11" s="128"/>
      <c r="IWY11" s="128"/>
      <c r="IWZ11" s="128"/>
      <c r="IXA11" s="128"/>
      <c r="IXB11" s="128"/>
      <c r="IXC11" s="128"/>
      <c r="IXD11" s="128"/>
      <c r="IXE11" s="128"/>
      <c r="IXF11" s="128"/>
      <c r="IXG11" s="128"/>
      <c r="IXH11" s="128"/>
      <c r="IXI11" s="128"/>
      <c r="IXJ11" s="128"/>
      <c r="IXK11" s="128"/>
      <c r="IXL11" s="128"/>
      <c r="IXM11" s="128"/>
      <c r="IXN11" s="128"/>
      <c r="IXO11" s="128"/>
      <c r="IXP11" s="128"/>
      <c r="IXQ11" s="128"/>
      <c r="IXR11" s="128"/>
      <c r="IXS11" s="128"/>
      <c r="IXT11" s="128"/>
      <c r="IXU11" s="128"/>
      <c r="IXV11" s="128"/>
      <c r="IXW11" s="128"/>
      <c r="IXX11" s="128"/>
      <c r="IXY11" s="128"/>
      <c r="IXZ11" s="128"/>
      <c r="IYA11" s="128"/>
      <c r="IYB11" s="128"/>
      <c r="IYC11" s="128"/>
      <c r="IYD11" s="128"/>
      <c r="IYE11" s="128"/>
      <c r="IYF11" s="128"/>
      <c r="IYG11" s="128"/>
      <c r="IYH11" s="128"/>
      <c r="IYI11" s="128"/>
      <c r="IYJ11" s="128"/>
      <c r="IYK11" s="128"/>
      <c r="IYL11" s="128"/>
      <c r="IYM11" s="128"/>
      <c r="IYN11" s="128"/>
      <c r="IYO11" s="128"/>
      <c r="IYP11" s="128"/>
      <c r="IYQ11" s="128"/>
      <c r="IYR11" s="128"/>
      <c r="IYS11" s="128"/>
      <c r="IYT11" s="128"/>
      <c r="IYU11" s="128"/>
      <c r="IYV11" s="128"/>
      <c r="IYW11" s="128"/>
      <c r="IYX11" s="128"/>
      <c r="IYY11" s="128"/>
      <c r="IYZ11" s="128"/>
      <c r="IZA11" s="128"/>
      <c r="IZB11" s="128"/>
      <c r="IZC11" s="128"/>
      <c r="IZD11" s="128"/>
      <c r="IZE11" s="128"/>
      <c r="IZF11" s="128"/>
      <c r="IZG11" s="128"/>
      <c r="IZH11" s="128"/>
      <c r="IZI11" s="128"/>
      <c r="IZJ11" s="128"/>
      <c r="IZK11" s="128"/>
      <c r="IZL11" s="128"/>
      <c r="IZM11" s="128"/>
      <c r="IZN11" s="128"/>
      <c r="IZO11" s="128"/>
      <c r="IZP11" s="128"/>
      <c r="IZQ11" s="128"/>
      <c r="IZR11" s="128"/>
      <c r="IZS11" s="128"/>
      <c r="IZT11" s="128"/>
      <c r="IZU11" s="128"/>
      <c r="IZV11" s="128"/>
      <c r="IZW11" s="128"/>
      <c r="IZX11" s="128"/>
      <c r="IZY11" s="128"/>
      <c r="IZZ11" s="128"/>
      <c r="JAA11" s="128"/>
      <c r="JAB11" s="128"/>
      <c r="JAC11" s="128"/>
      <c r="JAD11" s="128"/>
      <c r="JAE11" s="128"/>
      <c r="JAF11" s="128"/>
      <c r="JAG11" s="128"/>
      <c r="JAH11" s="128"/>
      <c r="JAI11" s="128"/>
      <c r="JAJ11" s="128"/>
      <c r="JAK11" s="128"/>
      <c r="JAL11" s="128"/>
      <c r="JAM11" s="128"/>
      <c r="JAN11" s="128"/>
      <c r="JAO11" s="128"/>
      <c r="JAP11" s="128"/>
      <c r="JAQ11" s="128"/>
      <c r="JAR11" s="128"/>
      <c r="JAS11" s="128"/>
      <c r="JAT11" s="128"/>
      <c r="JAU11" s="128"/>
      <c r="JAV11" s="128"/>
      <c r="JAW11" s="128"/>
      <c r="JAX11" s="128"/>
      <c r="JAY11" s="128"/>
      <c r="JAZ11" s="128"/>
      <c r="JBA11" s="128"/>
      <c r="JBB11" s="128"/>
      <c r="JBC11" s="128"/>
      <c r="JBD11" s="128"/>
      <c r="JBE11" s="128"/>
      <c r="JBF11" s="128"/>
      <c r="JBG11" s="128"/>
      <c r="JBH11" s="128"/>
      <c r="JBI11" s="128"/>
      <c r="JBJ11" s="128"/>
      <c r="JBK11" s="128"/>
      <c r="JBL11" s="128"/>
      <c r="JBM11" s="128"/>
      <c r="JBN11" s="128"/>
      <c r="JBO11" s="128"/>
      <c r="JBP11" s="128"/>
      <c r="JBQ11" s="128"/>
      <c r="JBR11" s="128"/>
      <c r="JBS11" s="128"/>
      <c r="JBT11" s="128"/>
      <c r="JBU11" s="128"/>
      <c r="JBV11" s="128"/>
      <c r="JBW11" s="128"/>
      <c r="JBX11" s="128"/>
      <c r="JBY11" s="128"/>
      <c r="JBZ11" s="128"/>
      <c r="JCA11" s="128"/>
      <c r="JCB11" s="128"/>
      <c r="JCC11" s="128"/>
      <c r="JCD11" s="128"/>
      <c r="JCE11" s="128"/>
      <c r="JCF11" s="128"/>
      <c r="JCG11" s="128"/>
      <c r="JCH11" s="128"/>
      <c r="JCI11" s="128"/>
      <c r="JCJ11" s="128"/>
      <c r="JCK11" s="128"/>
      <c r="JCL11" s="128"/>
      <c r="JCM11" s="128"/>
      <c r="JCN11" s="128"/>
      <c r="JCO11" s="128"/>
      <c r="JCP11" s="128"/>
      <c r="JCQ11" s="128"/>
      <c r="JCR11" s="128"/>
      <c r="JCS11" s="128"/>
      <c r="JCT11" s="128"/>
      <c r="JCU11" s="128"/>
      <c r="JCV11" s="128"/>
      <c r="JCW11" s="128"/>
      <c r="JCX11" s="128"/>
      <c r="JCY11" s="128"/>
      <c r="JCZ11" s="128"/>
      <c r="JDA11" s="128"/>
      <c r="JDB11" s="128"/>
      <c r="JDC11" s="128"/>
      <c r="JDD11" s="128"/>
      <c r="JDE11" s="128"/>
      <c r="JDF11" s="128"/>
      <c r="JDG11" s="128"/>
      <c r="JDH11" s="128"/>
      <c r="JDI11" s="128"/>
      <c r="JDJ11" s="128"/>
      <c r="JDK11" s="128"/>
      <c r="JDL11" s="128"/>
      <c r="JDM11" s="128"/>
      <c r="JDN11" s="128"/>
      <c r="JDO11" s="128"/>
      <c r="JDP11" s="128"/>
      <c r="JDQ11" s="128"/>
      <c r="JDR11" s="128"/>
      <c r="JDS11" s="128"/>
      <c r="JDT11" s="128"/>
      <c r="JDU11" s="128"/>
      <c r="JDV11" s="128"/>
      <c r="JDW11" s="128"/>
      <c r="JDX11" s="128"/>
      <c r="JDY11" s="128"/>
      <c r="JDZ11" s="128"/>
      <c r="JEA11" s="128"/>
      <c r="JEB11" s="128"/>
      <c r="JEC11" s="128"/>
      <c r="JED11" s="128"/>
      <c r="JEE11" s="128"/>
      <c r="JEF11" s="128"/>
      <c r="JEG11" s="128"/>
      <c r="JEH11" s="128"/>
      <c r="JEI11" s="128"/>
      <c r="JEJ11" s="128"/>
      <c r="JEK11" s="128"/>
      <c r="JEL11" s="128"/>
      <c r="JEM11" s="128"/>
      <c r="JEN11" s="128"/>
      <c r="JEO11" s="128"/>
      <c r="JEP11" s="128"/>
      <c r="JEQ11" s="128"/>
      <c r="JER11" s="128"/>
      <c r="JES11" s="128"/>
      <c r="JET11" s="128"/>
      <c r="JEU11" s="128"/>
      <c r="JEV11" s="128"/>
      <c r="JEW11" s="128"/>
      <c r="JEX11" s="128"/>
      <c r="JEY11" s="128"/>
      <c r="JEZ11" s="128"/>
      <c r="JFA11" s="128"/>
      <c r="JFB11" s="128"/>
      <c r="JFC11" s="128"/>
      <c r="JFD11" s="128"/>
      <c r="JFE11" s="128"/>
      <c r="JFF11" s="128"/>
      <c r="JFG11" s="128"/>
      <c r="JFH11" s="128"/>
      <c r="JFI11" s="128"/>
      <c r="JFJ11" s="128"/>
      <c r="JFK11" s="128"/>
      <c r="JFL11" s="128"/>
      <c r="JFM11" s="128"/>
      <c r="JFN11" s="128"/>
      <c r="JFO11" s="128"/>
      <c r="JFP11" s="128"/>
      <c r="JFQ11" s="128"/>
      <c r="JFR11" s="128"/>
      <c r="JFS11" s="128"/>
      <c r="JFT11" s="128"/>
      <c r="JFU11" s="128"/>
      <c r="JFV11" s="128"/>
      <c r="JFW11" s="128"/>
      <c r="JFX11" s="128"/>
      <c r="JFY11" s="128"/>
      <c r="JFZ11" s="128"/>
      <c r="JGA11" s="128"/>
      <c r="JGB11" s="128"/>
      <c r="JGC11" s="128"/>
      <c r="JGD11" s="128"/>
      <c r="JGE11" s="128"/>
      <c r="JGF11" s="128"/>
      <c r="JGG11" s="128"/>
      <c r="JGH11" s="128"/>
      <c r="JGI11" s="128"/>
      <c r="JGJ11" s="128"/>
      <c r="JGK11" s="128"/>
      <c r="JGL11" s="128"/>
      <c r="JGM11" s="128"/>
      <c r="JGN11" s="128"/>
      <c r="JGO11" s="128"/>
      <c r="JGP11" s="128"/>
      <c r="JGQ11" s="128"/>
      <c r="JGR11" s="128"/>
      <c r="JGS11" s="128"/>
      <c r="JGT11" s="128"/>
      <c r="JGU11" s="128"/>
      <c r="JGV11" s="128"/>
      <c r="JGW11" s="128"/>
      <c r="JGX11" s="128"/>
      <c r="JGY11" s="128"/>
      <c r="JGZ11" s="128"/>
      <c r="JHA11" s="128"/>
      <c r="JHB11" s="128"/>
      <c r="JHC11" s="128"/>
      <c r="JHD11" s="128"/>
      <c r="JHE11" s="128"/>
      <c r="JHF11" s="128"/>
      <c r="JHG11" s="128"/>
      <c r="JHH11" s="128"/>
      <c r="JHI11" s="128"/>
      <c r="JHJ11" s="128"/>
      <c r="JHK11" s="128"/>
      <c r="JHL11" s="128"/>
      <c r="JHM11" s="128"/>
      <c r="JHN11" s="128"/>
      <c r="JHO11" s="128"/>
      <c r="JHP11" s="128"/>
      <c r="JHQ11" s="128"/>
      <c r="JHR11" s="128"/>
      <c r="JHS11" s="128"/>
      <c r="JHT11" s="128"/>
      <c r="JHU11" s="128"/>
      <c r="JHV11" s="128"/>
      <c r="JHW11" s="128"/>
      <c r="JHX11" s="128"/>
      <c r="JHY11" s="128"/>
      <c r="JHZ11" s="128"/>
      <c r="JIA11" s="128"/>
      <c r="JIB11" s="128"/>
      <c r="JIC11" s="128"/>
      <c r="JID11" s="128"/>
      <c r="JIE11" s="128"/>
      <c r="JIF11" s="128"/>
      <c r="JIG11" s="128"/>
      <c r="JIH11" s="128"/>
      <c r="JII11" s="128"/>
      <c r="JIJ11" s="128"/>
      <c r="JIK11" s="128"/>
      <c r="JIL11" s="128"/>
      <c r="JIM11" s="128"/>
      <c r="JIN11" s="128"/>
      <c r="JIO11" s="128"/>
      <c r="JIP11" s="128"/>
      <c r="JIQ11" s="128"/>
      <c r="JIR11" s="128"/>
      <c r="JIS11" s="128"/>
      <c r="JIT11" s="128"/>
      <c r="JIU11" s="128"/>
      <c r="JIV11" s="128"/>
      <c r="JIW11" s="128"/>
      <c r="JIX11" s="128"/>
      <c r="JIY11" s="128"/>
      <c r="JIZ11" s="128"/>
      <c r="JJA11" s="128"/>
      <c r="JJB11" s="128"/>
      <c r="JJC11" s="128"/>
      <c r="JJD11" s="128"/>
      <c r="JJE11" s="128"/>
      <c r="JJF11" s="128"/>
      <c r="JJG11" s="128"/>
      <c r="JJH11" s="128"/>
      <c r="JJI11" s="128"/>
      <c r="JJJ11" s="128"/>
      <c r="JJK11" s="128"/>
      <c r="JJL11" s="128"/>
      <c r="JJM11" s="128"/>
      <c r="JJN11" s="128"/>
      <c r="JJO11" s="128"/>
      <c r="JJP11" s="128"/>
      <c r="JJQ11" s="128"/>
      <c r="JJR11" s="128"/>
      <c r="JJS11" s="128"/>
      <c r="JJT11" s="128"/>
      <c r="JJU11" s="128"/>
      <c r="JJV11" s="128"/>
      <c r="JJW11" s="128"/>
      <c r="JJX11" s="128"/>
      <c r="JJY11" s="128"/>
      <c r="JJZ11" s="128"/>
      <c r="JKA11" s="128"/>
      <c r="JKB11" s="128"/>
      <c r="JKC11" s="128"/>
      <c r="JKD11" s="128"/>
      <c r="JKE11" s="128"/>
      <c r="JKF11" s="128"/>
      <c r="JKG11" s="128"/>
      <c r="JKH11" s="128"/>
      <c r="JKI11" s="128"/>
      <c r="JKJ11" s="128"/>
      <c r="JKK11" s="128"/>
      <c r="JKL11" s="128"/>
      <c r="JKM11" s="128"/>
      <c r="JKN11" s="128"/>
      <c r="JKO11" s="128"/>
      <c r="JKP11" s="128"/>
      <c r="JKQ11" s="128"/>
      <c r="JKR11" s="128"/>
      <c r="JKS11" s="128"/>
      <c r="JKT11" s="128"/>
      <c r="JKU11" s="128"/>
      <c r="JKV11" s="128"/>
      <c r="JKW11" s="128"/>
      <c r="JKX11" s="128"/>
      <c r="JKY11" s="128"/>
      <c r="JKZ11" s="128"/>
      <c r="JLA11" s="128"/>
      <c r="JLB11" s="128"/>
      <c r="JLC11" s="128"/>
      <c r="JLD11" s="128"/>
      <c r="JLE11" s="128"/>
      <c r="JLF11" s="128"/>
      <c r="JLG11" s="128"/>
      <c r="JLH11" s="128"/>
      <c r="JLI11" s="128"/>
      <c r="JLJ11" s="128"/>
      <c r="JLK11" s="128"/>
      <c r="JLL11" s="128"/>
      <c r="JLM11" s="128"/>
      <c r="JLN11" s="128"/>
      <c r="JLO11" s="128"/>
      <c r="JLP11" s="128"/>
      <c r="JLQ11" s="128"/>
      <c r="JLR11" s="128"/>
      <c r="JLS11" s="128"/>
      <c r="JLT11" s="128"/>
      <c r="JLU11" s="128"/>
      <c r="JLV11" s="128"/>
      <c r="JLW11" s="128"/>
      <c r="JLX11" s="128"/>
      <c r="JLY11" s="128"/>
      <c r="JLZ11" s="128"/>
      <c r="JMA11" s="128"/>
      <c r="JMB11" s="128"/>
      <c r="JMC11" s="128"/>
      <c r="JMD11" s="128"/>
      <c r="JME11" s="128"/>
      <c r="JMF11" s="128"/>
      <c r="JMG11" s="128"/>
      <c r="JMH11" s="128"/>
      <c r="JMI11" s="128"/>
      <c r="JMJ11" s="128"/>
      <c r="JMK11" s="128"/>
      <c r="JML11" s="128"/>
      <c r="JMM11" s="128"/>
      <c r="JMN11" s="128"/>
      <c r="JMO11" s="128"/>
      <c r="JMP11" s="128"/>
      <c r="JMQ11" s="128"/>
      <c r="JMR11" s="128"/>
      <c r="JMS11" s="128"/>
      <c r="JMT11" s="128"/>
      <c r="JMU11" s="128"/>
      <c r="JMV11" s="128"/>
      <c r="JMW11" s="128"/>
      <c r="JMX11" s="128"/>
      <c r="JMY11" s="128"/>
      <c r="JMZ11" s="128"/>
      <c r="JNA11" s="128"/>
      <c r="JNB11" s="128"/>
      <c r="JNC11" s="128"/>
      <c r="JND11" s="128"/>
      <c r="JNE11" s="128"/>
      <c r="JNF11" s="128"/>
      <c r="JNG11" s="128"/>
      <c r="JNH11" s="128"/>
      <c r="JNI11" s="128"/>
      <c r="JNJ11" s="128"/>
      <c r="JNK11" s="128"/>
      <c r="JNL11" s="128"/>
      <c r="JNM11" s="128"/>
      <c r="JNN11" s="128"/>
      <c r="JNO11" s="128"/>
      <c r="JNP11" s="128"/>
      <c r="JNQ11" s="128"/>
      <c r="JNR11" s="128"/>
      <c r="JNS11" s="128"/>
      <c r="JNT11" s="128"/>
      <c r="JNU11" s="128"/>
      <c r="JNV11" s="128"/>
      <c r="JNW11" s="128"/>
      <c r="JNX11" s="128"/>
      <c r="JNY11" s="128"/>
      <c r="JNZ11" s="128"/>
      <c r="JOA11" s="128"/>
      <c r="JOB11" s="128"/>
      <c r="JOC11" s="128"/>
      <c r="JOD11" s="128"/>
      <c r="JOE11" s="128"/>
      <c r="JOF11" s="128"/>
      <c r="JOG11" s="128"/>
      <c r="JOH11" s="128"/>
      <c r="JOI11" s="128"/>
      <c r="JOJ11" s="128"/>
      <c r="JOK11" s="128"/>
      <c r="JOL11" s="128"/>
      <c r="JOM11" s="128"/>
      <c r="JON11" s="128"/>
      <c r="JOO11" s="128"/>
      <c r="JOP11" s="128"/>
      <c r="JOQ11" s="128"/>
      <c r="JOR11" s="128"/>
      <c r="JOS11" s="128"/>
      <c r="JOT11" s="128"/>
      <c r="JOU11" s="128"/>
      <c r="JOV11" s="128"/>
      <c r="JOW11" s="128"/>
      <c r="JOX11" s="128"/>
      <c r="JOY11" s="128"/>
      <c r="JOZ11" s="128"/>
      <c r="JPA11" s="128"/>
      <c r="JPB11" s="128"/>
      <c r="JPC11" s="128"/>
      <c r="JPD11" s="128"/>
      <c r="JPE11" s="128"/>
      <c r="JPF11" s="128"/>
      <c r="JPG11" s="128"/>
      <c r="JPH11" s="128"/>
      <c r="JPI11" s="128"/>
      <c r="JPJ11" s="128"/>
      <c r="JPK11" s="128"/>
      <c r="JPL11" s="128"/>
      <c r="JPM11" s="128"/>
      <c r="JPN11" s="128"/>
      <c r="JPO11" s="128"/>
      <c r="JPP11" s="128"/>
      <c r="JPQ11" s="128"/>
      <c r="JPR11" s="128"/>
      <c r="JPS11" s="128"/>
      <c r="JPT11" s="128"/>
      <c r="JPU11" s="128"/>
      <c r="JPV11" s="128"/>
      <c r="JPW11" s="128"/>
      <c r="JPX11" s="128"/>
      <c r="JPY11" s="128"/>
      <c r="JPZ11" s="128"/>
      <c r="JQA11" s="128"/>
      <c r="JQB11" s="128"/>
      <c r="JQC11" s="128"/>
      <c r="JQD11" s="128"/>
      <c r="JQE11" s="128"/>
      <c r="JQF11" s="128"/>
      <c r="JQG11" s="128"/>
      <c r="JQH11" s="128"/>
      <c r="JQI11" s="128"/>
      <c r="JQJ11" s="128"/>
      <c r="JQK11" s="128"/>
      <c r="JQL11" s="128"/>
      <c r="JQM11" s="128"/>
      <c r="JQN11" s="128"/>
      <c r="JQO11" s="128"/>
      <c r="JQP11" s="128"/>
      <c r="JQQ11" s="128"/>
      <c r="JQR11" s="128"/>
      <c r="JQS11" s="128"/>
      <c r="JQT11" s="128"/>
      <c r="JQU11" s="128"/>
      <c r="JQV11" s="128"/>
      <c r="JQW11" s="128"/>
      <c r="JQX11" s="128"/>
      <c r="JQY11" s="128"/>
      <c r="JQZ11" s="128"/>
      <c r="JRA11" s="128"/>
      <c r="JRB11" s="128"/>
      <c r="JRC11" s="128"/>
      <c r="JRD11" s="128"/>
      <c r="JRE11" s="128"/>
      <c r="JRF11" s="128"/>
      <c r="JRG11" s="128"/>
      <c r="JRH11" s="128"/>
      <c r="JRI11" s="128"/>
      <c r="JRJ11" s="128"/>
      <c r="JRK11" s="128"/>
      <c r="JRL11" s="128"/>
      <c r="JRM11" s="128"/>
      <c r="JRN11" s="128"/>
      <c r="JRO11" s="128"/>
      <c r="JRP11" s="128"/>
      <c r="JRQ11" s="128"/>
      <c r="JRR11" s="128"/>
      <c r="JRS11" s="128"/>
      <c r="JRT11" s="128"/>
      <c r="JRU11" s="128"/>
      <c r="JRV11" s="128"/>
      <c r="JRW11" s="128"/>
      <c r="JRX11" s="128"/>
      <c r="JRY11" s="128"/>
      <c r="JRZ11" s="128"/>
      <c r="JSA11" s="128"/>
      <c r="JSB11" s="128"/>
      <c r="JSC11" s="128"/>
      <c r="JSD11" s="128"/>
      <c r="JSE11" s="128"/>
      <c r="JSF11" s="128"/>
      <c r="JSG11" s="128"/>
      <c r="JSH11" s="128"/>
      <c r="JSI11" s="128"/>
      <c r="JSJ11" s="128"/>
      <c r="JSK11" s="128"/>
      <c r="JSL11" s="128"/>
      <c r="JSM11" s="128"/>
      <c r="JSN11" s="128"/>
      <c r="JSO11" s="128"/>
      <c r="JSP11" s="128"/>
      <c r="JSQ11" s="128"/>
      <c r="JSR11" s="128"/>
      <c r="JSS11" s="128"/>
      <c r="JST11" s="128"/>
      <c r="JSU11" s="128"/>
      <c r="JSV11" s="128"/>
      <c r="JSW11" s="128"/>
      <c r="JSX11" s="128"/>
      <c r="JSY11" s="128"/>
      <c r="JSZ11" s="128"/>
      <c r="JTA11" s="128"/>
      <c r="JTB11" s="128"/>
      <c r="JTC11" s="128"/>
      <c r="JTD11" s="128"/>
      <c r="JTE11" s="128"/>
      <c r="JTF11" s="128"/>
      <c r="JTG11" s="128"/>
      <c r="JTH11" s="128"/>
      <c r="JTI11" s="128"/>
      <c r="JTJ11" s="128"/>
      <c r="JTK11" s="128"/>
      <c r="JTL11" s="128"/>
      <c r="JTM11" s="128"/>
      <c r="JTN11" s="128"/>
      <c r="JTO11" s="128"/>
      <c r="JTP11" s="128"/>
      <c r="JTQ11" s="128"/>
      <c r="JTR11" s="128"/>
      <c r="JTS11" s="128"/>
      <c r="JTT11" s="128"/>
      <c r="JTU11" s="128"/>
      <c r="JTV11" s="128"/>
      <c r="JTW11" s="128"/>
      <c r="JTX11" s="128"/>
      <c r="JTY11" s="128"/>
      <c r="JTZ11" s="128"/>
      <c r="JUA11" s="128"/>
      <c r="JUB11" s="128"/>
      <c r="JUC11" s="128"/>
      <c r="JUD11" s="128"/>
      <c r="JUE11" s="128"/>
      <c r="JUF11" s="128"/>
      <c r="JUG11" s="128"/>
      <c r="JUH11" s="128"/>
      <c r="JUI11" s="128"/>
      <c r="JUJ11" s="128"/>
      <c r="JUK11" s="128"/>
      <c r="JUL11" s="128"/>
      <c r="JUM11" s="128"/>
      <c r="JUN11" s="128"/>
      <c r="JUO11" s="128"/>
      <c r="JUP11" s="128"/>
      <c r="JUQ11" s="128"/>
      <c r="JUR11" s="128"/>
      <c r="JUS11" s="128"/>
      <c r="JUT11" s="128"/>
      <c r="JUU11" s="128"/>
      <c r="JUV11" s="128"/>
      <c r="JUW11" s="128"/>
      <c r="JUX11" s="128"/>
      <c r="JUY11" s="128"/>
      <c r="JUZ11" s="128"/>
      <c r="JVA11" s="128"/>
      <c r="JVB11" s="128"/>
      <c r="JVC11" s="128"/>
      <c r="JVD11" s="128"/>
      <c r="JVE11" s="128"/>
      <c r="JVF11" s="128"/>
      <c r="JVG11" s="128"/>
      <c r="JVH11" s="128"/>
      <c r="JVI11" s="128"/>
      <c r="JVJ11" s="128"/>
      <c r="JVK11" s="128"/>
      <c r="JVL11" s="128"/>
      <c r="JVM11" s="128"/>
      <c r="JVN11" s="128"/>
      <c r="JVO11" s="128"/>
      <c r="JVP11" s="128"/>
      <c r="JVQ11" s="128"/>
      <c r="JVR11" s="128"/>
      <c r="JVS11" s="128"/>
      <c r="JVT11" s="128"/>
      <c r="JVU11" s="128"/>
      <c r="JVV11" s="128"/>
      <c r="JVW11" s="128"/>
      <c r="JVX11" s="128"/>
      <c r="JVY11" s="128"/>
      <c r="JVZ11" s="128"/>
      <c r="JWA11" s="128"/>
      <c r="JWB11" s="128"/>
      <c r="JWC11" s="128"/>
      <c r="JWD11" s="128"/>
      <c r="JWE11" s="128"/>
      <c r="JWF11" s="128"/>
      <c r="JWG11" s="128"/>
      <c r="JWH11" s="128"/>
      <c r="JWI11" s="128"/>
      <c r="JWJ11" s="128"/>
      <c r="JWK11" s="128"/>
      <c r="JWL11" s="128"/>
      <c r="JWM11" s="128"/>
      <c r="JWN11" s="128"/>
      <c r="JWO11" s="128"/>
      <c r="JWP11" s="128"/>
      <c r="JWQ11" s="128"/>
      <c r="JWR11" s="128"/>
      <c r="JWS11" s="128"/>
      <c r="JWT11" s="128"/>
      <c r="JWU11" s="128"/>
      <c r="JWV11" s="128"/>
      <c r="JWW11" s="128"/>
      <c r="JWX11" s="128"/>
      <c r="JWY11" s="128"/>
      <c r="JWZ11" s="128"/>
      <c r="JXA11" s="128"/>
      <c r="JXB11" s="128"/>
      <c r="JXC11" s="128"/>
      <c r="JXD11" s="128"/>
      <c r="JXE11" s="128"/>
      <c r="JXF11" s="128"/>
      <c r="JXG11" s="128"/>
      <c r="JXH11" s="128"/>
      <c r="JXI11" s="128"/>
      <c r="JXJ11" s="128"/>
      <c r="JXK11" s="128"/>
      <c r="JXL11" s="128"/>
      <c r="JXM11" s="128"/>
      <c r="JXN11" s="128"/>
      <c r="JXO11" s="128"/>
      <c r="JXP11" s="128"/>
      <c r="JXQ11" s="128"/>
      <c r="JXR11" s="128"/>
      <c r="JXS11" s="128"/>
      <c r="JXT11" s="128"/>
      <c r="JXU11" s="128"/>
      <c r="JXV11" s="128"/>
      <c r="JXW11" s="128"/>
      <c r="JXX11" s="128"/>
      <c r="JXY11" s="128"/>
      <c r="JXZ11" s="128"/>
      <c r="JYA11" s="128"/>
      <c r="JYB11" s="128"/>
      <c r="JYC11" s="128"/>
      <c r="JYD11" s="128"/>
      <c r="JYE11" s="128"/>
      <c r="JYF11" s="128"/>
      <c r="JYG11" s="128"/>
      <c r="JYH11" s="128"/>
      <c r="JYI11" s="128"/>
      <c r="JYJ11" s="128"/>
      <c r="JYK11" s="128"/>
      <c r="JYL11" s="128"/>
      <c r="JYM11" s="128"/>
      <c r="JYN11" s="128"/>
      <c r="JYO11" s="128"/>
      <c r="JYP11" s="128"/>
      <c r="JYQ11" s="128"/>
      <c r="JYR11" s="128"/>
      <c r="JYS11" s="128"/>
      <c r="JYT11" s="128"/>
      <c r="JYU11" s="128"/>
      <c r="JYV11" s="128"/>
      <c r="JYW11" s="128"/>
      <c r="JYX11" s="128"/>
      <c r="JYY11" s="128"/>
      <c r="JYZ11" s="128"/>
      <c r="JZA11" s="128"/>
      <c r="JZB11" s="128"/>
      <c r="JZC11" s="128"/>
      <c r="JZD11" s="128"/>
      <c r="JZE11" s="128"/>
      <c r="JZF11" s="128"/>
      <c r="JZG11" s="128"/>
      <c r="JZH11" s="128"/>
      <c r="JZI11" s="128"/>
      <c r="JZJ11" s="128"/>
      <c r="JZK11" s="128"/>
      <c r="JZL11" s="128"/>
      <c r="JZM11" s="128"/>
      <c r="JZN11" s="128"/>
      <c r="JZO11" s="128"/>
      <c r="JZP11" s="128"/>
      <c r="JZQ11" s="128"/>
      <c r="JZR11" s="128"/>
      <c r="JZS11" s="128"/>
      <c r="JZT11" s="128"/>
      <c r="JZU11" s="128"/>
      <c r="JZV11" s="128"/>
      <c r="JZW11" s="128"/>
      <c r="JZX11" s="128"/>
      <c r="JZY11" s="128"/>
      <c r="JZZ11" s="128"/>
      <c r="KAA11" s="128"/>
      <c r="KAB11" s="128"/>
      <c r="KAC11" s="128"/>
      <c r="KAD11" s="128"/>
      <c r="KAE11" s="128"/>
      <c r="KAF11" s="128"/>
      <c r="KAG11" s="128"/>
      <c r="KAH11" s="128"/>
      <c r="KAI11" s="128"/>
      <c r="KAJ11" s="128"/>
      <c r="KAK11" s="128"/>
      <c r="KAL11" s="128"/>
      <c r="KAM11" s="128"/>
      <c r="KAN11" s="128"/>
      <c r="KAO11" s="128"/>
      <c r="KAP11" s="128"/>
      <c r="KAQ11" s="128"/>
      <c r="KAR11" s="128"/>
      <c r="KAS11" s="128"/>
      <c r="KAT11" s="128"/>
      <c r="KAU11" s="128"/>
      <c r="KAV11" s="128"/>
      <c r="KAW11" s="128"/>
      <c r="KAX11" s="128"/>
      <c r="KAY11" s="128"/>
      <c r="KAZ11" s="128"/>
      <c r="KBA11" s="128"/>
      <c r="KBB11" s="128"/>
      <c r="KBC11" s="128"/>
      <c r="KBD11" s="128"/>
      <c r="KBE11" s="128"/>
      <c r="KBF11" s="128"/>
      <c r="KBG11" s="128"/>
      <c r="KBH11" s="128"/>
      <c r="KBI11" s="128"/>
      <c r="KBJ11" s="128"/>
      <c r="KBK11" s="128"/>
      <c r="KBL11" s="128"/>
      <c r="KBM11" s="128"/>
      <c r="KBN11" s="128"/>
      <c r="KBO11" s="128"/>
      <c r="KBP11" s="128"/>
      <c r="KBQ11" s="128"/>
      <c r="KBR11" s="128"/>
      <c r="KBS11" s="128"/>
      <c r="KBT11" s="128"/>
      <c r="KBU11" s="128"/>
      <c r="KBV11" s="128"/>
      <c r="KBW11" s="128"/>
      <c r="KBX11" s="128"/>
      <c r="KBY11" s="128"/>
      <c r="KBZ11" s="128"/>
      <c r="KCA11" s="128"/>
      <c r="KCB11" s="128"/>
      <c r="KCC11" s="128"/>
      <c r="KCD11" s="128"/>
      <c r="KCE11" s="128"/>
      <c r="KCF11" s="128"/>
      <c r="KCG11" s="128"/>
      <c r="KCH11" s="128"/>
      <c r="KCI11" s="128"/>
      <c r="KCJ11" s="128"/>
      <c r="KCK11" s="128"/>
      <c r="KCL11" s="128"/>
      <c r="KCM11" s="128"/>
      <c r="KCN11" s="128"/>
      <c r="KCO11" s="128"/>
      <c r="KCP11" s="128"/>
      <c r="KCQ11" s="128"/>
      <c r="KCR11" s="128"/>
      <c r="KCS11" s="128"/>
      <c r="KCT11" s="128"/>
      <c r="KCU11" s="128"/>
      <c r="KCV11" s="128"/>
      <c r="KCW11" s="128"/>
      <c r="KCX11" s="128"/>
      <c r="KCY11" s="128"/>
      <c r="KCZ11" s="128"/>
      <c r="KDA11" s="128"/>
      <c r="KDB11" s="128"/>
      <c r="KDC11" s="128"/>
      <c r="KDD11" s="128"/>
      <c r="KDE11" s="128"/>
      <c r="KDF11" s="128"/>
      <c r="KDG11" s="128"/>
      <c r="KDH11" s="128"/>
      <c r="KDI11" s="128"/>
      <c r="KDJ11" s="128"/>
      <c r="KDK11" s="128"/>
      <c r="KDL11" s="128"/>
      <c r="KDM11" s="128"/>
      <c r="KDN11" s="128"/>
      <c r="KDO11" s="128"/>
      <c r="KDP11" s="128"/>
      <c r="KDQ11" s="128"/>
      <c r="KDR11" s="128"/>
      <c r="KDS11" s="128"/>
      <c r="KDT11" s="128"/>
      <c r="KDU11" s="128"/>
      <c r="KDV11" s="128"/>
      <c r="KDW11" s="128"/>
      <c r="KDX11" s="128"/>
      <c r="KDY11" s="128"/>
      <c r="KDZ11" s="128"/>
      <c r="KEA11" s="128"/>
      <c r="KEB11" s="128"/>
      <c r="KEC11" s="128"/>
      <c r="KED11" s="128"/>
      <c r="KEE11" s="128"/>
      <c r="KEF11" s="128"/>
      <c r="KEG11" s="128"/>
      <c r="KEH11" s="128"/>
      <c r="KEI11" s="128"/>
      <c r="KEJ11" s="128"/>
      <c r="KEK11" s="128"/>
      <c r="KEL11" s="128"/>
      <c r="KEM11" s="128"/>
      <c r="KEN11" s="128"/>
      <c r="KEO11" s="128"/>
      <c r="KEP11" s="128"/>
      <c r="KEQ11" s="128"/>
      <c r="KER11" s="128"/>
      <c r="KES11" s="128"/>
      <c r="KET11" s="128"/>
      <c r="KEU11" s="128"/>
      <c r="KEV11" s="128"/>
      <c r="KEW11" s="128"/>
      <c r="KEX11" s="128"/>
      <c r="KEY11" s="128"/>
      <c r="KEZ11" s="128"/>
      <c r="KFA11" s="128"/>
      <c r="KFB11" s="128"/>
      <c r="KFC11" s="128"/>
      <c r="KFD11" s="128"/>
      <c r="KFE11" s="128"/>
      <c r="KFF11" s="128"/>
      <c r="KFG11" s="128"/>
      <c r="KFH11" s="128"/>
      <c r="KFI11" s="128"/>
      <c r="KFJ11" s="128"/>
      <c r="KFK11" s="128"/>
      <c r="KFL11" s="128"/>
      <c r="KFM11" s="128"/>
      <c r="KFN11" s="128"/>
      <c r="KFO11" s="128"/>
      <c r="KFP11" s="128"/>
      <c r="KFQ11" s="128"/>
      <c r="KFR11" s="128"/>
      <c r="KFS11" s="128"/>
      <c r="KFT11" s="128"/>
      <c r="KFU11" s="128"/>
      <c r="KFV11" s="128"/>
      <c r="KFW11" s="128"/>
      <c r="KFX11" s="128"/>
      <c r="KFY11" s="128"/>
      <c r="KFZ11" s="128"/>
      <c r="KGA11" s="128"/>
      <c r="KGB11" s="128"/>
      <c r="KGC11" s="128"/>
      <c r="KGD11" s="128"/>
      <c r="KGE11" s="128"/>
      <c r="KGF11" s="128"/>
      <c r="KGG11" s="128"/>
      <c r="KGH11" s="128"/>
      <c r="KGI11" s="128"/>
      <c r="KGJ11" s="128"/>
      <c r="KGK11" s="128"/>
      <c r="KGL11" s="128"/>
      <c r="KGM11" s="128"/>
      <c r="KGN11" s="128"/>
      <c r="KGO11" s="128"/>
      <c r="KGP11" s="128"/>
      <c r="KGQ11" s="128"/>
      <c r="KGR11" s="128"/>
      <c r="KGS11" s="128"/>
      <c r="KGT11" s="128"/>
      <c r="KGU11" s="128"/>
      <c r="KGV11" s="128"/>
      <c r="KGW11" s="128"/>
      <c r="KGX11" s="128"/>
      <c r="KGY11" s="128"/>
      <c r="KGZ11" s="128"/>
      <c r="KHA11" s="128"/>
      <c r="KHB11" s="128"/>
      <c r="KHC11" s="128"/>
      <c r="KHD11" s="128"/>
      <c r="KHE11" s="128"/>
      <c r="KHF11" s="128"/>
      <c r="KHG11" s="128"/>
      <c r="KHH11" s="128"/>
      <c r="KHI11" s="128"/>
      <c r="KHJ11" s="128"/>
      <c r="KHK11" s="128"/>
      <c r="KHL11" s="128"/>
      <c r="KHM11" s="128"/>
      <c r="KHN11" s="128"/>
      <c r="KHO11" s="128"/>
      <c r="KHP11" s="128"/>
      <c r="KHQ11" s="128"/>
      <c r="KHR11" s="128"/>
      <c r="KHS11" s="128"/>
      <c r="KHT11" s="128"/>
      <c r="KHU11" s="128"/>
      <c r="KHV11" s="128"/>
      <c r="KHW11" s="128"/>
      <c r="KHX11" s="128"/>
      <c r="KHY11" s="128"/>
      <c r="KHZ11" s="128"/>
      <c r="KIA11" s="128"/>
      <c r="KIB11" s="128"/>
      <c r="KIC11" s="128"/>
      <c r="KID11" s="128"/>
      <c r="KIE11" s="128"/>
      <c r="KIF11" s="128"/>
      <c r="KIG11" s="128"/>
      <c r="KIH11" s="128"/>
      <c r="KII11" s="128"/>
      <c r="KIJ11" s="128"/>
      <c r="KIK11" s="128"/>
      <c r="KIL11" s="128"/>
      <c r="KIM11" s="128"/>
      <c r="KIN11" s="128"/>
      <c r="KIO11" s="128"/>
      <c r="KIP11" s="128"/>
      <c r="KIQ11" s="128"/>
      <c r="KIR11" s="128"/>
      <c r="KIS11" s="128"/>
      <c r="KIT11" s="128"/>
      <c r="KIU11" s="128"/>
      <c r="KIV11" s="128"/>
      <c r="KIW11" s="128"/>
      <c r="KIX11" s="128"/>
      <c r="KIY11" s="128"/>
      <c r="KIZ11" s="128"/>
      <c r="KJA11" s="128"/>
      <c r="KJB11" s="128"/>
      <c r="KJC11" s="128"/>
      <c r="KJD11" s="128"/>
      <c r="KJE11" s="128"/>
      <c r="KJF11" s="128"/>
      <c r="KJG11" s="128"/>
      <c r="KJH11" s="128"/>
      <c r="KJI11" s="128"/>
      <c r="KJJ11" s="128"/>
      <c r="KJK11" s="128"/>
      <c r="KJL11" s="128"/>
      <c r="KJM11" s="128"/>
      <c r="KJN11" s="128"/>
      <c r="KJO11" s="128"/>
      <c r="KJP11" s="128"/>
      <c r="KJQ11" s="128"/>
      <c r="KJR11" s="128"/>
      <c r="KJS11" s="128"/>
      <c r="KJT11" s="128"/>
      <c r="KJU11" s="128"/>
      <c r="KJV11" s="128"/>
      <c r="KJW11" s="128"/>
      <c r="KJX11" s="128"/>
      <c r="KJY11" s="128"/>
      <c r="KJZ11" s="128"/>
      <c r="KKA11" s="128"/>
      <c r="KKB11" s="128"/>
      <c r="KKC11" s="128"/>
      <c r="KKD11" s="128"/>
      <c r="KKE11" s="128"/>
      <c r="KKF11" s="128"/>
      <c r="KKG11" s="128"/>
      <c r="KKH11" s="128"/>
      <c r="KKI11" s="128"/>
      <c r="KKJ11" s="128"/>
      <c r="KKK11" s="128"/>
      <c r="KKL11" s="128"/>
      <c r="KKM11" s="128"/>
      <c r="KKN11" s="128"/>
      <c r="KKO11" s="128"/>
      <c r="KKP11" s="128"/>
      <c r="KKQ11" s="128"/>
      <c r="KKR11" s="128"/>
      <c r="KKS11" s="128"/>
      <c r="KKT11" s="128"/>
      <c r="KKU11" s="128"/>
      <c r="KKV11" s="128"/>
      <c r="KKW11" s="128"/>
      <c r="KKX11" s="128"/>
      <c r="KKY11" s="128"/>
      <c r="KKZ11" s="128"/>
      <c r="KLA11" s="128"/>
      <c r="KLB11" s="128"/>
      <c r="KLC11" s="128"/>
      <c r="KLD11" s="128"/>
      <c r="KLE11" s="128"/>
      <c r="KLF11" s="128"/>
      <c r="KLG11" s="128"/>
      <c r="KLH11" s="128"/>
      <c r="KLI11" s="128"/>
      <c r="KLJ11" s="128"/>
      <c r="KLK11" s="128"/>
      <c r="KLL11" s="128"/>
      <c r="KLM11" s="128"/>
      <c r="KLN11" s="128"/>
      <c r="KLO11" s="128"/>
      <c r="KLP11" s="128"/>
      <c r="KLQ11" s="128"/>
      <c r="KLR11" s="128"/>
      <c r="KLS11" s="128"/>
      <c r="KLT11" s="128"/>
      <c r="KLU11" s="128"/>
      <c r="KLV11" s="128"/>
      <c r="KLW11" s="128"/>
      <c r="KLX11" s="128"/>
      <c r="KLY11" s="128"/>
      <c r="KLZ11" s="128"/>
      <c r="KMA11" s="128"/>
      <c r="KMB11" s="128"/>
      <c r="KMC11" s="128"/>
      <c r="KMD11" s="128"/>
      <c r="KME11" s="128"/>
      <c r="KMF11" s="128"/>
      <c r="KMG11" s="128"/>
      <c r="KMH11" s="128"/>
      <c r="KMI11" s="128"/>
      <c r="KMJ11" s="128"/>
      <c r="KMK11" s="128"/>
      <c r="KML11" s="128"/>
      <c r="KMM11" s="128"/>
      <c r="KMN11" s="128"/>
      <c r="KMO11" s="128"/>
      <c r="KMP11" s="128"/>
      <c r="KMQ11" s="128"/>
      <c r="KMR11" s="128"/>
      <c r="KMS11" s="128"/>
      <c r="KMT11" s="128"/>
      <c r="KMU11" s="128"/>
      <c r="KMV11" s="128"/>
      <c r="KMW11" s="128"/>
      <c r="KMX11" s="128"/>
      <c r="KMY11" s="128"/>
      <c r="KMZ11" s="128"/>
      <c r="KNA11" s="128"/>
      <c r="KNB11" s="128"/>
      <c r="KNC11" s="128"/>
      <c r="KND11" s="128"/>
      <c r="KNE11" s="128"/>
      <c r="KNF11" s="128"/>
      <c r="KNG11" s="128"/>
      <c r="KNH11" s="128"/>
      <c r="KNI11" s="128"/>
      <c r="KNJ11" s="128"/>
      <c r="KNK11" s="128"/>
      <c r="KNL11" s="128"/>
      <c r="KNM11" s="128"/>
      <c r="KNN11" s="128"/>
      <c r="KNO11" s="128"/>
      <c r="KNP11" s="128"/>
      <c r="KNQ11" s="128"/>
      <c r="KNR11" s="128"/>
      <c r="KNS11" s="128"/>
      <c r="KNT11" s="128"/>
      <c r="KNU11" s="128"/>
      <c r="KNV11" s="128"/>
      <c r="KNW11" s="128"/>
      <c r="KNX11" s="128"/>
      <c r="KNY11" s="128"/>
      <c r="KNZ11" s="128"/>
      <c r="KOA11" s="128"/>
      <c r="KOB11" s="128"/>
      <c r="KOC11" s="128"/>
      <c r="KOD11" s="128"/>
      <c r="KOE11" s="128"/>
      <c r="KOF11" s="128"/>
      <c r="KOG11" s="128"/>
      <c r="KOH11" s="128"/>
      <c r="KOI11" s="128"/>
      <c r="KOJ11" s="128"/>
      <c r="KOK11" s="128"/>
      <c r="KOL11" s="128"/>
      <c r="KOM11" s="128"/>
      <c r="KON11" s="128"/>
      <c r="KOO11" s="128"/>
      <c r="KOP11" s="128"/>
      <c r="KOQ11" s="128"/>
      <c r="KOR11" s="128"/>
      <c r="KOS11" s="128"/>
      <c r="KOT11" s="128"/>
      <c r="KOU11" s="128"/>
      <c r="KOV11" s="128"/>
      <c r="KOW11" s="128"/>
      <c r="KOX11" s="128"/>
      <c r="KOY11" s="128"/>
      <c r="KOZ11" s="128"/>
      <c r="KPA11" s="128"/>
      <c r="KPB11" s="128"/>
      <c r="KPC11" s="128"/>
      <c r="KPD11" s="128"/>
      <c r="KPE11" s="128"/>
      <c r="KPF11" s="128"/>
      <c r="KPG11" s="128"/>
      <c r="KPH11" s="128"/>
      <c r="KPI11" s="128"/>
      <c r="KPJ11" s="128"/>
      <c r="KPK11" s="128"/>
      <c r="KPL11" s="128"/>
      <c r="KPM11" s="128"/>
      <c r="KPN11" s="128"/>
      <c r="KPO11" s="128"/>
      <c r="KPP11" s="128"/>
      <c r="KPQ11" s="128"/>
      <c r="KPR11" s="128"/>
      <c r="KPS11" s="128"/>
      <c r="KPT11" s="128"/>
      <c r="KPU11" s="128"/>
      <c r="KPV11" s="128"/>
      <c r="KPW11" s="128"/>
      <c r="KPX11" s="128"/>
      <c r="KPY11" s="128"/>
      <c r="KPZ11" s="128"/>
      <c r="KQA11" s="128"/>
      <c r="KQB11" s="128"/>
      <c r="KQC11" s="128"/>
      <c r="KQD11" s="128"/>
      <c r="KQE11" s="128"/>
      <c r="KQF11" s="128"/>
      <c r="KQG11" s="128"/>
      <c r="KQH11" s="128"/>
      <c r="KQI11" s="128"/>
      <c r="KQJ11" s="128"/>
      <c r="KQK11" s="128"/>
      <c r="KQL11" s="128"/>
      <c r="KQM11" s="128"/>
      <c r="KQN11" s="128"/>
      <c r="KQO11" s="128"/>
      <c r="KQP11" s="128"/>
      <c r="KQQ11" s="128"/>
      <c r="KQR11" s="128"/>
      <c r="KQS11" s="128"/>
      <c r="KQT11" s="128"/>
      <c r="KQU11" s="128"/>
      <c r="KQV11" s="128"/>
      <c r="KQW11" s="128"/>
      <c r="KQX11" s="128"/>
      <c r="KQY11" s="128"/>
      <c r="KQZ11" s="128"/>
      <c r="KRA11" s="128"/>
      <c r="KRB11" s="128"/>
      <c r="KRC11" s="128"/>
      <c r="KRD11" s="128"/>
      <c r="KRE11" s="128"/>
      <c r="KRF11" s="128"/>
      <c r="KRG11" s="128"/>
      <c r="KRH11" s="128"/>
      <c r="KRI11" s="128"/>
      <c r="KRJ11" s="128"/>
      <c r="KRK11" s="128"/>
      <c r="KRL11" s="128"/>
      <c r="KRM11" s="128"/>
      <c r="KRN11" s="128"/>
      <c r="KRO11" s="128"/>
      <c r="KRP11" s="128"/>
      <c r="KRQ11" s="128"/>
      <c r="KRR11" s="128"/>
      <c r="KRS11" s="128"/>
      <c r="KRT11" s="128"/>
      <c r="KRU11" s="128"/>
      <c r="KRV11" s="128"/>
      <c r="KRW11" s="128"/>
      <c r="KRX11" s="128"/>
      <c r="KRY11" s="128"/>
      <c r="KRZ11" s="128"/>
      <c r="KSA11" s="128"/>
      <c r="KSB11" s="128"/>
      <c r="KSC11" s="128"/>
      <c r="KSD11" s="128"/>
      <c r="KSE11" s="128"/>
      <c r="KSF11" s="128"/>
      <c r="KSG11" s="128"/>
      <c r="KSH11" s="128"/>
      <c r="KSI11" s="128"/>
      <c r="KSJ11" s="128"/>
      <c r="KSK11" s="128"/>
      <c r="KSL11" s="128"/>
      <c r="KSM11" s="128"/>
      <c r="KSN11" s="128"/>
      <c r="KSO11" s="128"/>
      <c r="KSP11" s="128"/>
      <c r="KSQ11" s="128"/>
      <c r="KSR11" s="128"/>
      <c r="KSS11" s="128"/>
      <c r="KST11" s="128"/>
      <c r="KSU11" s="128"/>
      <c r="KSV11" s="128"/>
      <c r="KSW11" s="128"/>
      <c r="KSX11" s="128"/>
      <c r="KSY11" s="128"/>
      <c r="KSZ11" s="128"/>
      <c r="KTA11" s="128"/>
      <c r="KTB11" s="128"/>
      <c r="KTC11" s="128"/>
      <c r="KTD11" s="128"/>
      <c r="KTE11" s="128"/>
      <c r="KTF11" s="128"/>
      <c r="KTG11" s="128"/>
      <c r="KTH11" s="128"/>
      <c r="KTI11" s="128"/>
      <c r="KTJ11" s="128"/>
      <c r="KTK11" s="128"/>
      <c r="KTL11" s="128"/>
      <c r="KTM11" s="128"/>
      <c r="KTN11" s="128"/>
      <c r="KTO11" s="128"/>
      <c r="KTP11" s="128"/>
      <c r="KTQ11" s="128"/>
      <c r="KTR11" s="128"/>
      <c r="KTS11" s="128"/>
      <c r="KTT11" s="128"/>
      <c r="KTU11" s="128"/>
      <c r="KTV11" s="128"/>
      <c r="KTW11" s="128"/>
      <c r="KTX11" s="128"/>
      <c r="KTY11" s="128"/>
      <c r="KTZ11" s="128"/>
      <c r="KUA11" s="128"/>
      <c r="KUB11" s="128"/>
      <c r="KUC11" s="128"/>
      <c r="KUD11" s="128"/>
      <c r="KUE11" s="128"/>
      <c r="KUF11" s="128"/>
      <c r="KUG11" s="128"/>
      <c r="KUH11" s="128"/>
      <c r="KUI11" s="128"/>
      <c r="KUJ11" s="128"/>
      <c r="KUK11" s="128"/>
      <c r="KUL11" s="128"/>
      <c r="KUM11" s="128"/>
      <c r="KUN11" s="128"/>
      <c r="KUO11" s="128"/>
      <c r="KUP11" s="128"/>
      <c r="KUQ11" s="128"/>
      <c r="KUR11" s="128"/>
      <c r="KUS11" s="128"/>
      <c r="KUT11" s="128"/>
      <c r="KUU11" s="128"/>
      <c r="KUV11" s="128"/>
      <c r="KUW11" s="128"/>
      <c r="KUX11" s="128"/>
      <c r="KUY11" s="128"/>
      <c r="KUZ11" s="128"/>
      <c r="KVA11" s="128"/>
      <c r="KVB11" s="128"/>
      <c r="KVC11" s="128"/>
      <c r="KVD11" s="128"/>
      <c r="KVE11" s="128"/>
      <c r="KVF11" s="128"/>
      <c r="KVG11" s="128"/>
      <c r="KVH11" s="128"/>
      <c r="KVI11" s="128"/>
      <c r="KVJ11" s="128"/>
      <c r="KVK11" s="128"/>
      <c r="KVL11" s="128"/>
      <c r="KVM11" s="128"/>
      <c r="KVN11" s="128"/>
      <c r="KVO11" s="128"/>
      <c r="KVP11" s="128"/>
      <c r="KVQ11" s="128"/>
      <c r="KVR11" s="128"/>
      <c r="KVS11" s="128"/>
      <c r="KVT11" s="128"/>
      <c r="KVU11" s="128"/>
      <c r="KVV11" s="128"/>
      <c r="KVW11" s="128"/>
      <c r="KVX11" s="128"/>
      <c r="KVY11" s="128"/>
      <c r="KVZ11" s="128"/>
      <c r="KWA11" s="128"/>
      <c r="KWB11" s="128"/>
      <c r="KWC11" s="128"/>
      <c r="KWD11" s="128"/>
      <c r="KWE11" s="128"/>
      <c r="KWF11" s="128"/>
      <c r="KWG11" s="128"/>
      <c r="KWH11" s="128"/>
      <c r="KWI11" s="128"/>
      <c r="KWJ11" s="128"/>
      <c r="KWK11" s="128"/>
      <c r="KWL11" s="128"/>
      <c r="KWM11" s="128"/>
      <c r="KWN11" s="128"/>
      <c r="KWO11" s="128"/>
      <c r="KWP11" s="128"/>
      <c r="KWQ11" s="128"/>
      <c r="KWR11" s="128"/>
      <c r="KWS11" s="128"/>
      <c r="KWT11" s="128"/>
      <c r="KWU11" s="128"/>
      <c r="KWV11" s="128"/>
      <c r="KWW11" s="128"/>
      <c r="KWX11" s="128"/>
      <c r="KWY11" s="128"/>
      <c r="KWZ11" s="128"/>
      <c r="KXA11" s="128"/>
      <c r="KXB11" s="128"/>
      <c r="KXC11" s="128"/>
      <c r="KXD11" s="128"/>
      <c r="KXE11" s="128"/>
      <c r="KXF11" s="128"/>
      <c r="KXG11" s="128"/>
      <c r="KXH11" s="128"/>
      <c r="KXI11" s="128"/>
      <c r="KXJ11" s="128"/>
      <c r="KXK11" s="128"/>
      <c r="KXL11" s="128"/>
      <c r="KXM11" s="128"/>
      <c r="KXN11" s="128"/>
      <c r="KXO11" s="128"/>
      <c r="KXP11" s="128"/>
      <c r="KXQ11" s="128"/>
      <c r="KXR11" s="128"/>
      <c r="KXS11" s="128"/>
      <c r="KXT11" s="128"/>
      <c r="KXU11" s="128"/>
      <c r="KXV11" s="128"/>
      <c r="KXW11" s="128"/>
      <c r="KXX11" s="128"/>
      <c r="KXY11" s="128"/>
      <c r="KXZ11" s="128"/>
      <c r="KYA11" s="128"/>
      <c r="KYB11" s="128"/>
      <c r="KYC11" s="128"/>
      <c r="KYD11" s="128"/>
      <c r="KYE11" s="128"/>
      <c r="KYF11" s="128"/>
      <c r="KYG11" s="128"/>
      <c r="KYH11" s="128"/>
      <c r="KYI11" s="128"/>
      <c r="KYJ11" s="128"/>
      <c r="KYK11" s="128"/>
      <c r="KYL11" s="128"/>
      <c r="KYM11" s="128"/>
      <c r="KYN11" s="128"/>
      <c r="KYO11" s="128"/>
      <c r="KYP11" s="128"/>
      <c r="KYQ11" s="128"/>
      <c r="KYR11" s="128"/>
      <c r="KYS11" s="128"/>
      <c r="KYT11" s="128"/>
      <c r="KYU11" s="128"/>
      <c r="KYV11" s="128"/>
      <c r="KYW11" s="128"/>
      <c r="KYX11" s="128"/>
      <c r="KYY11" s="128"/>
      <c r="KYZ11" s="128"/>
      <c r="KZA11" s="128"/>
      <c r="KZB11" s="128"/>
      <c r="KZC11" s="128"/>
      <c r="KZD11" s="128"/>
      <c r="KZE11" s="128"/>
      <c r="KZF11" s="128"/>
      <c r="KZG11" s="128"/>
      <c r="KZH11" s="128"/>
      <c r="KZI11" s="128"/>
      <c r="KZJ11" s="128"/>
      <c r="KZK11" s="128"/>
      <c r="KZL11" s="128"/>
      <c r="KZM11" s="128"/>
      <c r="KZN11" s="128"/>
      <c r="KZO11" s="128"/>
      <c r="KZP11" s="128"/>
      <c r="KZQ11" s="128"/>
      <c r="KZR11" s="128"/>
      <c r="KZS11" s="128"/>
      <c r="KZT11" s="128"/>
      <c r="KZU11" s="128"/>
      <c r="KZV11" s="128"/>
      <c r="KZW11" s="128"/>
      <c r="KZX11" s="128"/>
      <c r="KZY11" s="128"/>
      <c r="KZZ11" s="128"/>
      <c r="LAA11" s="128"/>
      <c r="LAB11" s="128"/>
      <c r="LAC11" s="128"/>
      <c r="LAD11" s="128"/>
      <c r="LAE11" s="128"/>
      <c r="LAF11" s="128"/>
      <c r="LAG11" s="128"/>
      <c r="LAH11" s="128"/>
      <c r="LAI11" s="128"/>
      <c r="LAJ11" s="128"/>
      <c r="LAK11" s="128"/>
      <c r="LAL11" s="128"/>
      <c r="LAM11" s="128"/>
      <c r="LAN11" s="128"/>
      <c r="LAO11" s="128"/>
      <c r="LAP11" s="128"/>
      <c r="LAQ11" s="128"/>
      <c r="LAR11" s="128"/>
      <c r="LAS11" s="128"/>
      <c r="LAT11" s="128"/>
      <c r="LAU11" s="128"/>
      <c r="LAV11" s="128"/>
      <c r="LAW11" s="128"/>
      <c r="LAX11" s="128"/>
      <c r="LAY11" s="128"/>
      <c r="LAZ11" s="128"/>
      <c r="LBA11" s="128"/>
      <c r="LBB11" s="128"/>
      <c r="LBC11" s="128"/>
      <c r="LBD11" s="128"/>
      <c r="LBE11" s="128"/>
      <c r="LBF11" s="128"/>
      <c r="LBG11" s="128"/>
      <c r="LBH11" s="128"/>
      <c r="LBI11" s="128"/>
      <c r="LBJ11" s="128"/>
      <c r="LBK11" s="128"/>
      <c r="LBL11" s="128"/>
      <c r="LBM11" s="128"/>
      <c r="LBN11" s="128"/>
      <c r="LBO11" s="128"/>
      <c r="LBP11" s="128"/>
      <c r="LBQ11" s="128"/>
      <c r="LBR11" s="128"/>
      <c r="LBS11" s="128"/>
      <c r="LBT11" s="128"/>
      <c r="LBU11" s="128"/>
      <c r="LBV11" s="128"/>
      <c r="LBW11" s="128"/>
      <c r="LBX11" s="128"/>
      <c r="LBY11" s="128"/>
      <c r="LBZ11" s="128"/>
      <c r="LCA11" s="128"/>
      <c r="LCB11" s="128"/>
      <c r="LCC11" s="128"/>
      <c r="LCD11" s="128"/>
      <c r="LCE11" s="128"/>
      <c r="LCF11" s="128"/>
      <c r="LCG11" s="128"/>
      <c r="LCH11" s="128"/>
      <c r="LCI11" s="128"/>
      <c r="LCJ11" s="128"/>
      <c r="LCK11" s="128"/>
      <c r="LCL11" s="128"/>
      <c r="LCM11" s="128"/>
      <c r="LCN11" s="128"/>
      <c r="LCO11" s="128"/>
      <c r="LCP11" s="128"/>
      <c r="LCQ11" s="128"/>
      <c r="LCR11" s="128"/>
      <c r="LCS11" s="128"/>
      <c r="LCT11" s="128"/>
      <c r="LCU11" s="128"/>
      <c r="LCV11" s="128"/>
      <c r="LCW11" s="128"/>
      <c r="LCX11" s="128"/>
      <c r="LCY11" s="128"/>
      <c r="LCZ11" s="128"/>
      <c r="LDA11" s="128"/>
      <c r="LDB11" s="128"/>
      <c r="LDC11" s="128"/>
      <c r="LDD11" s="128"/>
      <c r="LDE11" s="128"/>
      <c r="LDF11" s="128"/>
      <c r="LDG11" s="128"/>
      <c r="LDH11" s="128"/>
      <c r="LDI11" s="128"/>
      <c r="LDJ11" s="128"/>
      <c r="LDK11" s="128"/>
      <c r="LDL11" s="128"/>
      <c r="LDM11" s="128"/>
      <c r="LDN11" s="128"/>
      <c r="LDO11" s="128"/>
      <c r="LDP11" s="128"/>
      <c r="LDQ11" s="128"/>
      <c r="LDR11" s="128"/>
      <c r="LDS11" s="128"/>
      <c r="LDT11" s="128"/>
      <c r="LDU11" s="128"/>
      <c r="LDV11" s="128"/>
      <c r="LDW11" s="128"/>
      <c r="LDX11" s="128"/>
      <c r="LDY11" s="128"/>
      <c r="LDZ11" s="128"/>
      <c r="LEA11" s="128"/>
      <c r="LEB11" s="128"/>
      <c r="LEC11" s="128"/>
      <c r="LED11" s="128"/>
      <c r="LEE11" s="128"/>
      <c r="LEF11" s="128"/>
      <c r="LEG11" s="128"/>
      <c r="LEH11" s="128"/>
      <c r="LEI11" s="128"/>
      <c r="LEJ11" s="128"/>
      <c r="LEK11" s="128"/>
      <c r="LEL11" s="128"/>
      <c r="LEM11" s="128"/>
      <c r="LEN11" s="128"/>
      <c r="LEO11" s="128"/>
      <c r="LEP11" s="128"/>
      <c r="LEQ11" s="128"/>
      <c r="LER11" s="128"/>
      <c r="LES11" s="128"/>
      <c r="LET11" s="128"/>
      <c r="LEU11" s="128"/>
      <c r="LEV11" s="128"/>
      <c r="LEW11" s="128"/>
      <c r="LEX11" s="128"/>
      <c r="LEY11" s="128"/>
      <c r="LEZ11" s="128"/>
      <c r="LFA11" s="128"/>
      <c r="LFB11" s="128"/>
      <c r="LFC11" s="128"/>
      <c r="LFD11" s="128"/>
      <c r="LFE11" s="128"/>
      <c r="LFF11" s="128"/>
      <c r="LFG11" s="128"/>
      <c r="LFH11" s="128"/>
      <c r="LFI11" s="128"/>
      <c r="LFJ11" s="128"/>
      <c r="LFK11" s="128"/>
      <c r="LFL11" s="128"/>
      <c r="LFM11" s="128"/>
      <c r="LFN11" s="128"/>
      <c r="LFO11" s="128"/>
      <c r="LFP11" s="128"/>
      <c r="LFQ11" s="128"/>
      <c r="LFR11" s="128"/>
      <c r="LFS11" s="128"/>
      <c r="LFT11" s="128"/>
      <c r="LFU11" s="128"/>
      <c r="LFV11" s="128"/>
      <c r="LFW11" s="128"/>
      <c r="LFX11" s="128"/>
      <c r="LFY11" s="128"/>
      <c r="LFZ11" s="128"/>
      <c r="LGA11" s="128"/>
      <c r="LGB11" s="128"/>
      <c r="LGC11" s="128"/>
      <c r="LGD11" s="128"/>
      <c r="LGE11" s="128"/>
      <c r="LGF11" s="128"/>
      <c r="LGG11" s="128"/>
      <c r="LGH11" s="128"/>
      <c r="LGI11" s="128"/>
      <c r="LGJ11" s="128"/>
      <c r="LGK11" s="128"/>
      <c r="LGL11" s="128"/>
      <c r="LGM11" s="128"/>
      <c r="LGN11" s="128"/>
      <c r="LGO11" s="128"/>
      <c r="LGP11" s="128"/>
      <c r="LGQ11" s="128"/>
      <c r="LGR11" s="128"/>
      <c r="LGS11" s="128"/>
      <c r="LGT11" s="128"/>
      <c r="LGU11" s="128"/>
      <c r="LGV11" s="128"/>
      <c r="LGW11" s="128"/>
      <c r="LGX11" s="128"/>
      <c r="LGY11" s="128"/>
      <c r="LGZ11" s="128"/>
      <c r="LHA11" s="128"/>
      <c r="LHB11" s="128"/>
      <c r="LHC11" s="128"/>
      <c r="LHD11" s="128"/>
      <c r="LHE11" s="128"/>
      <c r="LHF11" s="128"/>
      <c r="LHG11" s="128"/>
      <c r="LHH11" s="128"/>
      <c r="LHI11" s="128"/>
      <c r="LHJ11" s="128"/>
      <c r="LHK11" s="128"/>
      <c r="LHL11" s="128"/>
      <c r="LHM11" s="128"/>
      <c r="LHN11" s="128"/>
      <c r="LHO11" s="128"/>
      <c r="LHP11" s="128"/>
      <c r="LHQ11" s="128"/>
      <c r="LHR11" s="128"/>
      <c r="LHS11" s="128"/>
      <c r="LHT11" s="128"/>
      <c r="LHU11" s="128"/>
      <c r="LHV11" s="128"/>
      <c r="LHW11" s="128"/>
      <c r="LHX11" s="128"/>
      <c r="LHY11" s="128"/>
      <c r="LHZ11" s="128"/>
      <c r="LIA11" s="128"/>
      <c r="LIB11" s="128"/>
      <c r="LIC11" s="128"/>
      <c r="LID11" s="128"/>
      <c r="LIE11" s="128"/>
      <c r="LIF11" s="128"/>
      <c r="LIG11" s="128"/>
      <c r="LIH11" s="128"/>
      <c r="LII11" s="128"/>
      <c r="LIJ11" s="128"/>
      <c r="LIK11" s="128"/>
      <c r="LIL11" s="128"/>
      <c r="LIM11" s="128"/>
      <c r="LIN11" s="128"/>
      <c r="LIO11" s="128"/>
      <c r="LIP11" s="128"/>
      <c r="LIQ11" s="128"/>
      <c r="LIR11" s="128"/>
      <c r="LIS11" s="128"/>
      <c r="LIT11" s="128"/>
      <c r="LIU11" s="128"/>
      <c r="LIV11" s="128"/>
      <c r="LIW11" s="128"/>
      <c r="LIX11" s="128"/>
      <c r="LIY11" s="128"/>
      <c r="LIZ11" s="128"/>
      <c r="LJA11" s="128"/>
      <c r="LJB11" s="128"/>
      <c r="LJC11" s="128"/>
      <c r="LJD11" s="128"/>
      <c r="LJE11" s="128"/>
      <c r="LJF11" s="128"/>
      <c r="LJG11" s="128"/>
      <c r="LJH11" s="128"/>
      <c r="LJI11" s="128"/>
      <c r="LJJ11" s="128"/>
      <c r="LJK11" s="128"/>
      <c r="LJL11" s="128"/>
      <c r="LJM11" s="128"/>
      <c r="LJN11" s="128"/>
      <c r="LJO11" s="128"/>
      <c r="LJP11" s="128"/>
      <c r="LJQ11" s="128"/>
      <c r="LJR11" s="128"/>
      <c r="LJS11" s="128"/>
      <c r="LJT11" s="128"/>
      <c r="LJU11" s="128"/>
      <c r="LJV11" s="128"/>
      <c r="LJW11" s="128"/>
      <c r="LJX11" s="128"/>
      <c r="LJY11" s="128"/>
      <c r="LJZ11" s="128"/>
      <c r="LKA11" s="128"/>
      <c r="LKB11" s="128"/>
      <c r="LKC11" s="128"/>
      <c r="LKD11" s="128"/>
      <c r="LKE11" s="128"/>
      <c r="LKF11" s="128"/>
      <c r="LKG11" s="128"/>
      <c r="LKH11" s="128"/>
      <c r="LKI11" s="128"/>
      <c r="LKJ11" s="128"/>
      <c r="LKK11" s="128"/>
      <c r="LKL11" s="128"/>
      <c r="LKM11" s="128"/>
      <c r="LKN11" s="128"/>
      <c r="LKO11" s="128"/>
      <c r="LKP11" s="128"/>
      <c r="LKQ11" s="128"/>
      <c r="LKR11" s="128"/>
      <c r="LKS11" s="128"/>
      <c r="LKT11" s="128"/>
      <c r="LKU11" s="128"/>
      <c r="LKV11" s="128"/>
      <c r="LKW11" s="128"/>
      <c r="LKX11" s="128"/>
      <c r="LKY11" s="128"/>
      <c r="LKZ11" s="128"/>
      <c r="LLA11" s="128"/>
      <c r="LLB11" s="128"/>
      <c r="LLC11" s="128"/>
      <c r="LLD11" s="128"/>
      <c r="LLE11" s="128"/>
      <c r="LLF11" s="128"/>
      <c r="LLG11" s="128"/>
      <c r="LLH11" s="128"/>
      <c r="LLI11" s="128"/>
      <c r="LLJ11" s="128"/>
      <c r="LLK11" s="128"/>
      <c r="LLL11" s="128"/>
      <c r="LLM11" s="128"/>
      <c r="LLN11" s="128"/>
      <c r="LLO11" s="128"/>
      <c r="LLP11" s="128"/>
      <c r="LLQ11" s="128"/>
      <c r="LLR11" s="128"/>
      <c r="LLS11" s="128"/>
      <c r="LLT11" s="128"/>
      <c r="LLU11" s="128"/>
      <c r="LLV11" s="128"/>
      <c r="LLW11" s="128"/>
      <c r="LLX11" s="128"/>
      <c r="LLY11" s="128"/>
      <c r="LLZ11" s="128"/>
      <c r="LMA11" s="128"/>
      <c r="LMB11" s="128"/>
      <c r="LMC11" s="128"/>
      <c r="LMD11" s="128"/>
      <c r="LME11" s="128"/>
      <c r="LMF11" s="128"/>
      <c r="LMG11" s="128"/>
      <c r="LMH11" s="128"/>
      <c r="LMI11" s="128"/>
      <c r="LMJ11" s="128"/>
      <c r="LMK11" s="128"/>
      <c r="LML11" s="128"/>
      <c r="LMM11" s="128"/>
      <c r="LMN11" s="128"/>
      <c r="LMO11" s="128"/>
      <c r="LMP11" s="128"/>
      <c r="LMQ11" s="128"/>
      <c r="LMR11" s="128"/>
      <c r="LMS11" s="128"/>
      <c r="LMT11" s="128"/>
      <c r="LMU11" s="128"/>
      <c r="LMV11" s="128"/>
      <c r="LMW11" s="128"/>
      <c r="LMX11" s="128"/>
      <c r="LMY11" s="128"/>
      <c r="LMZ11" s="128"/>
      <c r="LNA11" s="128"/>
      <c r="LNB11" s="128"/>
      <c r="LNC11" s="128"/>
      <c r="LND11" s="128"/>
      <c r="LNE11" s="128"/>
      <c r="LNF11" s="128"/>
      <c r="LNG11" s="128"/>
      <c r="LNH11" s="128"/>
      <c r="LNI11" s="128"/>
      <c r="LNJ11" s="128"/>
      <c r="LNK11" s="128"/>
      <c r="LNL11" s="128"/>
      <c r="LNM11" s="128"/>
      <c r="LNN11" s="128"/>
      <c r="LNO11" s="128"/>
      <c r="LNP11" s="128"/>
      <c r="LNQ11" s="128"/>
      <c r="LNR11" s="128"/>
      <c r="LNS11" s="128"/>
      <c r="LNT11" s="128"/>
      <c r="LNU11" s="128"/>
      <c r="LNV11" s="128"/>
      <c r="LNW11" s="128"/>
      <c r="LNX11" s="128"/>
      <c r="LNY11" s="128"/>
      <c r="LNZ11" s="128"/>
      <c r="LOA11" s="128"/>
      <c r="LOB11" s="128"/>
      <c r="LOC11" s="128"/>
      <c r="LOD11" s="128"/>
      <c r="LOE11" s="128"/>
      <c r="LOF11" s="128"/>
      <c r="LOG11" s="128"/>
      <c r="LOH11" s="128"/>
      <c r="LOI11" s="128"/>
      <c r="LOJ11" s="128"/>
      <c r="LOK11" s="128"/>
      <c r="LOL11" s="128"/>
      <c r="LOM11" s="128"/>
      <c r="LON11" s="128"/>
      <c r="LOO11" s="128"/>
      <c r="LOP11" s="128"/>
      <c r="LOQ11" s="128"/>
      <c r="LOR11" s="128"/>
      <c r="LOS11" s="128"/>
      <c r="LOT11" s="128"/>
      <c r="LOU11" s="128"/>
      <c r="LOV11" s="128"/>
      <c r="LOW11" s="128"/>
      <c r="LOX11" s="128"/>
      <c r="LOY11" s="128"/>
      <c r="LOZ11" s="128"/>
      <c r="LPA11" s="128"/>
      <c r="LPB11" s="128"/>
      <c r="LPC11" s="128"/>
      <c r="LPD11" s="128"/>
      <c r="LPE11" s="128"/>
      <c r="LPF11" s="128"/>
      <c r="LPG11" s="128"/>
      <c r="LPH11" s="128"/>
      <c r="LPI11" s="128"/>
      <c r="LPJ11" s="128"/>
      <c r="LPK11" s="128"/>
      <c r="LPL11" s="128"/>
      <c r="LPM11" s="128"/>
      <c r="LPN11" s="128"/>
      <c r="LPO11" s="128"/>
      <c r="LPP11" s="128"/>
      <c r="LPQ11" s="128"/>
      <c r="LPR11" s="128"/>
      <c r="LPS11" s="128"/>
      <c r="LPT11" s="128"/>
      <c r="LPU11" s="128"/>
      <c r="LPV11" s="128"/>
      <c r="LPW11" s="128"/>
      <c r="LPX11" s="128"/>
      <c r="LPY11" s="128"/>
      <c r="LPZ11" s="128"/>
      <c r="LQA11" s="128"/>
      <c r="LQB11" s="128"/>
      <c r="LQC11" s="128"/>
      <c r="LQD11" s="128"/>
      <c r="LQE11" s="128"/>
      <c r="LQF11" s="128"/>
      <c r="LQG11" s="128"/>
      <c r="LQH11" s="128"/>
      <c r="LQI11" s="128"/>
      <c r="LQJ11" s="128"/>
      <c r="LQK11" s="128"/>
      <c r="LQL11" s="128"/>
      <c r="LQM11" s="128"/>
      <c r="LQN11" s="128"/>
      <c r="LQO11" s="128"/>
      <c r="LQP11" s="128"/>
      <c r="LQQ11" s="128"/>
      <c r="LQR11" s="128"/>
      <c r="LQS11" s="128"/>
      <c r="LQT11" s="128"/>
      <c r="LQU11" s="128"/>
      <c r="LQV11" s="128"/>
      <c r="LQW11" s="128"/>
      <c r="LQX11" s="128"/>
      <c r="LQY11" s="128"/>
      <c r="LQZ11" s="128"/>
      <c r="LRA11" s="128"/>
      <c r="LRB11" s="128"/>
      <c r="LRC11" s="128"/>
      <c r="LRD11" s="128"/>
      <c r="LRE11" s="128"/>
      <c r="LRF11" s="128"/>
      <c r="LRG11" s="128"/>
      <c r="LRH11" s="128"/>
      <c r="LRI11" s="128"/>
      <c r="LRJ11" s="128"/>
      <c r="LRK11" s="128"/>
      <c r="LRL11" s="128"/>
      <c r="LRM11" s="128"/>
      <c r="LRN11" s="128"/>
      <c r="LRO11" s="128"/>
      <c r="LRP11" s="128"/>
      <c r="LRQ11" s="128"/>
      <c r="LRR11" s="128"/>
      <c r="LRS11" s="128"/>
      <c r="LRT11" s="128"/>
      <c r="LRU11" s="128"/>
      <c r="LRV11" s="128"/>
      <c r="LRW11" s="128"/>
      <c r="LRX11" s="128"/>
      <c r="LRY11" s="128"/>
      <c r="LRZ11" s="128"/>
      <c r="LSA11" s="128"/>
      <c r="LSB11" s="128"/>
      <c r="LSC11" s="128"/>
      <c r="LSD11" s="128"/>
      <c r="LSE11" s="128"/>
      <c r="LSF11" s="128"/>
      <c r="LSG11" s="128"/>
      <c r="LSH11" s="128"/>
      <c r="LSI11" s="128"/>
      <c r="LSJ11" s="128"/>
      <c r="LSK11" s="128"/>
      <c r="LSL11" s="128"/>
      <c r="LSM11" s="128"/>
      <c r="LSN11" s="128"/>
      <c r="LSO11" s="128"/>
      <c r="LSP11" s="128"/>
      <c r="LSQ11" s="128"/>
      <c r="LSR11" s="128"/>
      <c r="LSS11" s="128"/>
      <c r="LST11" s="128"/>
      <c r="LSU11" s="128"/>
      <c r="LSV11" s="128"/>
      <c r="LSW11" s="128"/>
      <c r="LSX11" s="128"/>
      <c r="LSY11" s="128"/>
      <c r="LSZ11" s="128"/>
      <c r="LTA11" s="128"/>
      <c r="LTB11" s="128"/>
      <c r="LTC11" s="128"/>
      <c r="LTD11" s="128"/>
      <c r="LTE11" s="128"/>
      <c r="LTF11" s="128"/>
      <c r="LTG11" s="128"/>
      <c r="LTH11" s="128"/>
      <c r="LTI11" s="128"/>
      <c r="LTJ11" s="128"/>
      <c r="LTK11" s="128"/>
      <c r="LTL11" s="128"/>
      <c r="LTM11" s="128"/>
      <c r="LTN11" s="128"/>
      <c r="LTO11" s="128"/>
      <c r="LTP11" s="128"/>
      <c r="LTQ11" s="128"/>
      <c r="LTR11" s="128"/>
      <c r="LTS11" s="128"/>
      <c r="LTT11" s="128"/>
      <c r="LTU11" s="128"/>
      <c r="LTV11" s="128"/>
      <c r="LTW11" s="128"/>
      <c r="LTX11" s="128"/>
      <c r="LTY11" s="128"/>
      <c r="LTZ11" s="128"/>
      <c r="LUA11" s="128"/>
      <c r="LUB11" s="128"/>
      <c r="LUC11" s="128"/>
      <c r="LUD11" s="128"/>
      <c r="LUE11" s="128"/>
      <c r="LUF11" s="128"/>
      <c r="LUG11" s="128"/>
      <c r="LUH11" s="128"/>
      <c r="LUI11" s="128"/>
      <c r="LUJ11" s="128"/>
      <c r="LUK11" s="128"/>
      <c r="LUL11" s="128"/>
      <c r="LUM11" s="128"/>
      <c r="LUN11" s="128"/>
      <c r="LUO11" s="128"/>
      <c r="LUP11" s="128"/>
      <c r="LUQ11" s="128"/>
      <c r="LUR11" s="128"/>
      <c r="LUS11" s="128"/>
      <c r="LUT11" s="128"/>
      <c r="LUU11" s="128"/>
      <c r="LUV11" s="128"/>
      <c r="LUW11" s="128"/>
      <c r="LUX11" s="128"/>
      <c r="LUY11" s="128"/>
      <c r="LUZ11" s="128"/>
      <c r="LVA11" s="128"/>
      <c r="LVB11" s="128"/>
      <c r="LVC11" s="128"/>
      <c r="LVD11" s="128"/>
      <c r="LVE11" s="128"/>
      <c r="LVF11" s="128"/>
      <c r="LVG11" s="128"/>
      <c r="LVH11" s="128"/>
      <c r="LVI11" s="128"/>
      <c r="LVJ11" s="128"/>
      <c r="LVK11" s="128"/>
      <c r="LVL11" s="128"/>
      <c r="LVM11" s="128"/>
      <c r="LVN11" s="128"/>
      <c r="LVO11" s="128"/>
      <c r="LVP11" s="128"/>
      <c r="LVQ11" s="128"/>
      <c r="LVR11" s="128"/>
      <c r="LVS11" s="128"/>
      <c r="LVT11" s="128"/>
      <c r="LVU11" s="128"/>
      <c r="LVV11" s="128"/>
      <c r="LVW11" s="128"/>
      <c r="LVX11" s="128"/>
      <c r="LVY11" s="128"/>
      <c r="LVZ11" s="128"/>
      <c r="LWA11" s="128"/>
      <c r="LWB11" s="128"/>
      <c r="LWC11" s="128"/>
      <c r="LWD11" s="128"/>
      <c r="LWE11" s="128"/>
      <c r="LWF11" s="128"/>
      <c r="LWG11" s="128"/>
      <c r="LWH11" s="128"/>
      <c r="LWI11" s="128"/>
      <c r="LWJ11" s="128"/>
      <c r="LWK11" s="128"/>
      <c r="LWL11" s="128"/>
      <c r="LWM11" s="128"/>
      <c r="LWN11" s="128"/>
      <c r="LWO11" s="128"/>
      <c r="LWP11" s="128"/>
      <c r="LWQ11" s="128"/>
      <c r="LWR11" s="128"/>
      <c r="LWS11" s="128"/>
      <c r="LWT11" s="128"/>
      <c r="LWU11" s="128"/>
      <c r="LWV11" s="128"/>
      <c r="LWW11" s="128"/>
      <c r="LWX11" s="128"/>
      <c r="LWY11" s="128"/>
      <c r="LWZ11" s="128"/>
      <c r="LXA11" s="128"/>
      <c r="LXB11" s="128"/>
      <c r="LXC11" s="128"/>
      <c r="LXD11" s="128"/>
      <c r="LXE11" s="128"/>
      <c r="LXF11" s="128"/>
      <c r="LXG11" s="128"/>
      <c r="LXH11" s="128"/>
      <c r="LXI11" s="128"/>
      <c r="LXJ11" s="128"/>
      <c r="LXK11" s="128"/>
      <c r="LXL11" s="128"/>
      <c r="LXM11" s="128"/>
      <c r="LXN11" s="128"/>
      <c r="LXO11" s="128"/>
      <c r="LXP11" s="128"/>
      <c r="LXQ11" s="128"/>
      <c r="LXR11" s="128"/>
      <c r="LXS11" s="128"/>
      <c r="LXT11" s="128"/>
      <c r="LXU11" s="128"/>
      <c r="LXV11" s="128"/>
      <c r="LXW11" s="128"/>
      <c r="LXX11" s="128"/>
      <c r="LXY11" s="128"/>
      <c r="LXZ11" s="128"/>
      <c r="LYA11" s="128"/>
      <c r="LYB11" s="128"/>
      <c r="LYC11" s="128"/>
      <c r="LYD11" s="128"/>
      <c r="LYE11" s="128"/>
      <c r="LYF11" s="128"/>
      <c r="LYG11" s="128"/>
      <c r="LYH11" s="128"/>
      <c r="LYI11" s="128"/>
      <c r="LYJ11" s="128"/>
      <c r="LYK11" s="128"/>
      <c r="LYL11" s="128"/>
      <c r="LYM11" s="128"/>
      <c r="LYN11" s="128"/>
      <c r="LYO11" s="128"/>
      <c r="LYP11" s="128"/>
      <c r="LYQ11" s="128"/>
      <c r="LYR11" s="128"/>
      <c r="LYS11" s="128"/>
      <c r="LYT11" s="128"/>
      <c r="LYU11" s="128"/>
      <c r="LYV11" s="128"/>
      <c r="LYW11" s="128"/>
      <c r="LYX11" s="128"/>
      <c r="LYY11" s="128"/>
      <c r="LYZ11" s="128"/>
      <c r="LZA11" s="128"/>
      <c r="LZB11" s="128"/>
      <c r="LZC11" s="128"/>
      <c r="LZD11" s="128"/>
      <c r="LZE11" s="128"/>
      <c r="LZF11" s="128"/>
      <c r="LZG11" s="128"/>
      <c r="LZH11" s="128"/>
      <c r="LZI11" s="128"/>
      <c r="LZJ11" s="128"/>
      <c r="LZK11" s="128"/>
      <c r="LZL11" s="128"/>
      <c r="LZM11" s="128"/>
      <c r="LZN11" s="128"/>
      <c r="LZO11" s="128"/>
      <c r="LZP11" s="128"/>
      <c r="LZQ11" s="128"/>
      <c r="LZR11" s="128"/>
      <c r="LZS11" s="128"/>
      <c r="LZT11" s="128"/>
      <c r="LZU11" s="128"/>
      <c r="LZV11" s="128"/>
      <c r="LZW11" s="128"/>
      <c r="LZX11" s="128"/>
      <c r="LZY11" s="128"/>
      <c r="LZZ11" s="128"/>
      <c r="MAA11" s="128"/>
      <c r="MAB11" s="128"/>
      <c r="MAC11" s="128"/>
      <c r="MAD11" s="128"/>
      <c r="MAE11" s="128"/>
      <c r="MAF11" s="128"/>
      <c r="MAG11" s="128"/>
      <c r="MAH11" s="128"/>
      <c r="MAI11" s="128"/>
      <c r="MAJ11" s="128"/>
      <c r="MAK11" s="128"/>
      <c r="MAL11" s="128"/>
      <c r="MAM11" s="128"/>
      <c r="MAN11" s="128"/>
      <c r="MAO11" s="128"/>
      <c r="MAP11" s="128"/>
      <c r="MAQ11" s="128"/>
      <c r="MAR11" s="128"/>
      <c r="MAS11" s="128"/>
      <c r="MAT11" s="128"/>
      <c r="MAU11" s="128"/>
      <c r="MAV11" s="128"/>
      <c r="MAW11" s="128"/>
      <c r="MAX11" s="128"/>
      <c r="MAY11" s="128"/>
      <c r="MAZ11" s="128"/>
      <c r="MBA11" s="128"/>
      <c r="MBB11" s="128"/>
      <c r="MBC11" s="128"/>
      <c r="MBD11" s="128"/>
      <c r="MBE11" s="128"/>
      <c r="MBF11" s="128"/>
      <c r="MBG11" s="128"/>
      <c r="MBH11" s="128"/>
      <c r="MBI11" s="128"/>
      <c r="MBJ11" s="128"/>
      <c r="MBK11" s="128"/>
      <c r="MBL11" s="128"/>
      <c r="MBM11" s="128"/>
      <c r="MBN11" s="128"/>
      <c r="MBO11" s="128"/>
      <c r="MBP11" s="128"/>
      <c r="MBQ11" s="128"/>
      <c r="MBR11" s="128"/>
      <c r="MBS11" s="128"/>
      <c r="MBT11" s="128"/>
      <c r="MBU11" s="128"/>
      <c r="MBV11" s="128"/>
      <c r="MBW11" s="128"/>
      <c r="MBX11" s="128"/>
      <c r="MBY11" s="128"/>
      <c r="MBZ11" s="128"/>
      <c r="MCA11" s="128"/>
      <c r="MCB11" s="128"/>
      <c r="MCC11" s="128"/>
      <c r="MCD11" s="128"/>
      <c r="MCE11" s="128"/>
      <c r="MCF11" s="128"/>
      <c r="MCG11" s="128"/>
      <c r="MCH11" s="128"/>
      <c r="MCI11" s="128"/>
      <c r="MCJ11" s="128"/>
      <c r="MCK11" s="128"/>
      <c r="MCL11" s="128"/>
      <c r="MCM11" s="128"/>
      <c r="MCN11" s="128"/>
      <c r="MCO11" s="128"/>
      <c r="MCP11" s="128"/>
      <c r="MCQ11" s="128"/>
      <c r="MCR11" s="128"/>
      <c r="MCS11" s="128"/>
      <c r="MCT11" s="128"/>
      <c r="MCU11" s="128"/>
      <c r="MCV11" s="128"/>
      <c r="MCW11" s="128"/>
      <c r="MCX11" s="128"/>
      <c r="MCY11" s="128"/>
      <c r="MCZ11" s="128"/>
      <c r="MDA11" s="128"/>
      <c r="MDB11" s="128"/>
      <c r="MDC11" s="128"/>
      <c r="MDD11" s="128"/>
      <c r="MDE11" s="128"/>
      <c r="MDF11" s="128"/>
      <c r="MDG11" s="128"/>
      <c r="MDH11" s="128"/>
      <c r="MDI11" s="128"/>
      <c r="MDJ11" s="128"/>
      <c r="MDK11" s="128"/>
      <c r="MDL11" s="128"/>
      <c r="MDM11" s="128"/>
      <c r="MDN11" s="128"/>
      <c r="MDO11" s="128"/>
      <c r="MDP11" s="128"/>
      <c r="MDQ11" s="128"/>
      <c r="MDR11" s="128"/>
      <c r="MDS11" s="128"/>
      <c r="MDT11" s="128"/>
      <c r="MDU11" s="128"/>
      <c r="MDV11" s="128"/>
      <c r="MDW11" s="128"/>
      <c r="MDX11" s="128"/>
      <c r="MDY11" s="128"/>
      <c r="MDZ11" s="128"/>
      <c r="MEA11" s="128"/>
      <c r="MEB11" s="128"/>
      <c r="MEC11" s="128"/>
      <c r="MED11" s="128"/>
      <c r="MEE11" s="128"/>
      <c r="MEF11" s="128"/>
      <c r="MEG11" s="128"/>
      <c r="MEH11" s="128"/>
      <c r="MEI11" s="128"/>
      <c r="MEJ11" s="128"/>
      <c r="MEK11" s="128"/>
      <c r="MEL11" s="128"/>
      <c r="MEM11" s="128"/>
      <c r="MEN11" s="128"/>
      <c r="MEO11" s="128"/>
      <c r="MEP11" s="128"/>
      <c r="MEQ11" s="128"/>
      <c r="MER11" s="128"/>
      <c r="MES11" s="128"/>
      <c r="MET11" s="128"/>
      <c r="MEU11" s="128"/>
      <c r="MEV11" s="128"/>
      <c r="MEW11" s="128"/>
      <c r="MEX11" s="128"/>
      <c r="MEY11" s="128"/>
      <c r="MEZ11" s="128"/>
      <c r="MFA11" s="128"/>
      <c r="MFB11" s="128"/>
      <c r="MFC11" s="128"/>
      <c r="MFD11" s="128"/>
      <c r="MFE11" s="128"/>
      <c r="MFF11" s="128"/>
      <c r="MFG11" s="128"/>
      <c r="MFH11" s="128"/>
      <c r="MFI11" s="128"/>
      <c r="MFJ11" s="128"/>
      <c r="MFK11" s="128"/>
      <c r="MFL11" s="128"/>
      <c r="MFM11" s="128"/>
      <c r="MFN11" s="128"/>
      <c r="MFO11" s="128"/>
      <c r="MFP11" s="128"/>
      <c r="MFQ11" s="128"/>
      <c r="MFR11" s="128"/>
      <c r="MFS11" s="128"/>
      <c r="MFT11" s="128"/>
      <c r="MFU11" s="128"/>
      <c r="MFV11" s="128"/>
      <c r="MFW11" s="128"/>
      <c r="MFX11" s="128"/>
      <c r="MFY11" s="128"/>
      <c r="MFZ11" s="128"/>
      <c r="MGA11" s="128"/>
      <c r="MGB11" s="128"/>
      <c r="MGC11" s="128"/>
      <c r="MGD11" s="128"/>
      <c r="MGE11" s="128"/>
      <c r="MGF11" s="128"/>
      <c r="MGG11" s="128"/>
      <c r="MGH11" s="128"/>
      <c r="MGI11" s="128"/>
      <c r="MGJ11" s="128"/>
      <c r="MGK11" s="128"/>
      <c r="MGL11" s="128"/>
      <c r="MGM11" s="128"/>
      <c r="MGN11" s="128"/>
      <c r="MGO11" s="128"/>
      <c r="MGP11" s="128"/>
      <c r="MGQ11" s="128"/>
      <c r="MGR11" s="128"/>
      <c r="MGS11" s="128"/>
      <c r="MGT11" s="128"/>
      <c r="MGU11" s="128"/>
      <c r="MGV11" s="128"/>
      <c r="MGW11" s="128"/>
      <c r="MGX11" s="128"/>
      <c r="MGY11" s="128"/>
      <c r="MGZ11" s="128"/>
      <c r="MHA11" s="128"/>
      <c r="MHB11" s="128"/>
      <c r="MHC11" s="128"/>
      <c r="MHD11" s="128"/>
      <c r="MHE11" s="128"/>
      <c r="MHF11" s="128"/>
      <c r="MHG11" s="128"/>
      <c r="MHH11" s="128"/>
      <c r="MHI11" s="128"/>
      <c r="MHJ11" s="128"/>
      <c r="MHK11" s="128"/>
      <c r="MHL11" s="128"/>
      <c r="MHM11" s="128"/>
      <c r="MHN11" s="128"/>
      <c r="MHO11" s="128"/>
      <c r="MHP11" s="128"/>
      <c r="MHQ11" s="128"/>
      <c r="MHR11" s="128"/>
      <c r="MHS11" s="128"/>
      <c r="MHT11" s="128"/>
      <c r="MHU11" s="128"/>
      <c r="MHV11" s="128"/>
      <c r="MHW11" s="128"/>
      <c r="MHX11" s="128"/>
      <c r="MHY11" s="128"/>
      <c r="MHZ11" s="128"/>
      <c r="MIA11" s="128"/>
      <c r="MIB11" s="128"/>
      <c r="MIC11" s="128"/>
      <c r="MID11" s="128"/>
      <c r="MIE11" s="128"/>
      <c r="MIF11" s="128"/>
      <c r="MIG11" s="128"/>
      <c r="MIH11" s="128"/>
      <c r="MII11" s="128"/>
      <c r="MIJ11" s="128"/>
      <c r="MIK11" s="128"/>
      <c r="MIL11" s="128"/>
      <c r="MIM11" s="128"/>
      <c r="MIN11" s="128"/>
      <c r="MIO11" s="128"/>
      <c r="MIP11" s="128"/>
      <c r="MIQ11" s="128"/>
      <c r="MIR11" s="128"/>
      <c r="MIS11" s="128"/>
      <c r="MIT11" s="128"/>
      <c r="MIU11" s="128"/>
      <c r="MIV11" s="128"/>
      <c r="MIW11" s="128"/>
      <c r="MIX11" s="128"/>
      <c r="MIY11" s="128"/>
      <c r="MIZ11" s="128"/>
      <c r="MJA11" s="128"/>
      <c r="MJB11" s="128"/>
      <c r="MJC11" s="128"/>
      <c r="MJD11" s="128"/>
      <c r="MJE11" s="128"/>
      <c r="MJF11" s="128"/>
      <c r="MJG11" s="128"/>
      <c r="MJH11" s="128"/>
      <c r="MJI11" s="128"/>
      <c r="MJJ11" s="128"/>
      <c r="MJK11" s="128"/>
      <c r="MJL11" s="128"/>
      <c r="MJM11" s="128"/>
      <c r="MJN11" s="128"/>
      <c r="MJO11" s="128"/>
      <c r="MJP11" s="128"/>
      <c r="MJQ11" s="128"/>
      <c r="MJR11" s="128"/>
      <c r="MJS11" s="128"/>
      <c r="MJT11" s="128"/>
      <c r="MJU11" s="128"/>
      <c r="MJV11" s="128"/>
      <c r="MJW11" s="128"/>
      <c r="MJX11" s="128"/>
      <c r="MJY11" s="128"/>
      <c r="MJZ11" s="128"/>
      <c r="MKA11" s="128"/>
      <c r="MKB11" s="128"/>
      <c r="MKC11" s="128"/>
      <c r="MKD11" s="128"/>
      <c r="MKE11" s="128"/>
      <c r="MKF11" s="128"/>
      <c r="MKG11" s="128"/>
      <c r="MKH11" s="128"/>
      <c r="MKI11" s="128"/>
      <c r="MKJ11" s="128"/>
      <c r="MKK11" s="128"/>
      <c r="MKL11" s="128"/>
      <c r="MKM11" s="128"/>
      <c r="MKN11" s="128"/>
      <c r="MKO11" s="128"/>
      <c r="MKP11" s="128"/>
      <c r="MKQ11" s="128"/>
      <c r="MKR11" s="128"/>
      <c r="MKS11" s="128"/>
      <c r="MKT11" s="128"/>
      <c r="MKU11" s="128"/>
      <c r="MKV11" s="128"/>
      <c r="MKW11" s="128"/>
      <c r="MKX11" s="128"/>
      <c r="MKY11" s="128"/>
      <c r="MKZ11" s="128"/>
      <c r="MLA11" s="128"/>
      <c r="MLB11" s="128"/>
      <c r="MLC11" s="128"/>
      <c r="MLD11" s="128"/>
      <c r="MLE11" s="128"/>
      <c r="MLF11" s="128"/>
      <c r="MLG11" s="128"/>
      <c r="MLH11" s="128"/>
      <c r="MLI11" s="128"/>
      <c r="MLJ11" s="128"/>
      <c r="MLK11" s="128"/>
      <c r="MLL11" s="128"/>
      <c r="MLM11" s="128"/>
      <c r="MLN11" s="128"/>
      <c r="MLO11" s="128"/>
      <c r="MLP11" s="128"/>
      <c r="MLQ11" s="128"/>
      <c r="MLR11" s="128"/>
      <c r="MLS11" s="128"/>
      <c r="MLT11" s="128"/>
      <c r="MLU11" s="128"/>
      <c r="MLV11" s="128"/>
      <c r="MLW11" s="128"/>
      <c r="MLX11" s="128"/>
      <c r="MLY11" s="128"/>
      <c r="MLZ11" s="128"/>
      <c r="MMA11" s="128"/>
      <c r="MMB11" s="128"/>
      <c r="MMC11" s="128"/>
      <c r="MMD11" s="128"/>
      <c r="MME11" s="128"/>
      <c r="MMF11" s="128"/>
      <c r="MMG11" s="128"/>
      <c r="MMH11" s="128"/>
      <c r="MMI11" s="128"/>
      <c r="MMJ11" s="128"/>
      <c r="MMK11" s="128"/>
      <c r="MML11" s="128"/>
      <c r="MMM11" s="128"/>
      <c r="MMN11" s="128"/>
      <c r="MMO11" s="128"/>
      <c r="MMP11" s="128"/>
      <c r="MMQ11" s="128"/>
      <c r="MMR11" s="128"/>
      <c r="MMS11" s="128"/>
      <c r="MMT11" s="128"/>
      <c r="MMU11" s="128"/>
      <c r="MMV11" s="128"/>
      <c r="MMW11" s="128"/>
      <c r="MMX11" s="128"/>
      <c r="MMY11" s="128"/>
      <c r="MMZ11" s="128"/>
      <c r="MNA11" s="128"/>
      <c r="MNB11" s="128"/>
      <c r="MNC11" s="128"/>
      <c r="MND11" s="128"/>
      <c r="MNE11" s="128"/>
      <c r="MNF11" s="128"/>
      <c r="MNG11" s="128"/>
      <c r="MNH11" s="128"/>
      <c r="MNI11" s="128"/>
      <c r="MNJ11" s="128"/>
      <c r="MNK11" s="128"/>
      <c r="MNL11" s="128"/>
      <c r="MNM11" s="128"/>
      <c r="MNN11" s="128"/>
      <c r="MNO11" s="128"/>
      <c r="MNP11" s="128"/>
      <c r="MNQ11" s="128"/>
      <c r="MNR11" s="128"/>
      <c r="MNS11" s="128"/>
      <c r="MNT11" s="128"/>
      <c r="MNU11" s="128"/>
      <c r="MNV11" s="128"/>
      <c r="MNW11" s="128"/>
      <c r="MNX11" s="128"/>
      <c r="MNY11" s="128"/>
      <c r="MNZ11" s="128"/>
      <c r="MOA11" s="128"/>
      <c r="MOB11" s="128"/>
      <c r="MOC11" s="128"/>
      <c r="MOD11" s="128"/>
      <c r="MOE11" s="128"/>
      <c r="MOF11" s="128"/>
      <c r="MOG11" s="128"/>
      <c r="MOH11" s="128"/>
      <c r="MOI11" s="128"/>
      <c r="MOJ11" s="128"/>
      <c r="MOK11" s="128"/>
      <c r="MOL11" s="128"/>
      <c r="MOM11" s="128"/>
      <c r="MON11" s="128"/>
      <c r="MOO11" s="128"/>
      <c r="MOP11" s="128"/>
      <c r="MOQ11" s="128"/>
      <c r="MOR11" s="128"/>
      <c r="MOS11" s="128"/>
      <c r="MOT11" s="128"/>
      <c r="MOU11" s="128"/>
      <c r="MOV11" s="128"/>
      <c r="MOW11" s="128"/>
      <c r="MOX11" s="128"/>
      <c r="MOY11" s="128"/>
      <c r="MOZ11" s="128"/>
      <c r="MPA11" s="128"/>
      <c r="MPB11" s="128"/>
      <c r="MPC11" s="128"/>
      <c r="MPD11" s="128"/>
      <c r="MPE11" s="128"/>
      <c r="MPF11" s="128"/>
      <c r="MPG11" s="128"/>
      <c r="MPH11" s="128"/>
      <c r="MPI11" s="128"/>
      <c r="MPJ11" s="128"/>
      <c r="MPK11" s="128"/>
      <c r="MPL11" s="128"/>
      <c r="MPM11" s="128"/>
      <c r="MPN11" s="128"/>
      <c r="MPO11" s="128"/>
      <c r="MPP11" s="128"/>
      <c r="MPQ11" s="128"/>
      <c r="MPR11" s="128"/>
      <c r="MPS11" s="128"/>
      <c r="MPT11" s="128"/>
      <c r="MPU11" s="128"/>
      <c r="MPV11" s="128"/>
      <c r="MPW11" s="128"/>
      <c r="MPX11" s="128"/>
      <c r="MPY11" s="128"/>
      <c r="MPZ11" s="128"/>
      <c r="MQA11" s="128"/>
      <c r="MQB11" s="128"/>
      <c r="MQC11" s="128"/>
      <c r="MQD11" s="128"/>
      <c r="MQE11" s="128"/>
      <c r="MQF11" s="128"/>
      <c r="MQG11" s="128"/>
      <c r="MQH11" s="128"/>
      <c r="MQI11" s="128"/>
      <c r="MQJ11" s="128"/>
      <c r="MQK11" s="128"/>
      <c r="MQL11" s="128"/>
      <c r="MQM11" s="128"/>
      <c r="MQN11" s="128"/>
      <c r="MQO11" s="128"/>
      <c r="MQP11" s="128"/>
      <c r="MQQ11" s="128"/>
      <c r="MQR11" s="128"/>
      <c r="MQS11" s="128"/>
      <c r="MQT11" s="128"/>
      <c r="MQU11" s="128"/>
      <c r="MQV11" s="128"/>
      <c r="MQW11" s="128"/>
      <c r="MQX11" s="128"/>
      <c r="MQY11" s="128"/>
      <c r="MQZ11" s="128"/>
      <c r="MRA11" s="128"/>
      <c r="MRB11" s="128"/>
      <c r="MRC11" s="128"/>
      <c r="MRD11" s="128"/>
      <c r="MRE11" s="128"/>
      <c r="MRF11" s="128"/>
      <c r="MRG11" s="128"/>
      <c r="MRH11" s="128"/>
      <c r="MRI11" s="128"/>
      <c r="MRJ11" s="128"/>
      <c r="MRK11" s="128"/>
      <c r="MRL11" s="128"/>
      <c r="MRM11" s="128"/>
      <c r="MRN11" s="128"/>
      <c r="MRO11" s="128"/>
      <c r="MRP11" s="128"/>
      <c r="MRQ11" s="128"/>
      <c r="MRR11" s="128"/>
      <c r="MRS11" s="128"/>
      <c r="MRT11" s="128"/>
      <c r="MRU11" s="128"/>
      <c r="MRV11" s="128"/>
      <c r="MRW11" s="128"/>
      <c r="MRX11" s="128"/>
      <c r="MRY11" s="128"/>
      <c r="MRZ11" s="128"/>
      <c r="MSA11" s="128"/>
      <c r="MSB11" s="128"/>
      <c r="MSC11" s="128"/>
      <c r="MSD11" s="128"/>
      <c r="MSE11" s="128"/>
      <c r="MSF11" s="128"/>
      <c r="MSG11" s="128"/>
      <c r="MSH11" s="128"/>
      <c r="MSI11" s="128"/>
      <c r="MSJ11" s="128"/>
      <c r="MSK11" s="128"/>
      <c r="MSL11" s="128"/>
      <c r="MSM11" s="128"/>
      <c r="MSN11" s="128"/>
      <c r="MSO11" s="128"/>
      <c r="MSP11" s="128"/>
      <c r="MSQ11" s="128"/>
      <c r="MSR11" s="128"/>
      <c r="MSS11" s="128"/>
      <c r="MST11" s="128"/>
      <c r="MSU11" s="128"/>
      <c r="MSV11" s="128"/>
      <c r="MSW11" s="128"/>
      <c r="MSX11" s="128"/>
      <c r="MSY11" s="128"/>
      <c r="MSZ11" s="128"/>
      <c r="MTA11" s="128"/>
      <c r="MTB11" s="128"/>
      <c r="MTC11" s="128"/>
      <c r="MTD11" s="128"/>
      <c r="MTE11" s="128"/>
      <c r="MTF11" s="128"/>
      <c r="MTG11" s="128"/>
      <c r="MTH11" s="128"/>
      <c r="MTI11" s="128"/>
      <c r="MTJ11" s="128"/>
      <c r="MTK11" s="128"/>
      <c r="MTL11" s="128"/>
      <c r="MTM11" s="128"/>
      <c r="MTN11" s="128"/>
      <c r="MTO11" s="128"/>
      <c r="MTP11" s="128"/>
      <c r="MTQ11" s="128"/>
      <c r="MTR11" s="128"/>
      <c r="MTS11" s="128"/>
      <c r="MTT11" s="128"/>
      <c r="MTU11" s="128"/>
      <c r="MTV11" s="128"/>
      <c r="MTW11" s="128"/>
      <c r="MTX11" s="128"/>
      <c r="MTY11" s="128"/>
      <c r="MTZ11" s="128"/>
      <c r="MUA11" s="128"/>
      <c r="MUB11" s="128"/>
      <c r="MUC11" s="128"/>
      <c r="MUD11" s="128"/>
      <c r="MUE11" s="128"/>
      <c r="MUF11" s="128"/>
      <c r="MUG11" s="128"/>
      <c r="MUH11" s="128"/>
      <c r="MUI11" s="128"/>
      <c r="MUJ11" s="128"/>
      <c r="MUK11" s="128"/>
      <c r="MUL11" s="128"/>
      <c r="MUM11" s="128"/>
      <c r="MUN11" s="128"/>
      <c r="MUO11" s="128"/>
      <c r="MUP11" s="128"/>
      <c r="MUQ11" s="128"/>
      <c r="MUR11" s="128"/>
      <c r="MUS11" s="128"/>
      <c r="MUT11" s="128"/>
      <c r="MUU11" s="128"/>
      <c r="MUV11" s="128"/>
      <c r="MUW11" s="128"/>
      <c r="MUX11" s="128"/>
      <c r="MUY11" s="128"/>
      <c r="MUZ11" s="128"/>
      <c r="MVA11" s="128"/>
      <c r="MVB11" s="128"/>
      <c r="MVC11" s="128"/>
      <c r="MVD11" s="128"/>
      <c r="MVE11" s="128"/>
      <c r="MVF11" s="128"/>
      <c r="MVG11" s="128"/>
      <c r="MVH11" s="128"/>
      <c r="MVI11" s="128"/>
      <c r="MVJ11" s="128"/>
      <c r="MVK11" s="128"/>
      <c r="MVL11" s="128"/>
      <c r="MVM11" s="128"/>
      <c r="MVN11" s="128"/>
      <c r="MVO11" s="128"/>
      <c r="MVP11" s="128"/>
      <c r="MVQ11" s="128"/>
      <c r="MVR11" s="128"/>
      <c r="MVS11" s="128"/>
      <c r="MVT11" s="128"/>
      <c r="MVU11" s="128"/>
      <c r="MVV11" s="128"/>
      <c r="MVW11" s="128"/>
      <c r="MVX11" s="128"/>
      <c r="MVY11" s="128"/>
      <c r="MVZ11" s="128"/>
      <c r="MWA11" s="128"/>
      <c r="MWB11" s="128"/>
      <c r="MWC11" s="128"/>
      <c r="MWD11" s="128"/>
      <c r="MWE11" s="128"/>
      <c r="MWF11" s="128"/>
      <c r="MWG11" s="128"/>
      <c r="MWH11" s="128"/>
      <c r="MWI11" s="128"/>
      <c r="MWJ11" s="128"/>
      <c r="MWK11" s="128"/>
      <c r="MWL11" s="128"/>
      <c r="MWM11" s="128"/>
      <c r="MWN11" s="128"/>
      <c r="MWO11" s="128"/>
      <c r="MWP11" s="128"/>
      <c r="MWQ11" s="128"/>
      <c r="MWR11" s="128"/>
      <c r="MWS11" s="128"/>
      <c r="MWT11" s="128"/>
      <c r="MWU11" s="128"/>
      <c r="MWV11" s="128"/>
      <c r="MWW11" s="128"/>
      <c r="MWX11" s="128"/>
      <c r="MWY11" s="128"/>
      <c r="MWZ11" s="128"/>
      <c r="MXA11" s="128"/>
      <c r="MXB11" s="128"/>
      <c r="MXC11" s="128"/>
      <c r="MXD11" s="128"/>
      <c r="MXE11" s="128"/>
      <c r="MXF11" s="128"/>
      <c r="MXG11" s="128"/>
      <c r="MXH11" s="128"/>
      <c r="MXI11" s="128"/>
      <c r="MXJ11" s="128"/>
      <c r="MXK11" s="128"/>
      <c r="MXL11" s="128"/>
      <c r="MXM11" s="128"/>
      <c r="MXN11" s="128"/>
      <c r="MXO11" s="128"/>
      <c r="MXP11" s="128"/>
      <c r="MXQ11" s="128"/>
      <c r="MXR11" s="128"/>
      <c r="MXS11" s="128"/>
      <c r="MXT11" s="128"/>
      <c r="MXU11" s="128"/>
      <c r="MXV11" s="128"/>
      <c r="MXW11" s="128"/>
      <c r="MXX11" s="128"/>
      <c r="MXY11" s="128"/>
      <c r="MXZ11" s="128"/>
      <c r="MYA11" s="128"/>
      <c r="MYB11" s="128"/>
      <c r="MYC11" s="128"/>
      <c r="MYD11" s="128"/>
      <c r="MYE11" s="128"/>
      <c r="MYF11" s="128"/>
      <c r="MYG11" s="128"/>
      <c r="MYH11" s="128"/>
      <c r="MYI11" s="128"/>
      <c r="MYJ11" s="128"/>
      <c r="MYK11" s="128"/>
      <c r="MYL11" s="128"/>
      <c r="MYM11" s="128"/>
      <c r="MYN11" s="128"/>
      <c r="MYO11" s="128"/>
      <c r="MYP11" s="128"/>
      <c r="MYQ11" s="128"/>
      <c r="MYR11" s="128"/>
      <c r="MYS11" s="128"/>
      <c r="MYT11" s="128"/>
      <c r="MYU11" s="128"/>
      <c r="MYV11" s="128"/>
      <c r="MYW11" s="128"/>
      <c r="MYX11" s="128"/>
      <c r="MYY11" s="128"/>
      <c r="MYZ11" s="128"/>
      <c r="MZA11" s="128"/>
      <c r="MZB11" s="128"/>
      <c r="MZC11" s="128"/>
      <c r="MZD11" s="128"/>
      <c r="MZE11" s="128"/>
      <c r="MZF11" s="128"/>
      <c r="MZG11" s="128"/>
      <c r="MZH11" s="128"/>
      <c r="MZI11" s="128"/>
      <c r="MZJ11" s="128"/>
      <c r="MZK11" s="128"/>
      <c r="MZL11" s="128"/>
      <c r="MZM11" s="128"/>
      <c r="MZN11" s="128"/>
      <c r="MZO11" s="128"/>
      <c r="MZP11" s="128"/>
      <c r="MZQ11" s="128"/>
      <c r="MZR11" s="128"/>
      <c r="MZS11" s="128"/>
      <c r="MZT11" s="128"/>
      <c r="MZU11" s="128"/>
      <c r="MZV11" s="128"/>
      <c r="MZW11" s="128"/>
      <c r="MZX11" s="128"/>
      <c r="MZY11" s="128"/>
      <c r="MZZ11" s="128"/>
      <c r="NAA11" s="128"/>
      <c r="NAB11" s="128"/>
      <c r="NAC11" s="128"/>
      <c r="NAD11" s="128"/>
      <c r="NAE11" s="128"/>
      <c r="NAF11" s="128"/>
      <c r="NAG11" s="128"/>
      <c r="NAH11" s="128"/>
      <c r="NAI11" s="128"/>
      <c r="NAJ11" s="128"/>
      <c r="NAK11" s="128"/>
      <c r="NAL11" s="128"/>
      <c r="NAM11" s="128"/>
      <c r="NAN11" s="128"/>
      <c r="NAO11" s="128"/>
      <c r="NAP11" s="128"/>
      <c r="NAQ11" s="128"/>
      <c r="NAR11" s="128"/>
      <c r="NAS11" s="128"/>
      <c r="NAT11" s="128"/>
      <c r="NAU11" s="128"/>
      <c r="NAV11" s="128"/>
      <c r="NAW11" s="128"/>
      <c r="NAX11" s="128"/>
      <c r="NAY11" s="128"/>
      <c r="NAZ11" s="128"/>
      <c r="NBA11" s="128"/>
      <c r="NBB11" s="128"/>
      <c r="NBC11" s="128"/>
      <c r="NBD11" s="128"/>
      <c r="NBE11" s="128"/>
      <c r="NBF11" s="128"/>
      <c r="NBG11" s="128"/>
      <c r="NBH11" s="128"/>
      <c r="NBI11" s="128"/>
      <c r="NBJ11" s="128"/>
      <c r="NBK11" s="128"/>
      <c r="NBL11" s="128"/>
      <c r="NBM11" s="128"/>
      <c r="NBN11" s="128"/>
      <c r="NBO11" s="128"/>
      <c r="NBP11" s="128"/>
      <c r="NBQ11" s="128"/>
      <c r="NBR11" s="128"/>
      <c r="NBS11" s="128"/>
      <c r="NBT11" s="128"/>
      <c r="NBU11" s="128"/>
      <c r="NBV11" s="128"/>
      <c r="NBW11" s="128"/>
      <c r="NBX11" s="128"/>
      <c r="NBY11" s="128"/>
      <c r="NBZ11" s="128"/>
      <c r="NCA11" s="128"/>
      <c r="NCB11" s="128"/>
      <c r="NCC11" s="128"/>
      <c r="NCD11" s="128"/>
      <c r="NCE11" s="128"/>
      <c r="NCF11" s="128"/>
      <c r="NCG11" s="128"/>
      <c r="NCH11" s="128"/>
      <c r="NCI11" s="128"/>
      <c r="NCJ11" s="128"/>
      <c r="NCK11" s="128"/>
      <c r="NCL11" s="128"/>
      <c r="NCM11" s="128"/>
      <c r="NCN11" s="128"/>
      <c r="NCO11" s="128"/>
      <c r="NCP11" s="128"/>
      <c r="NCQ11" s="128"/>
      <c r="NCR11" s="128"/>
      <c r="NCS11" s="128"/>
      <c r="NCT11" s="128"/>
      <c r="NCU11" s="128"/>
      <c r="NCV11" s="128"/>
      <c r="NCW11" s="128"/>
      <c r="NCX11" s="128"/>
      <c r="NCY11" s="128"/>
      <c r="NCZ11" s="128"/>
      <c r="NDA11" s="128"/>
      <c r="NDB11" s="128"/>
      <c r="NDC11" s="128"/>
      <c r="NDD11" s="128"/>
      <c r="NDE11" s="128"/>
      <c r="NDF11" s="128"/>
      <c r="NDG11" s="128"/>
      <c r="NDH11" s="128"/>
      <c r="NDI11" s="128"/>
      <c r="NDJ11" s="128"/>
      <c r="NDK11" s="128"/>
      <c r="NDL11" s="128"/>
      <c r="NDM11" s="128"/>
      <c r="NDN11" s="128"/>
      <c r="NDO11" s="128"/>
      <c r="NDP11" s="128"/>
      <c r="NDQ11" s="128"/>
      <c r="NDR11" s="128"/>
      <c r="NDS11" s="128"/>
      <c r="NDT11" s="128"/>
      <c r="NDU11" s="128"/>
      <c r="NDV11" s="128"/>
      <c r="NDW11" s="128"/>
      <c r="NDX11" s="128"/>
      <c r="NDY11" s="128"/>
      <c r="NDZ11" s="128"/>
      <c r="NEA11" s="128"/>
      <c r="NEB11" s="128"/>
      <c r="NEC11" s="128"/>
      <c r="NED11" s="128"/>
      <c r="NEE11" s="128"/>
      <c r="NEF11" s="128"/>
      <c r="NEG11" s="128"/>
      <c r="NEH11" s="128"/>
      <c r="NEI11" s="128"/>
      <c r="NEJ11" s="128"/>
      <c r="NEK11" s="128"/>
      <c r="NEL11" s="128"/>
      <c r="NEM11" s="128"/>
      <c r="NEN11" s="128"/>
      <c r="NEO11" s="128"/>
      <c r="NEP11" s="128"/>
      <c r="NEQ11" s="128"/>
      <c r="NER11" s="128"/>
      <c r="NES11" s="128"/>
      <c r="NET11" s="128"/>
      <c r="NEU11" s="128"/>
      <c r="NEV11" s="128"/>
      <c r="NEW11" s="128"/>
      <c r="NEX11" s="128"/>
      <c r="NEY11" s="128"/>
      <c r="NEZ11" s="128"/>
      <c r="NFA11" s="128"/>
      <c r="NFB11" s="128"/>
      <c r="NFC11" s="128"/>
      <c r="NFD11" s="128"/>
      <c r="NFE11" s="128"/>
      <c r="NFF11" s="128"/>
      <c r="NFG11" s="128"/>
      <c r="NFH11" s="128"/>
      <c r="NFI11" s="128"/>
      <c r="NFJ11" s="128"/>
      <c r="NFK11" s="128"/>
      <c r="NFL11" s="128"/>
      <c r="NFM11" s="128"/>
      <c r="NFN11" s="128"/>
      <c r="NFO11" s="128"/>
      <c r="NFP11" s="128"/>
      <c r="NFQ11" s="128"/>
      <c r="NFR11" s="128"/>
      <c r="NFS11" s="128"/>
      <c r="NFT11" s="128"/>
      <c r="NFU11" s="128"/>
      <c r="NFV11" s="128"/>
      <c r="NFW11" s="128"/>
      <c r="NFX11" s="128"/>
      <c r="NFY11" s="128"/>
      <c r="NFZ11" s="128"/>
      <c r="NGA11" s="128"/>
      <c r="NGB11" s="128"/>
      <c r="NGC11" s="128"/>
      <c r="NGD11" s="128"/>
      <c r="NGE11" s="128"/>
      <c r="NGF11" s="128"/>
      <c r="NGG11" s="128"/>
      <c r="NGH11" s="128"/>
      <c r="NGI11" s="128"/>
      <c r="NGJ11" s="128"/>
      <c r="NGK11" s="128"/>
      <c r="NGL11" s="128"/>
      <c r="NGM11" s="128"/>
      <c r="NGN11" s="128"/>
      <c r="NGO11" s="128"/>
      <c r="NGP11" s="128"/>
      <c r="NGQ11" s="128"/>
      <c r="NGR11" s="128"/>
      <c r="NGS11" s="128"/>
      <c r="NGT11" s="128"/>
      <c r="NGU11" s="128"/>
      <c r="NGV11" s="128"/>
      <c r="NGW11" s="128"/>
      <c r="NGX11" s="128"/>
      <c r="NGY11" s="128"/>
      <c r="NGZ11" s="128"/>
      <c r="NHA11" s="128"/>
      <c r="NHB11" s="128"/>
      <c r="NHC11" s="128"/>
      <c r="NHD11" s="128"/>
      <c r="NHE11" s="128"/>
      <c r="NHF11" s="128"/>
      <c r="NHG11" s="128"/>
      <c r="NHH11" s="128"/>
      <c r="NHI11" s="128"/>
      <c r="NHJ11" s="128"/>
      <c r="NHK11" s="128"/>
      <c r="NHL11" s="128"/>
      <c r="NHM11" s="128"/>
      <c r="NHN11" s="128"/>
      <c r="NHO11" s="128"/>
      <c r="NHP11" s="128"/>
      <c r="NHQ11" s="128"/>
      <c r="NHR11" s="128"/>
      <c r="NHS11" s="128"/>
      <c r="NHT11" s="128"/>
      <c r="NHU11" s="128"/>
      <c r="NHV11" s="128"/>
      <c r="NHW11" s="128"/>
      <c r="NHX11" s="128"/>
      <c r="NHY11" s="128"/>
      <c r="NHZ11" s="128"/>
      <c r="NIA11" s="128"/>
      <c r="NIB11" s="128"/>
      <c r="NIC11" s="128"/>
      <c r="NID11" s="128"/>
      <c r="NIE11" s="128"/>
      <c r="NIF11" s="128"/>
      <c r="NIG11" s="128"/>
      <c r="NIH11" s="128"/>
      <c r="NII11" s="128"/>
      <c r="NIJ11" s="128"/>
      <c r="NIK11" s="128"/>
      <c r="NIL11" s="128"/>
      <c r="NIM11" s="128"/>
      <c r="NIN11" s="128"/>
      <c r="NIO11" s="128"/>
      <c r="NIP11" s="128"/>
      <c r="NIQ11" s="128"/>
      <c r="NIR11" s="128"/>
      <c r="NIS11" s="128"/>
      <c r="NIT11" s="128"/>
      <c r="NIU11" s="128"/>
      <c r="NIV11" s="128"/>
      <c r="NIW11" s="128"/>
      <c r="NIX11" s="128"/>
      <c r="NIY11" s="128"/>
      <c r="NIZ11" s="128"/>
      <c r="NJA11" s="128"/>
      <c r="NJB11" s="128"/>
      <c r="NJC11" s="128"/>
      <c r="NJD11" s="128"/>
      <c r="NJE11" s="128"/>
      <c r="NJF11" s="128"/>
      <c r="NJG11" s="128"/>
      <c r="NJH11" s="128"/>
      <c r="NJI11" s="128"/>
      <c r="NJJ11" s="128"/>
      <c r="NJK11" s="128"/>
      <c r="NJL11" s="128"/>
      <c r="NJM11" s="128"/>
      <c r="NJN11" s="128"/>
      <c r="NJO11" s="128"/>
      <c r="NJP11" s="128"/>
      <c r="NJQ11" s="128"/>
      <c r="NJR11" s="128"/>
      <c r="NJS11" s="128"/>
      <c r="NJT11" s="128"/>
      <c r="NJU11" s="128"/>
      <c r="NJV11" s="128"/>
      <c r="NJW11" s="128"/>
      <c r="NJX11" s="128"/>
      <c r="NJY11" s="128"/>
      <c r="NJZ11" s="128"/>
      <c r="NKA11" s="128"/>
      <c r="NKB11" s="128"/>
      <c r="NKC11" s="128"/>
      <c r="NKD11" s="128"/>
      <c r="NKE11" s="128"/>
      <c r="NKF11" s="128"/>
      <c r="NKG11" s="128"/>
      <c r="NKH11" s="128"/>
      <c r="NKI11" s="128"/>
      <c r="NKJ11" s="128"/>
      <c r="NKK11" s="128"/>
      <c r="NKL11" s="128"/>
      <c r="NKM11" s="128"/>
      <c r="NKN11" s="128"/>
      <c r="NKO11" s="128"/>
      <c r="NKP11" s="128"/>
      <c r="NKQ11" s="128"/>
      <c r="NKR11" s="128"/>
      <c r="NKS11" s="128"/>
      <c r="NKT11" s="128"/>
      <c r="NKU11" s="128"/>
      <c r="NKV11" s="128"/>
      <c r="NKW11" s="128"/>
      <c r="NKX11" s="128"/>
      <c r="NKY11" s="128"/>
      <c r="NKZ11" s="128"/>
      <c r="NLA11" s="128"/>
      <c r="NLB11" s="128"/>
      <c r="NLC11" s="128"/>
      <c r="NLD11" s="128"/>
      <c r="NLE11" s="128"/>
      <c r="NLF11" s="128"/>
      <c r="NLG11" s="128"/>
      <c r="NLH11" s="128"/>
      <c r="NLI11" s="128"/>
      <c r="NLJ11" s="128"/>
      <c r="NLK11" s="128"/>
      <c r="NLL11" s="128"/>
      <c r="NLM11" s="128"/>
      <c r="NLN11" s="128"/>
      <c r="NLO11" s="128"/>
      <c r="NLP11" s="128"/>
      <c r="NLQ11" s="128"/>
      <c r="NLR11" s="128"/>
      <c r="NLS11" s="128"/>
      <c r="NLT11" s="128"/>
      <c r="NLU11" s="128"/>
      <c r="NLV11" s="128"/>
      <c r="NLW11" s="128"/>
      <c r="NLX11" s="128"/>
      <c r="NLY11" s="128"/>
      <c r="NLZ11" s="128"/>
      <c r="NMA11" s="128"/>
      <c r="NMB11" s="128"/>
      <c r="NMC11" s="128"/>
      <c r="NMD11" s="128"/>
      <c r="NME11" s="128"/>
      <c r="NMF11" s="128"/>
      <c r="NMG11" s="128"/>
      <c r="NMH11" s="128"/>
      <c r="NMI11" s="128"/>
      <c r="NMJ11" s="128"/>
      <c r="NMK11" s="128"/>
      <c r="NML11" s="128"/>
      <c r="NMM11" s="128"/>
      <c r="NMN11" s="128"/>
      <c r="NMO11" s="128"/>
      <c r="NMP11" s="128"/>
      <c r="NMQ11" s="128"/>
      <c r="NMR11" s="128"/>
      <c r="NMS11" s="128"/>
      <c r="NMT11" s="128"/>
      <c r="NMU11" s="128"/>
      <c r="NMV11" s="128"/>
      <c r="NMW11" s="128"/>
      <c r="NMX11" s="128"/>
      <c r="NMY11" s="128"/>
      <c r="NMZ11" s="128"/>
      <c r="NNA11" s="128"/>
      <c r="NNB11" s="128"/>
      <c r="NNC11" s="128"/>
      <c r="NND11" s="128"/>
      <c r="NNE11" s="128"/>
      <c r="NNF11" s="128"/>
      <c r="NNG11" s="128"/>
      <c r="NNH11" s="128"/>
      <c r="NNI11" s="128"/>
      <c r="NNJ11" s="128"/>
      <c r="NNK11" s="128"/>
      <c r="NNL11" s="128"/>
      <c r="NNM11" s="128"/>
      <c r="NNN11" s="128"/>
      <c r="NNO11" s="128"/>
      <c r="NNP11" s="128"/>
      <c r="NNQ11" s="128"/>
      <c r="NNR11" s="128"/>
      <c r="NNS11" s="128"/>
      <c r="NNT11" s="128"/>
      <c r="NNU11" s="128"/>
      <c r="NNV11" s="128"/>
      <c r="NNW11" s="128"/>
      <c r="NNX11" s="128"/>
      <c r="NNY11" s="128"/>
      <c r="NNZ11" s="128"/>
      <c r="NOA11" s="128"/>
      <c r="NOB11" s="128"/>
      <c r="NOC11" s="128"/>
      <c r="NOD11" s="128"/>
      <c r="NOE11" s="128"/>
      <c r="NOF11" s="128"/>
      <c r="NOG11" s="128"/>
      <c r="NOH11" s="128"/>
      <c r="NOI11" s="128"/>
      <c r="NOJ11" s="128"/>
      <c r="NOK11" s="128"/>
      <c r="NOL11" s="128"/>
      <c r="NOM11" s="128"/>
      <c r="NON11" s="128"/>
      <c r="NOO11" s="128"/>
      <c r="NOP11" s="128"/>
      <c r="NOQ11" s="128"/>
      <c r="NOR11" s="128"/>
      <c r="NOS11" s="128"/>
      <c r="NOT11" s="128"/>
      <c r="NOU11" s="128"/>
      <c r="NOV11" s="128"/>
      <c r="NOW11" s="128"/>
      <c r="NOX11" s="128"/>
      <c r="NOY11" s="128"/>
      <c r="NOZ11" s="128"/>
      <c r="NPA11" s="128"/>
      <c r="NPB11" s="128"/>
      <c r="NPC11" s="128"/>
      <c r="NPD11" s="128"/>
      <c r="NPE11" s="128"/>
      <c r="NPF11" s="128"/>
      <c r="NPG11" s="128"/>
      <c r="NPH11" s="128"/>
      <c r="NPI11" s="128"/>
      <c r="NPJ11" s="128"/>
      <c r="NPK11" s="128"/>
      <c r="NPL11" s="128"/>
      <c r="NPM11" s="128"/>
      <c r="NPN11" s="128"/>
      <c r="NPO11" s="128"/>
      <c r="NPP11" s="128"/>
      <c r="NPQ11" s="128"/>
      <c r="NPR11" s="128"/>
      <c r="NPS11" s="128"/>
      <c r="NPT11" s="128"/>
      <c r="NPU11" s="128"/>
      <c r="NPV11" s="128"/>
      <c r="NPW11" s="128"/>
      <c r="NPX11" s="128"/>
      <c r="NPY11" s="128"/>
      <c r="NPZ11" s="128"/>
      <c r="NQA11" s="128"/>
      <c r="NQB11" s="128"/>
      <c r="NQC11" s="128"/>
      <c r="NQD11" s="128"/>
      <c r="NQE11" s="128"/>
      <c r="NQF11" s="128"/>
      <c r="NQG11" s="128"/>
      <c r="NQH11" s="128"/>
      <c r="NQI11" s="128"/>
      <c r="NQJ11" s="128"/>
      <c r="NQK11" s="128"/>
      <c r="NQL11" s="128"/>
      <c r="NQM11" s="128"/>
      <c r="NQN11" s="128"/>
      <c r="NQO11" s="128"/>
      <c r="NQP11" s="128"/>
      <c r="NQQ11" s="128"/>
      <c r="NQR11" s="128"/>
      <c r="NQS11" s="128"/>
      <c r="NQT11" s="128"/>
      <c r="NQU11" s="128"/>
      <c r="NQV11" s="128"/>
      <c r="NQW11" s="128"/>
      <c r="NQX11" s="128"/>
      <c r="NQY11" s="128"/>
      <c r="NQZ11" s="128"/>
      <c r="NRA11" s="128"/>
      <c r="NRB11" s="128"/>
      <c r="NRC11" s="128"/>
      <c r="NRD11" s="128"/>
      <c r="NRE11" s="128"/>
      <c r="NRF11" s="128"/>
      <c r="NRG11" s="128"/>
      <c r="NRH11" s="128"/>
      <c r="NRI11" s="128"/>
      <c r="NRJ11" s="128"/>
      <c r="NRK11" s="128"/>
      <c r="NRL11" s="128"/>
      <c r="NRM11" s="128"/>
      <c r="NRN11" s="128"/>
      <c r="NRO11" s="128"/>
      <c r="NRP11" s="128"/>
      <c r="NRQ11" s="128"/>
      <c r="NRR11" s="128"/>
      <c r="NRS11" s="128"/>
      <c r="NRT11" s="128"/>
      <c r="NRU11" s="128"/>
      <c r="NRV11" s="128"/>
      <c r="NRW11" s="128"/>
      <c r="NRX11" s="128"/>
      <c r="NRY11" s="128"/>
      <c r="NRZ11" s="128"/>
      <c r="NSA11" s="128"/>
      <c r="NSB11" s="128"/>
      <c r="NSC11" s="128"/>
      <c r="NSD11" s="128"/>
      <c r="NSE11" s="128"/>
      <c r="NSF11" s="128"/>
      <c r="NSG11" s="128"/>
      <c r="NSH11" s="128"/>
      <c r="NSI11" s="128"/>
      <c r="NSJ11" s="128"/>
      <c r="NSK11" s="128"/>
      <c r="NSL11" s="128"/>
      <c r="NSM11" s="128"/>
      <c r="NSN11" s="128"/>
      <c r="NSO11" s="128"/>
      <c r="NSP11" s="128"/>
      <c r="NSQ11" s="128"/>
      <c r="NSR11" s="128"/>
      <c r="NSS11" s="128"/>
      <c r="NST11" s="128"/>
      <c r="NSU11" s="128"/>
      <c r="NSV11" s="128"/>
      <c r="NSW11" s="128"/>
      <c r="NSX11" s="128"/>
      <c r="NSY11" s="128"/>
      <c r="NSZ11" s="128"/>
      <c r="NTA11" s="128"/>
      <c r="NTB11" s="128"/>
      <c r="NTC11" s="128"/>
      <c r="NTD11" s="128"/>
      <c r="NTE11" s="128"/>
      <c r="NTF11" s="128"/>
      <c r="NTG11" s="128"/>
      <c r="NTH11" s="128"/>
      <c r="NTI11" s="128"/>
      <c r="NTJ11" s="128"/>
      <c r="NTK11" s="128"/>
      <c r="NTL11" s="128"/>
      <c r="NTM11" s="128"/>
      <c r="NTN11" s="128"/>
      <c r="NTO11" s="128"/>
      <c r="NTP11" s="128"/>
      <c r="NTQ11" s="128"/>
      <c r="NTR11" s="128"/>
      <c r="NTS11" s="128"/>
      <c r="NTT11" s="128"/>
      <c r="NTU11" s="128"/>
      <c r="NTV11" s="128"/>
      <c r="NTW11" s="128"/>
      <c r="NTX11" s="128"/>
      <c r="NTY11" s="128"/>
      <c r="NTZ11" s="128"/>
      <c r="NUA11" s="128"/>
      <c r="NUB11" s="128"/>
      <c r="NUC11" s="128"/>
      <c r="NUD11" s="128"/>
      <c r="NUE11" s="128"/>
      <c r="NUF11" s="128"/>
      <c r="NUG11" s="128"/>
      <c r="NUH11" s="128"/>
      <c r="NUI11" s="128"/>
      <c r="NUJ11" s="128"/>
      <c r="NUK11" s="128"/>
      <c r="NUL11" s="128"/>
      <c r="NUM11" s="128"/>
      <c r="NUN11" s="128"/>
      <c r="NUO11" s="128"/>
      <c r="NUP11" s="128"/>
      <c r="NUQ11" s="128"/>
      <c r="NUR11" s="128"/>
      <c r="NUS11" s="128"/>
      <c r="NUT11" s="128"/>
      <c r="NUU11" s="128"/>
      <c r="NUV11" s="128"/>
      <c r="NUW11" s="128"/>
      <c r="NUX11" s="128"/>
      <c r="NUY11" s="128"/>
      <c r="NUZ11" s="128"/>
      <c r="NVA11" s="128"/>
      <c r="NVB11" s="128"/>
      <c r="NVC11" s="128"/>
      <c r="NVD11" s="128"/>
      <c r="NVE11" s="128"/>
      <c r="NVF11" s="128"/>
      <c r="NVG11" s="128"/>
      <c r="NVH11" s="128"/>
      <c r="NVI11" s="128"/>
      <c r="NVJ11" s="128"/>
      <c r="NVK11" s="128"/>
      <c r="NVL11" s="128"/>
      <c r="NVM11" s="128"/>
      <c r="NVN11" s="128"/>
      <c r="NVO11" s="128"/>
      <c r="NVP11" s="128"/>
      <c r="NVQ11" s="128"/>
      <c r="NVR11" s="128"/>
      <c r="NVS11" s="128"/>
      <c r="NVT11" s="128"/>
      <c r="NVU11" s="128"/>
      <c r="NVV11" s="128"/>
      <c r="NVW11" s="128"/>
      <c r="NVX11" s="128"/>
      <c r="NVY11" s="128"/>
      <c r="NVZ11" s="128"/>
      <c r="NWA11" s="128"/>
      <c r="NWB11" s="128"/>
      <c r="NWC11" s="128"/>
      <c r="NWD11" s="128"/>
      <c r="NWE11" s="128"/>
      <c r="NWF11" s="128"/>
      <c r="NWG11" s="128"/>
      <c r="NWH11" s="128"/>
      <c r="NWI11" s="128"/>
      <c r="NWJ11" s="128"/>
      <c r="NWK11" s="128"/>
      <c r="NWL11" s="128"/>
      <c r="NWM11" s="128"/>
      <c r="NWN11" s="128"/>
      <c r="NWO11" s="128"/>
      <c r="NWP11" s="128"/>
      <c r="NWQ11" s="128"/>
      <c r="NWR11" s="128"/>
      <c r="NWS11" s="128"/>
      <c r="NWT11" s="128"/>
      <c r="NWU11" s="128"/>
      <c r="NWV11" s="128"/>
      <c r="NWW11" s="128"/>
      <c r="NWX11" s="128"/>
      <c r="NWY11" s="128"/>
      <c r="NWZ11" s="128"/>
      <c r="NXA11" s="128"/>
      <c r="NXB11" s="128"/>
      <c r="NXC11" s="128"/>
      <c r="NXD11" s="128"/>
      <c r="NXE11" s="128"/>
      <c r="NXF11" s="128"/>
      <c r="NXG11" s="128"/>
      <c r="NXH11" s="128"/>
      <c r="NXI11" s="128"/>
      <c r="NXJ11" s="128"/>
      <c r="NXK11" s="128"/>
      <c r="NXL11" s="128"/>
      <c r="NXM11" s="128"/>
      <c r="NXN11" s="128"/>
      <c r="NXO11" s="128"/>
      <c r="NXP11" s="128"/>
      <c r="NXQ11" s="128"/>
      <c r="NXR11" s="128"/>
      <c r="NXS11" s="128"/>
      <c r="NXT11" s="128"/>
      <c r="NXU11" s="128"/>
      <c r="NXV11" s="128"/>
      <c r="NXW11" s="128"/>
      <c r="NXX11" s="128"/>
      <c r="NXY11" s="128"/>
      <c r="NXZ11" s="128"/>
      <c r="NYA11" s="128"/>
      <c r="NYB11" s="128"/>
      <c r="NYC11" s="128"/>
      <c r="NYD11" s="128"/>
      <c r="NYE11" s="128"/>
      <c r="NYF11" s="128"/>
      <c r="NYG11" s="128"/>
      <c r="NYH11" s="128"/>
      <c r="NYI11" s="128"/>
      <c r="NYJ11" s="128"/>
      <c r="NYK11" s="128"/>
      <c r="NYL11" s="128"/>
      <c r="NYM11" s="128"/>
      <c r="NYN11" s="128"/>
      <c r="NYO11" s="128"/>
      <c r="NYP11" s="128"/>
      <c r="NYQ11" s="128"/>
      <c r="NYR11" s="128"/>
      <c r="NYS11" s="128"/>
      <c r="NYT11" s="128"/>
      <c r="NYU11" s="128"/>
      <c r="NYV11" s="128"/>
      <c r="NYW11" s="128"/>
      <c r="NYX11" s="128"/>
      <c r="NYY11" s="128"/>
      <c r="NYZ11" s="128"/>
      <c r="NZA11" s="128"/>
      <c r="NZB11" s="128"/>
      <c r="NZC11" s="128"/>
      <c r="NZD11" s="128"/>
      <c r="NZE11" s="128"/>
      <c r="NZF11" s="128"/>
      <c r="NZG11" s="128"/>
      <c r="NZH11" s="128"/>
      <c r="NZI11" s="128"/>
      <c r="NZJ11" s="128"/>
      <c r="NZK11" s="128"/>
      <c r="NZL11" s="128"/>
      <c r="NZM11" s="128"/>
      <c r="NZN11" s="128"/>
      <c r="NZO11" s="128"/>
      <c r="NZP11" s="128"/>
      <c r="NZQ11" s="128"/>
      <c r="NZR11" s="128"/>
      <c r="NZS11" s="128"/>
      <c r="NZT11" s="128"/>
      <c r="NZU11" s="128"/>
      <c r="NZV11" s="128"/>
      <c r="NZW11" s="128"/>
      <c r="NZX11" s="128"/>
      <c r="NZY11" s="128"/>
      <c r="NZZ11" s="128"/>
      <c r="OAA11" s="128"/>
      <c r="OAB11" s="128"/>
      <c r="OAC11" s="128"/>
      <c r="OAD11" s="128"/>
      <c r="OAE11" s="128"/>
      <c r="OAF11" s="128"/>
      <c r="OAG11" s="128"/>
      <c r="OAH11" s="128"/>
      <c r="OAI11" s="128"/>
      <c r="OAJ11" s="128"/>
      <c r="OAK11" s="128"/>
      <c r="OAL11" s="128"/>
      <c r="OAM11" s="128"/>
      <c r="OAN11" s="128"/>
      <c r="OAO11" s="128"/>
      <c r="OAP11" s="128"/>
      <c r="OAQ11" s="128"/>
      <c r="OAR11" s="128"/>
      <c r="OAS11" s="128"/>
      <c r="OAT11" s="128"/>
      <c r="OAU11" s="128"/>
      <c r="OAV11" s="128"/>
      <c r="OAW11" s="128"/>
      <c r="OAX11" s="128"/>
      <c r="OAY11" s="128"/>
      <c r="OAZ11" s="128"/>
      <c r="OBA11" s="128"/>
      <c r="OBB11" s="128"/>
      <c r="OBC11" s="128"/>
      <c r="OBD11" s="128"/>
      <c r="OBE11" s="128"/>
      <c r="OBF11" s="128"/>
      <c r="OBG11" s="128"/>
      <c r="OBH11" s="128"/>
      <c r="OBI11" s="128"/>
      <c r="OBJ11" s="128"/>
      <c r="OBK11" s="128"/>
      <c r="OBL11" s="128"/>
      <c r="OBM11" s="128"/>
      <c r="OBN11" s="128"/>
      <c r="OBO11" s="128"/>
      <c r="OBP11" s="128"/>
      <c r="OBQ11" s="128"/>
      <c r="OBR11" s="128"/>
      <c r="OBS11" s="128"/>
      <c r="OBT11" s="128"/>
      <c r="OBU11" s="128"/>
      <c r="OBV11" s="128"/>
      <c r="OBW11" s="128"/>
      <c r="OBX11" s="128"/>
      <c r="OBY11" s="128"/>
      <c r="OBZ11" s="128"/>
      <c r="OCA11" s="128"/>
      <c r="OCB11" s="128"/>
      <c r="OCC11" s="128"/>
      <c r="OCD11" s="128"/>
      <c r="OCE11" s="128"/>
      <c r="OCF11" s="128"/>
      <c r="OCG11" s="128"/>
      <c r="OCH11" s="128"/>
      <c r="OCI11" s="128"/>
      <c r="OCJ11" s="128"/>
      <c r="OCK11" s="128"/>
      <c r="OCL11" s="128"/>
      <c r="OCM11" s="128"/>
      <c r="OCN11" s="128"/>
      <c r="OCO11" s="128"/>
      <c r="OCP11" s="128"/>
      <c r="OCQ11" s="128"/>
      <c r="OCR11" s="128"/>
      <c r="OCS11" s="128"/>
      <c r="OCT11" s="128"/>
      <c r="OCU11" s="128"/>
      <c r="OCV11" s="128"/>
      <c r="OCW11" s="128"/>
      <c r="OCX11" s="128"/>
      <c r="OCY11" s="128"/>
      <c r="OCZ11" s="128"/>
      <c r="ODA11" s="128"/>
      <c r="ODB11" s="128"/>
      <c r="ODC11" s="128"/>
      <c r="ODD11" s="128"/>
      <c r="ODE11" s="128"/>
      <c r="ODF11" s="128"/>
      <c r="ODG11" s="128"/>
      <c r="ODH11" s="128"/>
      <c r="ODI11" s="128"/>
      <c r="ODJ11" s="128"/>
      <c r="ODK11" s="128"/>
      <c r="ODL11" s="128"/>
      <c r="ODM11" s="128"/>
      <c r="ODN11" s="128"/>
      <c r="ODO11" s="128"/>
      <c r="ODP11" s="128"/>
      <c r="ODQ11" s="128"/>
      <c r="ODR11" s="128"/>
      <c r="ODS11" s="128"/>
      <c r="ODT11" s="128"/>
      <c r="ODU11" s="128"/>
      <c r="ODV11" s="128"/>
      <c r="ODW11" s="128"/>
      <c r="ODX11" s="128"/>
      <c r="ODY11" s="128"/>
      <c r="ODZ11" s="128"/>
      <c r="OEA11" s="128"/>
      <c r="OEB11" s="128"/>
      <c r="OEC11" s="128"/>
      <c r="OED11" s="128"/>
      <c r="OEE11" s="128"/>
      <c r="OEF11" s="128"/>
      <c r="OEG11" s="128"/>
      <c r="OEH11" s="128"/>
      <c r="OEI11" s="128"/>
      <c r="OEJ11" s="128"/>
      <c r="OEK11" s="128"/>
      <c r="OEL11" s="128"/>
      <c r="OEM11" s="128"/>
      <c r="OEN11" s="128"/>
      <c r="OEO11" s="128"/>
      <c r="OEP11" s="128"/>
      <c r="OEQ11" s="128"/>
      <c r="OER11" s="128"/>
      <c r="OES11" s="128"/>
      <c r="OET11" s="128"/>
      <c r="OEU11" s="128"/>
      <c r="OEV11" s="128"/>
      <c r="OEW11" s="128"/>
      <c r="OEX11" s="128"/>
      <c r="OEY11" s="128"/>
      <c r="OEZ11" s="128"/>
      <c r="OFA11" s="128"/>
      <c r="OFB11" s="128"/>
      <c r="OFC11" s="128"/>
      <c r="OFD11" s="128"/>
      <c r="OFE11" s="128"/>
      <c r="OFF11" s="128"/>
      <c r="OFG11" s="128"/>
      <c r="OFH11" s="128"/>
      <c r="OFI11" s="128"/>
      <c r="OFJ11" s="128"/>
      <c r="OFK11" s="128"/>
      <c r="OFL11" s="128"/>
      <c r="OFM11" s="128"/>
      <c r="OFN11" s="128"/>
      <c r="OFO11" s="128"/>
      <c r="OFP11" s="128"/>
      <c r="OFQ11" s="128"/>
      <c r="OFR11" s="128"/>
      <c r="OFS11" s="128"/>
      <c r="OFT11" s="128"/>
      <c r="OFU11" s="128"/>
      <c r="OFV11" s="128"/>
      <c r="OFW11" s="128"/>
      <c r="OFX11" s="128"/>
      <c r="OFY11" s="128"/>
      <c r="OFZ11" s="128"/>
      <c r="OGA11" s="128"/>
      <c r="OGB11" s="128"/>
      <c r="OGC11" s="128"/>
      <c r="OGD11" s="128"/>
      <c r="OGE11" s="128"/>
      <c r="OGF11" s="128"/>
      <c r="OGG11" s="128"/>
      <c r="OGH11" s="128"/>
      <c r="OGI11" s="128"/>
      <c r="OGJ11" s="128"/>
      <c r="OGK11" s="128"/>
      <c r="OGL11" s="128"/>
      <c r="OGM11" s="128"/>
      <c r="OGN11" s="128"/>
      <c r="OGO11" s="128"/>
      <c r="OGP11" s="128"/>
      <c r="OGQ11" s="128"/>
      <c r="OGR11" s="128"/>
      <c r="OGS11" s="128"/>
      <c r="OGT11" s="128"/>
      <c r="OGU11" s="128"/>
      <c r="OGV11" s="128"/>
      <c r="OGW11" s="128"/>
      <c r="OGX11" s="128"/>
      <c r="OGY11" s="128"/>
      <c r="OGZ11" s="128"/>
      <c r="OHA11" s="128"/>
      <c r="OHB11" s="128"/>
      <c r="OHC11" s="128"/>
      <c r="OHD11" s="128"/>
      <c r="OHE11" s="128"/>
      <c r="OHF11" s="128"/>
      <c r="OHG11" s="128"/>
      <c r="OHH11" s="128"/>
      <c r="OHI11" s="128"/>
      <c r="OHJ11" s="128"/>
      <c r="OHK11" s="128"/>
      <c r="OHL11" s="128"/>
      <c r="OHM11" s="128"/>
      <c r="OHN11" s="128"/>
      <c r="OHO11" s="128"/>
      <c r="OHP11" s="128"/>
      <c r="OHQ11" s="128"/>
      <c r="OHR11" s="128"/>
      <c r="OHS11" s="128"/>
      <c r="OHT11" s="128"/>
      <c r="OHU11" s="128"/>
      <c r="OHV11" s="128"/>
      <c r="OHW11" s="128"/>
      <c r="OHX11" s="128"/>
      <c r="OHY11" s="128"/>
      <c r="OHZ11" s="128"/>
      <c r="OIA11" s="128"/>
      <c r="OIB11" s="128"/>
      <c r="OIC11" s="128"/>
      <c r="OID11" s="128"/>
      <c r="OIE11" s="128"/>
      <c r="OIF11" s="128"/>
      <c r="OIG11" s="128"/>
      <c r="OIH11" s="128"/>
      <c r="OII11" s="128"/>
      <c r="OIJ11" s="128"/>
      <c r="OIK11" s="128"/>
      <c r="OIL11" s="128"/>
      <c r="OIM11" s="128"/>
      <c r="OIN11" s="128"/>
      <c r="OIO11" s="128"/>
      <c r="OIP11" s="128"/>
      <c r="OIQ11" s="128"/>
      <c r="OIR11" s="128"/>
      <c r="OIS11" s="128"/>
      <c r="OIT11" s="128"/>
      <c r="OIU11" s="128"/>
      <c r="OIV11" s="128"/>
      <c r="OIW11" s="128"/>
      <c r="OIX11" s="128"/>
      <c r="OIY11" s="128"/>
      <c r="OIZ11" s="128"/>
      <c r="OJA11" s="128"/>
      <c r="OJB11" s="128"/>
      <c r="OJC11" s="128"/>
      <c r="OJD11" s="128"/>
      <c r="OJE11" s="128"/>
      <c r="OJF11" s="128"/>
      <c r="OJG11" s="128"/>
      <c r="OJH11" s="128"/>
      <c r="OJI11" s="128"/>
      <c r="OJJ11" s="128"/>
      <c r="OJK11" s="128"/>
      <c r="OJL11" s="128"/>
      <c r="OJM11" s="128"/>
      <c r="OJN11" s="128"/>
      <c r="OJO11" s="128"/>
      <c r="OJP11" s="128"/>
      <c r="OJQ11" s="128"/>
      <c r="OJR11" s="128"/>
      <c r="OJS11" s="128"/>
      <c r="OJT11" s="128"/>
      <c r="OJU11" s="128"/>
      <c r="OJV11" s="128"/>
      <c r="OJW11" s="128"/>
      <c r="OJX11" s="128"/>
      <c r="OJY11" s="128"/>
      <c r="OJZ11" s="128"/>
      <c r="OKA11" s="128"/>
      <c r="OKB11" s="128"/>
      <c r="OKC11" s="128"/>
      <c r="OKD11" s="128"/>
      <c r="OKE11" s="128"/>
      <c r="OKF11" s="128"/>
      <c r="OKG11" s="128"/>
      <c r="OKH11" s="128"/>
      <c r="OKI11" s="128"/>
      <c r="OKJ11" s="128"/>
      <c r="OKK11" s="128"/>
      <c r="OKL11" s="128"/>
      <c r="OKM11" s="128"/>
      <c r="OKN11" s="128"/>
      <c r="OKO11" s="128"/>
      <c r="OKP11" s="128"/>
      <c r="OKQ11" s="128"/>
      <c r="OKR11" s="128"/>
      <c r="OKS11" s="128"/>
      <c r="OKT11" s="128"/>
      <c r="OKU11" s="128"/>
      <c r="OKV11" s="128"/>
      <c r="OKW11" s="128"/>
      <c r="OKX11" s="128"/>
      <c r="OKY11" s="128"/>
      <c r="OKZ11" s="128"/>
      <c r="OLA11" s="128"/>
      <c r="OLB11" s="128"/>
      <c r="OLC11" s="128"/>
      <c r="OLD11" s="128"/>
      <c r="OLE11" s="128"/>
      <c r="OLF11" s="128"/>
      <c r="OLG11" s="128"/>
      <c r="OLH11" s="128"/>
      <c r="OLI11" s="128"/>
      <c r="OLJ11" s="128"/>
      <c r="OLK11" s="128"/>
      <c r="OLL11" s="128"/>
      <c r="OLM11" s="128"/>
      <c r="OLN11" s="128"/>
      <c r="OLO11" s="128"/>
      <c r="OLP11" s="128"/>
      <c r="OLQ11" s="128"/>
      <c r="OLR11" s="128"/>
      <c r="OLS11" s="128"/>
      <c r="OLT11" s="128"/>
      <c r="OLU11" s="128"/>
      <c r="OLV11" s="128"/>
      <c r="OLW11" s="128"/>
      <c r="OLX11" s="128"/>
      <c r="OLY11" s="128"/>
      <c r="OLZ11" s="128"/>
      <c r="OMA11" s="128"/>
      <c r="OMB11" s="128"/>
      <c r="OMC11" s="128"/>
      <c r="OMD11" s="128"/>
      <c r="OME11" s="128"/>
      <c r="OMF11" s="128"/>
      <c r="OMG11" s="128"/>
      <c r="OMH11" s="128"/>
      <c r="OMI11" s="128"/>
      <c r="OMJ11" s="128"/>
      <c r="OMK11" s="128"/>
      <c r="OML11" s="128"/>
      <c r="OMM11" s="128"/>
      <c r="OMN11" s="128"/>
      <c r="OMO11" s="128"/>
      <c r="OMP11" s="128"/>
      <c r="OMQ11" s="128"/>
      <c r="OMR11" s="128"/>
      <c r="OMS11" s="128"/>
      <c r="OMT11" s="128"/>
      <c r="OMU11" s="128"/>
      <c r="OMV11" s="128"/>
      <c r="OMW11" s="128"/>
      <c r="OMX11" s="128"/>
      <c r="OMY11" s="128"/>
      <c r="OMZ11" s="128"/>
      <c r="ONA11" s="128"/>
      <c r="ONB11" s="128"/>
      <c r="ONC11" s="128"/>
      <c r="OND11" s="128"/>
      <c r="ONE11" s="128"/>
      <c r="ONF11" s="128"/>
      <c r="ONG11" s="128"/>
      <c r="ONH11" s="128"/>
      <c r="ONI11" s="128"/>
      <c r="ONJ11" s="128"/>
      <c r="ONK11" s="128"/>
      <c r="ONL11" s="128"/>
      <c r="ONM11" s="128"/>
      <c r="ONN11" s="128"/>
      <c r="ONO11" s="128"/>
      <c r="ONP11" s="128"/>
      <c r="ONQ11" s="128"/>
      <c r="ONR11" s="128"/>
      <c r="ONS11" s="128"/>
      <c r="ONT11" s="128"/>
      <c r="ONU11" s="128"/>
      <c r="ONV11" s="128"/>
      <c r="ONW11" s="128"/>
      <c r="ONX11" s="128"/>
      <c r="ONY11" s="128"/>
      <c r="ONZ11" s="128"/>
      <c r="OOA11" s="128"/>
      <c r="OOB11" s="128"/>
      <c r="OOC11" s="128"/>
      <c r="OOD11" s="128"/>
      <c r="OOE11" s="128"/>
      <c r="OOF11" s="128"/>
      <c r="OOG11" s="128"/>
      <c r="OOH11" s="128"/>
      <c r="OOI11" s="128"/>
      <c r="OOJ11" s="128"/>
      <c r="OOK11" s="128"/>
      <c r="OOL11" s="128"/>
      <c r="OOM11" s="128"/>
      <c r="OON11" s="128"/>
      <c r="OOO11" s="128"/>
      <c r="OOP11" s="128"/>
      <c r="OOQ11" s="128"/>
      <c r="OOR11" s="128"/>
      <c r="OOS11" s="128"/>
      <c r="OOT11" s="128"/>
      <c r="OOU11" s="128"/>
      <c r="OOV11" s="128"/>
      <c r="OOW11" s="128"/>
      <c r="OOX11" s="128"/>
      <c r="OOY11" s="128"/>
      <c r="OOZ11" s="128"/>
      <c r="OPA11" s="128"/>
      <c r="OPB11" s="128"/>
      <c r="OPC11" s="128"/>
      <c r="OPD11" s="128"/>
      <c r="OPE11" s="128"/>
      <c r="OPF11" s="128"/>
      <c r="OPG11" s="128"/>
      <c r="OPH11" s="128"/>
      <c r="OPI11" s="128"/>
      <c r="OPJ11" s="128"/>
      <c r="OPK11" s="128"/>
      <c r="OPL11" s="128"/>
      <c r="OPM11" s="128"/>
      <c r="OPN11" s="128"/>
      <c r="OPO11" s="128"/>
      <c r="OPP11" s="128"/>
      <c r="OPQ11" s="128"/>
      <c r="OPR11" s="128"/>
      <c r="OPS11" s="128"/>
      <c r="OPT11" s="128"/>
      <c r="OPU11" s="128"/>
      <c r="OPV11" s="128"/>
      <c r="OPW11" s="128"/>
      <c r="OPX11" s="128"/>
      <c r="OPY11" s="128"/>
      <c r="OPZ11" s="128"/>
      <c r="OQA11" s="128"/>
      <c r="OQB11" s="128"/>
      <c r="OQC11" s="128"/>
      <c r="OQD11" s="128"/>
      <c r="OQE11" s="128"/>
      <c r="OQF11" s="128"/>
      <c r="OQG11" s="128"/>
      <c r="OQH11" s="128"/>
      <c r="OQI11" s="128"/>
      <c r="OQJ11" s="128"/>
      <c r="OQK11" s="128"/>
      <c r="OQL11" s="128"/>
      <c r="OQM11" s="128"/>
      <c r="OQN11" s="128"/>
      <c r="OQO11" s="128"/>
      <c r="OQP11" s="128"/>
      <c r="OQQ11" s="128"/>
      <c r="OQR11" s="128"/>
      <c r="OQS11" s="128"/>
      <c r="OQT11" s="128"/>
      <c r="OQU11" s="128"/>
      <c r="OQV11" s="128"/>
      <c r="OQW11" s="128"/>
      <c r="OQX11" s="128"/>
      <c r="OQY11" s="128"/>
      <c r="OQZ11" s="128"/>
      <c r="ORA11" s="128"/>
      <c r="ORB11" s="128"/>
      <c r="ORC11" s="128"/>
      <c r="ORD11" s="128"/>
      <c r="ORE11" s="128"/>
      <c r="ORF11" s="128"/>
      <c r="ORG11" s="128"/>
      <c r="ORH11" s="128"/>
      <c r="ORI11" s="128"/>
      <c r="ORJ11" s="128"/>
      <c r="ORK11" s="128"/>
      <c r="ORL11" s="128"/>
      <c r="ORM11" s="128"/>
      <c r="ORN11" s="128"/>
      <c r="ORO11" s="128"/>
      <c r="ORP11" s="128"/>
      <c r="ORQ11" s="128"/>
      <c r="ORR11" s="128"/>
      <c r="ORS11" s="128"/>
      <c r="ORT11" s="128"/>
      <c r="ORU11" s="128"/>
      <c r="ORV11" s="128"/>
      <c r="ORW11" s="128"/>
      <c r="ORX11" s="128"/>
      <c r="ORY11" s="128"/>
      <c r="ORZ11" s="128"/>
      <c r="OSA11" s="128"/>
      <c r="OSB11" s="128"/>
      <c r="OSC11" s="128"/>
      <c r="OSD11" s="128"/>
      <c r="OSE11" s="128"/>
      <c r="OSF11" s="128"/>
      <c r="OSG11" s="128"/>
      <c r="OSH11" s="128"/>
      <c r="OSI11" s="128"/>
      <c r="OSJ11" s="128"/>
      <c r="OSK11" s="128"/>
      <c r="OSL11" s="128"/>
      <c r="OSM11" s="128"/>
      <c r="OSN11" s="128"/>
      <c r="OSO11" s="128"/>
      <c r="OSP11" s="128"/>
      <c r="OSQ11" s="128"/>
      <c r="OSR11" s="128"/>
      <c r="OSS11" s="128"/>
      <c r="OST11" s="128"/>
      <c r="OSU11" s="128"/>
      <c r="OSV11" s="128"/>
      <c r="OSW11" s="128"/>
      <c r="OSX11" s="128"/>
      <c r="OSY11" s="128"/>
      <c r="OSZ11" s="128"/>
      <c r="OTA11" s="128"/>
      <c r="OTB11" s="128"/>
      <c r="OTC11" s="128"/>
      <c r="OTD11" s="128"/>
      <c r="OTE11" s="128"/>
      <c r="OTF11" s="128"/>
      <c r="OTG11" s="128"/>
      <c r="OTH11" s="128"/>
      <c r="OTI11" s="128"/>
      <c r="OTJ11" s="128"/>
      <c r="OTK11" s="128"/>
      <c r="OTL11" s="128"/>
      <c r="OTM11" s="128"/>
      <c r="OTN11" s="128"/>
      <c r="OTO11" s="128"/>
      <c r="OTP11" s="128"/>
      <c r="OTQ11" s="128"/>
      <c r="OTR11" s="128"/>
      <c r="OTS11" s="128"/>
      <c r="OTT11" s="128"/>
      <c r="OTU11" s="128"/>
      <c r="OTV11" s="128"/>
      <c r="OTW11" s="128"/>
      <c r="OTX11" s="128"/>
      <c r="OTY11" s="128"/>
      <c r="OTZ11" s="128"/>
      <c r="OUA11" s="128"/>
      <c r="OUB11" s="128"/>
      <c r="OUC11" s="128"/>
      <c r="OUD11" s="128"/>
      <c r="OUE11" s="128"/>
      <c r="OUF11" s="128"/>
      <c r="OUG11" s="128"/>
      <c r="OUH11" s="128"/>
      <c r="OUI11" s="128"/>
      <c r="OUJ11" s="128"/>
      <c r="OUK11" s="128"/>
      <c r="OUL11" s="128"/>
      <c r="OUM11" s="128"/>
      <c r="OUN11" s="128"/>
      <c r="OUO11" s="128"/>
      <c r="OUP11" s="128"/>
      <c r="OUQ11" s="128"/>
      <c r="OUR11" s="128"/>
      <c r="OUS11" s="128"/>
      <c r="OUT11" s="128"/>
      <c r="OUU11" s="128"/>
      <c r="OUV11" s="128"/>
      <c r="OUW11" s="128"/>
      <c r="OUX11" s="128"/>
      <c r="OUY11" s="128"/>
      <c r="OUZ11" s="128"/>
      <c r="OVA11" s="128"/>
      <c r="OVB11" s="128"/>
      <c r="OVC11" s="128"/>
      <c r="OVD11" s="128"/>
      <c r="OVE11" s="128"/>
      <c r="OVF11" s="128"/>
      <c r="OVG11" s="128"/>
      <c r="OVH11" s="128"/>
      <c r="OVI11" s="128"/>
      <c r="OVJ11" s="128"/>
      <c r="OVK11" s="128"/>
      <c r="OVL11" s="128"/>
      <c r="OVM11" s="128"/>
      <c r="OVN11" s="128"/>
      <c r="OVO11" s="128"/>
      <c r="OVP11" s="128"/>
      <c r="OVQ11" s="128"/>
      <c r="OVR11" s="128"/>
      <c r="OVS11" s="128"/>
      <c r="OVT11" s="128"/>
      <c r="OVU11" s="128"/>
      <c r="OVV11" s="128"/>
      <c r="OVW11" s="128"/>
      <c r="OVX11" s="128"/>
      <c r="OVY11" s="128"/>
      <c r="OVZ11" s="128"/>
      <c r="OWA11" s="128"/>
      <c r="OWB11" s="128"/>
      <c r="OWC11" s="128"/>
      <c r="OWD11" s="128"/>
      <c r="OWE11" s="128"/>
      <c r="OWF11" s="128"/>
      <c r="OWG11" s="128"/>
      <c r="OWH11" s="128"/>
      <c r="OWI11" s="128"/>
      <c r="OWJ11" s="128"/>
      <c r="OWK11" s="128"/>
      <c r="OWL11" s="128"/>
      <c r="OWM11" s="128"/>
      <c r="OWN11" s="128"/>
      <c r="OWO11" s="128"/>
      <c r="OWP11" s="128"/>
      <c r="OWQ11" s="128"/>
      <c r="OWR11" s="128"/>
      <c r="OWS11" s="128"/>
      <c r="OWT11" s="128"/>
      <c r="OWU11" s="128"/>
      <c r="OWV11" s="128"/>
      <c r="OWW11" s="128"/>
      <c r="OWX11" s="128"/>
      <c r="OWY11" s="128"/>
      <c r="OWZ11" s="128"/>
      <c r="OXA11" s="128"/>
      <c r="OXB11" s="128"/>
      <c r="OXC11" s="128"/>
      <c r="OXD11" s="128"/>
      <c r="OXE11" s="128"/>
      <c r="OXF11" s="128"/>
      <c r="OXG11" s="128"/>
      <c r="OXH11" s="128"/>
      <c r="OXI11" s="128"/>
      <c r="OXJ11" s="128"/>
      <c r="OXK11" s="128"/>
      <c r="OXL11" s="128"/>
      <c r="OXM11" s="128"/>
      <c r="OXN11" s="128"/>
      <c r="OXO11" s="128"/>
      <c r="OXP11" s="128"/>
      <c r="OXQ11" s="128"/>
      <c r="OXR11" s="128"/>
      <c r="OXS11" s="128"/>
      <c r="OXT11" s="128"/>
      <c r="OXU11" s="128"/>
      <c r="OXV11" s="128"/>
      <c r="OXW11" s="128"/>
      <c r="OXX11" s="128"/>
      <c r="OXY11" s="128"/>
      <c r="OXZ11" s="128"/>
      <c r="OYA11" s="128"/>
      <c r="OYB11" s="128"/>
      <c r="OYC11" s="128"/>
      <c r="OYD11" s="128"/>
      <c r="OYE11" s="128"/>
      <c r="OYF11" s="128"/>
      <c r="OYG11" s="128"/>
      <c r="OYH11" s="128"/>
      <c r="OYI11" s="128"/>
      <c r="OYJ11" s="128"/>
      <c r="OYK11" s="128"/>
      <c r="OYL11" s="128"/>
      <c r="OYM11" s="128"/>
      <c r="OYN11" s="128"/>
      <c r="OYO11" s="128"/>
      <c r="OYP11" s="128"/>
      <c r="OYQ11" s="128"/>
      <c r="OYR11" s="128"/>
      <c r="OYS11" s="128"/>
      <c r="OYT11" s="128"/>
      <c r="OYU11" s="128"/>
      <c r="OYV11" s="128"/>
      <c r="OYW11" s="128"/>
      <c r="OYX11" s="128"/>
      <c r="OYY11" s="128"/>
      <c r="OYZ11" s="128"/>
      <c r="OZA11" s="128"/>
      <c r="OZB11" s="128"/>
      <c r="OZC11" s="128"/>
      <c r="OZD11" s="128"/>
      <c r="OZE11" s="128"/>
      <c r="OZF11" s="128"/>
      <c r="OZG11" s="128"/>
      <c r="OZH11" s="128"/>
      <c r="OZI11" s="128"/>
      <c r="OZJ11" s="128"/>
      <c r="OZK11" s="128"/>
      <c r="OZL11" s="128"/>
      <c r="OZM11" s="128"/>
      <c r="OZN11" s="128"/>
      <c r="OZO11" s="128"/>
      <c r="OZP11" s="128"/>
      <c r="OZQ11" s="128"/>
      <c r="OZR11" s="128"/>
      <c r="OZS11" s="128"/>
      <c r="OZT11" s="128"/>
      <c r="OZU11" s="128"/>
      <c r="OZV11" s="128"/>
      <c r="OZW11" s="128"/>
      <c r="OZX11" s="128"/>
      <c r="OZY11" s="128"/>
      <c r="OZZ11" s="128"/>
      <c r="PAA11" s="128"/>
      <c r="PAB11" s="128"/>
      <c r="PAC11" s="128"/>
      <c r="PAD11" s="128"/>
      <c r="PAE11" s="128"/>
      <c r="PAF11" s="128"/>
      <c r="PAG11" s="128"/>
      <c r="PAH11" s="128"/>
      <c r="PAI11" s="128"/>
      <c r="PAJ11" s="128"/>
      <c r="PAK11" s="128"/>
      <c r="PAL11" s="128"/>
      <c r="PAM11" s="128"/>
      <c r="PAN11" s="128"/>
      <c r="PAO11" s="128"/>
      <c r="PAP11" s="128"/>
      <c r="PAQ11" s="128"/>
      <c r="PAR11" s="128"/>
      <c r="PAS11" s="128"/>
      <c r="PAT11" s="128"/>
      <c r="PAU11" s="128"/>
      <c r="PAV11" s="128"/>
      <c r="PAW11" s="128"/>
      <c r="PAX11" s="128"/>
      <c r="PAY11" s="128"/>
      <c r="PAZ11" s="128"/>
      <c r="PBA11" s="128"/>
      <c r="PBB11" s="128"/>
      <c r="PBC11" s="128"/>
      <c r="PBD11" s="128"/>
      <c r="PBE11" s="128"/>
      <c r="PBF11" s="128"/>
      <c r="PBG11" s="128"/>
      <c r="PBH11" s="128"/>
      <c r="PBI11" s="128"/>
      <c r="PBJ11" s="128"/>
      <c r="PBK11" s="128"/>
      <c r="PBL11" s="128"/>
      <c r="PBM11" s="128"/>
      <c r="PBN11" s="128"/>
      <c r="PBO11" s="128"/>
      <c r="PBP11" s="128"/>
      <c r="PBQ11" s="128"/>
      <c r="PBR11" s="128"/>
      <c r="PBS11" s="128"/>
      <c r="PBT11" s="128"/>
      <c r="PBU11" s="128"/>
      <c r="PBV11" s="128"/>
      <c r="PBW11" s="128"/>
      <c r="PBX11" s="128"/>
      <c r="PBY11" s="128"/>
      <c r="PBZ11" s="128"/>
      <c r="PCA11" s="128"/>
      <c r="PCB11" s="128"/>
      <c r="PCC11" s="128"/>
      <c r="PCD11" s="128"/>
      <c r="PCE11" s="128"/>
      <c r="PCF11" s="128"/>
      <c r="PCG11" s="128"/>
      <c r="PCH11" s="128"/>
      <c r="PCI11" s="128"/>
      <c r="PCJ11" s="128"/>
      <c r="PCK11" s="128"/>
      <c r="PCL11" s="128"/>
      <c r="PCM11" s="128"/>
      <c r="PCN11" s="128"/>
      <c r="PCO11" s="128"/>
      <c r="PCP11" s="128"/>
      <c r="PCQ11" s="128"/>
      <c r="PCR11" s="128"/>
      <c r="PCS11" s="128"/>
      <c r="PCT11" s="128"/>
      <c r="PCU11" s="128"/>
      <c r="PCV11" s="128"/>
      <c r="PCW11" s="128"/>
      <c r="PCX11" s="128"/>
      <c r="PCY11" s="128"/>
      <c r="PCZ11" s="128"/>
      <c r="PDA11" s="128"/>
      <c r="PDB11" s="128"/>
      <c r="PDC11" s="128"/>
      <c r="PDD11" s="128"/>
      <c r="PDE11" s="128"/>
      <c r="PDF11" s="128"/>
      <c r="PDG11" s="128"/>
      <c r="PDH11" s="128"/>
      <c r="PDI11" s="128"/>
      <c r="PDJ11" s="128"/>
      <c r="PDK11" s="128"/>
      <c r="PDL11" s="128"/>
      <c r="PDM11" s="128"/>
      <c r="PDN11" s="128"/>
      <c r="PDO11" s="128"/>
      <c r="PDP11" s="128"/>
      <c r="PDQ11" s="128"/>
      <c r="PDR11" s="128"/>
      <c r="PDS11" s="128"/>
      <c r="PDT11" s="128"/>
      <c r="PDU11" s="128"/>
      <c r="PDV11" s="128"/>
      <c r="PDW11" s="128"/>
      <c r="PDX11" s="128"/>
      <c r="PDY11" s="128"/>
      <c r="PDZ11" s="128"/>
      <c r="PEA11" s="128"/>
      <c r="PEB11" s="128"/>
      <c r="PEC11" s="128"/>
      <c r="PED11" s="128"/>
      <c r="PEE11" s="128"/>
      <c r="PEF11" s="128"/>
      <c r="PEG11" s="128"/>
      <c r="PEH11" s="128"/>
      <c r="PEI11" s="128"/>
      <c r="PEJ11" s="128"/>
      <c r="PEK11" s="128"/>
      <c r="PEL11" s="128"/>
      <c r="PEM11" s="128"/>
      <c r="PEN11" s="128"/>
      <c r="PEO11" s="128"/>
      <c r="PEP11" s="128"/>
      <c r="PEQ11" s="128"/>
      <c r="PER11" s="128"/>
      <c r="PES11" s="128"/>
      <c r="PET11" s="128"/>
      <c r="PEU11" s="128"/>
      <c r="PEV11" s="128"/>
      <c r="PEW11" s="128"/>
      <c r="PEX11" s="128"/>
      <c r="PEY11" s="128"/>
      <c r="PEZ11" s="128"/>
      <c r="PFA11" s="128"/>
      <c r="PFB11" s="128"/>
      <c r="PFC11" s="128"/>
      <c r="PFD11" s="128"/>
      <c r="PFE11" s="128"/>
      <c r="PFF11" s="128"/>
      <c r="PFG11" s="128"/>
      <c r="PFH11" s="128"/>
      <c r="PFI11" s="128"/>
      <c r="PFJ11" s="128"/>
      <c r="PFK11" s="128"/>
      <c r="PFL11" s="128"/>
      <c r="PFM11" s="128"/>
      <c r="PFN11" s="128"/>
      <c r="PFO11" s="128"/>
      <c r="PFP11" s="128"/>
      <c r="PFQ11" s="128"/>
      <c r="PFR11" s="128"/>
      <c r="PFS11" s="128"/>
      <c r="PFT11" s="128"/>
      <c r="PFU11" s="128"/>
      <c r="PFV11" s="128"/>
      <c r="PFW11" s="128"/>
      <c r="PFX11" s="128"/>
      <c r="PFY11" s="128"/>
      <c r="PFZ11" s="128"/>
      <c r="PGA11" s="128"/>
      <c r="PGB11" s="128"/>
      <c r="PGC11" s="128"/>
      <c r="PGD11" s="128"/>
      <c r="PGE11" s="128"/>
      <c r="PGF11" s="128"/>
      <c r="PGG11" s="128"/>
      <c r="PGH11" s="128"/>
      <c r="PGI11" s="128"/>
      <c r="PGJ11" s="128"/>
      <c r="PGK11" s="128"/>
      <c r="PGL11" s="128"/>
      <c r="PGM11" s="128"/>
      <c r="PGN11" s="128"/>
      <c r="PGO11" s="128"/>
      <c r="PGP11" s="128"/>
      <c r="PGQ11" s="128"/>
      <c r="PGR11" s="128"/>
      <c r="PGS11" s="128"/>
      <c r="PGT11" s="128"/>
      <c r="PGU11" s="128"/>
      <c r="PGV11" s="128"/>
      <c r="PGW11" s="128"/>
      <c r="PGX11" s="128"/>
      <c r="PGY11" s="128"/>
      <c r="PGZ11" s="128"/>
      <c r="PHA11" s="128"/>
      <c r="PHB11" s="128"/>
      <c r="PHC11" s="128"/>
      <c r="PHD11" s="128"/>
      <c r="PHE11" s="128"/>
      <c r="PHF11" s="128"/>
      <c r="PHG11" s="128"/>
      <c r="PHH11" s="128"/>
      <c r="PHI11" s="128"/>
      <c r="PHJ11" s="128"/>
      <c r="PHK11" s="128"/>
      <c r="PHL11" s="128"/>
      <c r="PHM11" s="128"/>
      <c r="PHN11" s="128"/>
      <c r="PHO11" s="128"/>
      <c r="PHP11" s="128"/>
      <c r="PHQ11" s="128"/>
      <c r="PHR11" s="128"/>
      <c r="PHS11" s="128"/>
      <c r="PHT11" s="128"/>
      <c r="PHU11" s="128"/>
      <c r="PHV11" s="128"/>
      <c r="PHW11" s="128"/>
      <c r="PHX11" s="128"/>
      <c r="PHY11" s="128"/>
      <c r="PHZ11" s="128"/>
      <c r="PIA11" s="128"/>
      <c r="PIB11" s="128"/>
      <c r="PIC11" s="128"/>
      <c r="PID11" s="128"/>
      <c r="PIE11" s="128"/>
      <c r="PIF11" s="128"/>
      <c r="PIG11" s="128"/>
      <c r="PIH11" s="128"/>
      <c r="PII11" s="128"/>
      <c r="PIJ11" s="128"/>
      <c r="PIK11" s="128"/>
      <c r="PIL11" s="128"/>
      <c r="PIM11" s="128"/>
      <c r="PIN11" s="128"/>
      <c r="PIO11" s="128"/>
      <c r="PIP11" s="128"/>
      <c r="PIQ11" s="128"/>
      <c r="PIR11" s="128"/>
      <c r="PIS11" s="128"/>
      <c r="PIT11" s="128"/>
      <c r="PIU11" s="128"/>
      <c r="PIV11" s="128"/>
      <c r="PIW11" s="128"/>
      <c r="PIX11" s="128"/>
      <c r="PIY11" s="128"/>
      <c r="PIZ11" s="128"/>
      <c r="PJA11" s="128"/>
      <c r="PJB11" s="128"/>
      <c r="PJC11" s="128"/>
      <c r="PJD11" s="128"/>
      <c r="PJE11" s="128"/>
      <c r="PJF11" s="128"/>
      <c r="PJG11" s="128"/>
      <c r="PJH11" s="128"/>
      <c r="PJI11" s="128"/>
      <c r="PJJ11" s="128"/>
      <c r="PJK11" s="128"/>
      <c r="PJL11" s="128"/>
      <c r="PJM11" s="128"/>
      <c r="PJN11" s="128"/>
      <c r="PJO11" s="128"/>
      <c r="PJP11" s="128"/>
      <c r="PJQ11" s="128"/>
      <c r="PJR11" s="128"/>
      <c r="PJS11" s="128"/>
      <c r="PJT11" s="128"/>
      <c r="PJU11" s="128"/>
      <c r="PJV11" s="128"/>
      <c r="PJW11" s="128"/>
      <c r="PJX11" s="128"/>
      <c r="PJY11" s="128"/>
      <c r="PJZ11" s="128"/>
      <c r="PKA11" s="128"/>
      <c r="PKB11" s="128"/>
      <c r="PKC11" s="128"/>
      <c r="PKD11" s="128"/>
      <c r="PKE11" s="128"/>
      <c r="PKF11" s="128"/>
      <c r="PKG11" s="128"/>
      <c r="PKH11" s="128"/>
      <c r="PKI11" s="128"/>
      <c r="PKJ11" s="128"/>
      <c r="PKK11" s="128"/>
      <c r="PKL11" s="128"/>
      <c r="PKM11" s="128"/>
      <c r="PKN11" s="128"/>
      <c r="PKO11" s="128"/>
      <c r="PKP11" s="128"/>
      <c r="PKQ11" s="128"/>
      <c r="PKR11" s="128"/>
      <c r="PKS11" s="128"/>
      <c r="PKT11" s="128"/>
      <c r="PKU11" s="128"/>
      <c r="PKV11" s="128"/>
      <c r="PKW11" s="128"/>
      <c r="PKX11" s="128"/>
      <c r="PKY11" s="128"/>
      <c r="PKZ11" s="128"/>
      <c r="PLA11" s="128"/>
      <c r="PLB11" s="128"/>
      <c r="PLC11" s="128"/>
      <c r="PLD11" s="128"/>
      <c r="PLE11" s="128"/>
      <c r="PLF11" s="128"/>
      <c r="PLG11" s="128"/>
      <c r="PLH11" s="128"/>
      <c r="PLI11" s="128"/>
      <c r="PLJ11" s="128"/>
      <c r="PLK11" s="128"/>
      <c r="PLL11" s="128"/>
      <c r="PLM11" s="128"/>
      <c r="PLN11" s="128"/>
      <c r="PLO11" s="128"/>
      <c r="PLP11" s="128"/>
      <c r="PLQ11" s="128"/>
      <c r="PLR11" s="128"/>
      <c r="PLS11" s="128"/>
      <c r="PLT11" s="128"/>
      <c r="PLU11" s="128"/>
      <c r="PLV11" s="128"/>
      <c r="PLW11" s="128"/>
      <c r="PLX11" s="128"/>
      <c r="PLY11" s="128"/>
      <c r="PLZ11" s="128"/>
      <c r="PMA11" s="128"/>
      <c r="PMB11" s="128"/>
      <c r="PMC11" s="128"/>
      <c r="PMD11" s="128"/>
      <c r="PME11" s="128"/>
      <c r="PMF11" s="128"/>
      <c r="PMG11" s="128"/>
      <c r="PMH11" s="128"/>
      <c r="PMI11" s="128"/>
      <c r="PMJ11" s="128"/>
      <c r="PMK11" s="128"/>
      <c r="PML11" s="128"/>
      <c r="PMM11" s="128"/>
      <c r="PMN11" s="128"/>
      <c r="PMO11" s="128"/>
      <c r="PMP11" s="128"/>
      <c r="PMQ11" s="128"/>
      <c r="PMR11" s="128"/>
      <c r="PMS11" s="128"/>
      <c r="PMT11" s="128"/>
      <c r="PMU11" s="128"/>
      <c r="PMV11" s="128"/>
      <c r="PMW11" s="128"/>
      <c r="PMX11" s="128"/>
      <c r="PMY11" s="128"/>
      <c r="PMZ11" s="128"/>
      <c r="PNA11" s="128"/>
      <c r="PNB11" s="128"/>
      <c r="PNC11" s="128"/>
      <c r="PND11" s="128"/>
      <c r="PNE11" s="128"/>
      <c r="PNF11" s="128"/>
      <c r="PNG11" s="128"/>
      <c r="PNH11" s="128"/>
      <c r="PNI11" s="128"/>
      <c r="PNJ11" s="128"/>
      <c r="PNK11" s="128"/>
      <c r="PNL11" s="128"/>
      <c r="PNM11" s="128"/>
      <c r="PNN11" s="128"/>
      <c r="PNO11" s="128"/>
      <c r="PNP11" s="128"/>
      <c r="PNQ11" s="128"/>
      <c r="PNR11" s="128"/>
      <c r="PNS11" s="128"/>
      <c r="PNT11" s="128"/>
      <c r="PNU11" s="128"/>
      <c r="PNV11" s="128"/>
      <c r="PNW11" s="128"/>
      <c r="PNX11" s="128"/>
      <c r="PNY11" s="128"/>
      <c r="PNZ11" s="128"/>
      <c r="POA11" s="128"/>
      <c r="POB11" s="128"/>
      <c r="POC11" s="128"/>
      <c r="POD11" s="128"/>
      <c r="POE11" s="128"/>
      <c r="POF11" s="128"/>
      <c r="POG11" s="128"/>
      <c r="POH11" s="128"/>
      <c r="POI11" s="128"/>
      <c r="POJ11" s="128"/>
      <c r="POK11" s="128"/>
      <c r="POL11" s="128"/>
      <c r="POM11" s="128"/>
      <c r="PON11" s="128"/>
      <c r="POO11" s="128"/>
      <c r="POP11" s="128"/>
      <c r="POQ11" s="128"/>
      <c r="POR11" s="128"/>
      <c r="POS11" s="128"/>
      <c r="POT11" s="128"/>
      <c r="POU11" s="128"/>
      <c r="POV11" s="128"/>
      <c r="POW11" s="128"/>
      <c r="POX11" s="128"/>
      <c r="POY11" s="128"/>
      <c r="POZ11" s="128"/>
      <c r="PPA11" s="128"/>
      <c r="PPB11" s="128"/>
      <c r="PPC11" s="128"/>
      <c r="PPD11" s="128"/>
      <c r="PPE11" s="128"/>
      <c r="PPF11" s="128"/>
      <c r="PPG11" s="128"/>
      <c r="PPH11" s="128"/>
      <c r="PPI11" s="128"/>
      <c r="PPJ11" s="128"/>
      <c r="PPK11" s="128"/>
      <c r="PPL11" s="128"/>
      <c r="PPM11" s="128"/>
      <c r="PPN11" s="128"/>
      <c r="PPO11" s="128"/>
      <c r="PPP11" s="128"/>
      <c r="PPQ11" s="128"/>
      <c r="PPR11" s="128"/>
      <c r="PPS11" s="128"/>
      <c r="PPT11" s="128"/>
      <c r="PPU11" s="128"/>
      <c r="PPV11" s="128"/>
      <c r="PPW11" s="128"/>
      <c r="PPX11" s="128"/>
      <c r="PPY11" s="128"/>
      <c r="PPZ11" s="128"/>
      <c r="PQA11" s="128"/>
      <c r="PQB11" s="128"/>
      <c r="PQC11" s="128"/>
      <c r="PQD11" s="128"/>
      <c r="PQE11" s="128"/>
      <c r="PQF11" s="128"/>
      <c r="PQG11" s="128"/>
      <c r="PQH11" s="128"/>
      <c r="PQI11" s="128"/>
      <c r="PQJ11" s="128"/>
      <c r="PQK11" s="128"/>
      <c r="PQL11" s="128"/>
      <c r="PQM11" s="128"/>
      <c r="PQN11" s="128"/>
      <c r="PQO11" s="128"/>
      <c r="PQP11" s="128"/>
      <c r="PQQ11" s="128"/>
      <c r="PQR11" s="128"/>
      <c r="PQS11" s="128"/>
      <c r="PQT11" s="128"/>
      <c r="PQU11" s="128"/>
      <c r="PQV11" s="128"/>
      <c r="PQW11" s="128"/>
      <c r="PQX11" s="128"/>
      <c r="PQY11" s="128"/>
      <c r="PQZ11" s="128"/>
      <c r="PRA11" s="128"/>
      <c r="PRB11" s="128"/>
      <c r="PRC11" s="128"/>
      <c r="PRD11" s="128"/>
      <c r="PRE11" s="128"/>
      <c r="PRF11" s="128"/>
      <c r="PRG11" s="128"/>
      <c r="PRH11" s="128"/>
      <c r="PRI11" s="128"/>
      <c r="PRJ11" s="128"/>
      <c r="PRK11" s="128"/>
      <c r="PRL11" s="128"/>
      <c r="PRM11" s="128"/>
      <c r="PRN11" s="128"/>
      <c r="PRO11" s="128"/>
      <c r="PRP11" s="128"/>
      <c r="PRQ11" s="128"/>
      <c r="PRR11" s="128"/>
      <c r="PRS11" s="128"/>
      <c r="PRT11" s="128"/>
      <c r="PRU11" s="128"/>
      <c r="PRV11" s="128"/>
      <c r="PRW11" s="128"/>
      <c r="PRX11" s="128"/>
      <c r="PRY11" s="128"/>
      <c r="PRZ11" s="128"/>
      <c r="PSA11" s="128"/>
      <c r="PSB11" s="128"/>
      <c r="PSC11" s="128"/>
      <c r="PSD11" s="128"/>
      <c r="PSE11" s="128"/>
      <c r="PSF11" s="128"/>
      <c r="PSG11" s="128"/>
      <c r="PSH11" s="128"/>
      <c r="PSI11" s="128"/>
      <c r="PSJ11" s="128"/>
      <c r="PSK11" s="128"/>
      <c r="PSL11" s="128"/>
      <c r="PSM11" s="128"/>
      <c r="PSN11" s="128"/>
      <c r="PSO11" s="128"/>
      <c r="PSP11" s="128"/>
      <c r="PSQ11" s="128"/>
      <c r="PSR11" s="128"/>
      <c r="PSS11" s="128"/>
      <c r="PST11" s="128"/>
      <c r="PSU11" s="128"/>
      <c r="PSV11" s="128"/>
      <c r="PSW11" s="128"/>
      <c r="PSX11" s="128"/>
      <c r="PSY11" s="128"/>
      <c r="PSZ11" s="128"/>
      <c r="PTA11" s="128"/>
      <c r="PTB11" s="128"/>
      <c r="PTC11" s="128"/>
      <c r="PTD11" s="128"/>
      <c r="PTE11" s="128"/>
      <c r="PTF11" s="128"/>
      <c r="PTG11" s="128"/>
      <c r="PTH11" s="128"/>
      <c r="PTI11" s="128"/>
      <c r="PTJ11" s="128"/>
      <c r="PTK11" s="128"/>
      <c r="PTL11" s="128"/>
      <c r="PTM11" s="128"/>
      <c r="PTN11" s="128"/>
      <c r="PTO11" s="128"/>
      <c r="PTP11" s="128"/>
      <c r="PTQ11" s="128"/>
      <c r="PTR11" s="128"/>
      <c r="PTS11" s="128"/>
      <c r="PTT11" s="128"/>
      <c r="PTU11" s="128"/>
      <c r="PTV11" s="128"/>
      <c r="PTW11" s="128"/>
      <c r="PTX11" s="128"/>
      <c r="PTY11" s="128"/>
      <c r="PTZ11" s="128"/>
      <c r="PUA11" s="128"/>
      <c r="PUB11" s="128"/>
      <c r="PUC11" s="128"/>
      <c r="PUD11" s="128"/>
      <c r="PUE11" s="128"/>
      <c r="PUF11" s="128"/>
      <c r="PUG11" s="128"/>
      <c r="PUH11" s="128"/>
      <c r="PUI11" s="128"/>
      <c r="PUJ11" s="128"/>
      <c r="PUK11" s="128"/>
      <c r="PUL11" s="128"/>
      <c r="PUM11" s="128"/>
      <c r="PUN11" s="128"/>
      <c r="PUO11" s="128"/>
      <c r="PUP11" s="128"/>
      <c r="PUQ11" s="128"/>
      <c r="PUR11" s="128"/>
      <c r="PUS11" s="128"/>
      <c r="PUT11" s="128"/>
      <c r="PUU11" s="128"/>
      <c r="PUV11" s="128"/>
      <c r="PUW11" s="128"/>
      <c r="PUX11" s="128"/>
      <c r="PUY11" s="128"/>
      <c r="PUZ11" s="128"/>
      <c r="PVA11" s="128"/>
      <c r="PVB11" s="128"/>
      <c r="PVC11" s="128"/>
      <c r="PVD11" s="128"/>
      <c r="PVE11" s="128"/>
      <c r="PVF11" s="128"/>
      <c r="PVG11" s="128"/>
      <c r="PVH11" s="128"/>
      <c r="PVI11" s="128"/>
      <c r="PVJ11" s="128"/>
      <c r="PVK11" s="128"/>
      <c r="PVL11" s="128"/>
      <c r="PVM11" s="128"/>
      <c r="PVN11" s="128"/>
      <c r="PVO11" s="128"/>
      <c r="PVP11" s="128"/>
      <c r="PVQ11" s="128"/>
      <c r="PVR11" s="128"/>
      <c r="PVS11" s="128"/>
      <c r="PVT11" s="128"/>
      <c r="PVU11" s="128"/>
      <c r="PVV11" s="128"/>
      <c r="PVW11" s="128"/>
      <c r="PVX11" s="128"/>
      <c r="PVY11" s="128"/>
      <c r="PVZ11" s="128"/>
      <c r="PWA11" s="128"/>
      <c r="PWB11" s="128"/>
      <c r="PWC11" s="128"/>
      <c r="PWD11" s="128"/>
      <c r="PWE11" s="128"/>
      <c r="PWF11" s="128"/>
      <c r="PWG11" s="128"/>
      <c r="PWH11" s="128"/>
      <c r="PWI11" s="128"/>
      <c r="PWJ11" s="128"/>
      <c r="PWK11" s="128"/>
      <c r="PWL11" s="128"/>
      <c r="PWM11" s="128"/>
      <c r="PWN11" s="128"/>
      <c r="PWO11" s="128"/>
      <c r="PWP11" s="128"/>
      <c r="PWQ11" s="128"/>
      <c r="PWR11" s="128"/>
      <c r="PWS11" s="128"/>
      <c r="PWT11" s="128"/>
      <c r="PWU11" s="128"/>
      <c r="PWV11" s="128"/>
      <c r="PWW11" s="128"/>
      <c r="PWX11" s="128"/>
      <c r="PWY11" s="128"/>
      <c r="PWZ11" s="128"/>
      <c r="PXA11" s="128"/>
      <c r="PXB11" s="128"/>
      <c r="PXC11" s="128"/>
      <c r="PXD11" s="128"/>
      <c r="PXE11" s="128"/>
      <c r="PXF11" s="128"/>
      <c r="PXG11" s="128"/>
      <c r="PXH11" s="128"/>
      <c r="PXI11" s="128"/>
      <c r="PXJ11" s="128"/>
      <c r="PXK11" s="128"/>
      <c r="PXL11" s="128"/>
      <c r="PXM11" s="128"/>
      <c r="PXN11" s="128"/>
      <c r="PXO11" s="128"/>
      <c r="PXP11" s="128"/>
      <c r="PXQ11" s="128"/>
      <c r="PXR11" s="128"/>
      <c r="PXS11" s="128"/>
      <c r="PXT11" s="128"/>
      <c r="PXU11" s="128"/>
      <c r="PXV11" s="128"/>
      <c r="PXW11" s="128"/>
      <c r="PXX11" s="128"/>
      <c r="PXY11" s="128"/>
      <c r="PXZ11" s="128"/>
      <c r="PYA11" s="128"/>
      <c r="PYB11" s="128"/>
      <c r="PYC11" s="128"/>
      <c r="PYD11" s="128"/>
      <c r="PYE11" s="128"/>
      <c r="PYF11" s="128"/>
      <c r="PYG11" s="128"/>
      <c r="PYH11" s="128"/>
      <c r="PYI11" s="128"/>
      <c r="PYJ11" s="128"/>
      <c r="PYK11" s="128"/>
      <c r="PYL11" s="128"/>
      <c r="PYM11" s="128"/>
      <c r="PYN11" s="128"/>
      <c r="PYO11" s="128"/>
      <c r="PYP11" s="128"/>
      <c r="PYQ11" s="128"/>
      <c r="PYR11" s="128"/>
      <c r="PYS11" s="128"/>
      <c r="PYT11" s="128"/>
      <c r="PYU11" s="128"/>
      <c r="PYV11" s="128"/>
      <c r="PYW11" s="128"/>
      <c r="PYX11" s="128"/>
      <c r="PYY11" s="128"/>
      <c r="PYZ11" s="128"/>
      <c r="PZA11" s="128"/>
      <c r="PZB11" s="128"/>
      <c r="PZC11" s="128"/>
      <c r="PZD11" s="128"/>
      <c r="PZE11" s="128"/>
      <c r="PZF11" s="128"/>
      <c r="PZG11" s="128"/>
      <c r="PZH11" s="128"/>
      <c r="PZI11" s="128"/>
      <c r="PZJ11" s="128"/>
      <c r="PZK11" s="128"/>
      <c r="PZL11" s="128"/>
      <c r="PZM11" s="128"/>
      <c r="PZN11" s="128"/>
      <c r="PZO11" s="128"/>
      <c r="PZP11" s="128"/>
      <c r="PZQ11" s="128"/>
      <c r="PZR11" s="128"/>
      <c r="PZS11" s="128"/>
      <c r="PZT11" s="128"/>
      <c r="PZU11" s="128"/>
      <c r="PZV11" s="128"/>
      <c r="PZW11" s="128"/>
      <c r="PZX11" s="128"/>
      <c r="PZY11" s="128"/>
      <c r="PZZ11" s="128"/>
      <c r="QAA11" s="128"/>
      <c r="QAB11" s="128"/>
      <c r="QAC11" s="128"/>
      <c r="QAD11" s="128"/>
      <c r="QAE11" s="128"/>
      <c r="QAF11" s="128"/>
      <c r="QAG11" s="128"/>
      <c r="QAH11" s="128"/>
      <c r="QAI11" s="128"/>
      <c r="QAJ11" s="128"/>
      <c r="QAK11" s="128"/>
      <c r="QAL11" s="128"/>
      <c r="QAM11" s="128"/>
      <c r="QAN11" s="128"/>
      <c r="QAO11" s="128"/>
      <c r="QAP11" s="128"/>
      <c r="QAQ11" s="128"/>
      <c r="QAR11" s="128"/>
      <c r="QAS11" s="128"/>
      <c r="QAT11" s="128"/>
      <c r="QAU11" s="128"/>
      <c r="QAV11" s="128"/>
      <c r="QAW11" s="128"/>
      <c r="QAX11" s="128"/>
      <c r="QAY11" s="128"/>
      <c r="QAZ11" s="128"/>
      <c r="QBA11" s="128"/>
      <c r="QBB11" s="128"/>
      <c r="QBC11" s="128"/>
      <c r="QBD11" s="128"/>
      <c r="QBE11" s="128"/>
      <c r="QBF11" s="128"/>
      <c r="QBG11" s="128"/>
      <c r="QBH11" s="128"/>
      <c r="QBI11" s="128"/>
      <c r="QBJ11" s="128"/>
      <c r="QBK11" s="128"/>
      <c r="QBL11" s="128"/>
      <c r="QBM11" s="128"/>
      <c r="QBN11" s="128"/>
      <c r="QBO11" s="128"/>
      <c r="QBP11" s="128"/>
      <c r="QBQ11" s="128"/>
      <c r="QBR11" s="128"/>
      <c r="QBS11" s="128"/>
      <c r="QBT11" s="128"/>
      <c r="QBU11" s="128"/>
      <c r="QBV11" s="128"/>
      <c r="QBW11" s="128"/>
      <c r="QBX11" s="128"/>
      <c r="QBY11" s="128"/>
      <c r="QBZ11" s="128"/>
      <c r="QCA11" s="128"/>
      <c r="QCB11" s="128"/>
      <c r="QCC11" s="128"/>
      <c r="QCD11" s="128"/>
      <c r="QCE11" s="128"/>
      <c r="QCF11" s="128"/>
      <c r="QCG11" s="128"/>
      <c r="QCH11" s="128"/>
      <c r="QCI11" s="128"/>
      <c r="QCJ11" s="128"/>
      <c r="QCK11" s="128"/>
      <c r="QCL11" s="128"/>
      <c r="QCM11" s="128"/>
      <c r="QCN11" s="128"/>
      <c r="QCO11" s="128"/>
      <c r="QCP11" s="128"/>
      <c r="QCQ11" s="128"/>
      <c r="QCR11" s="128"/>
      <c r="QCS11" s="128"/>
      <c r="QCT11" s="128"/>
      <c r="QCU11" s="128"/>
      <c r="QCV11" s="128"/>
      <c r="QCW11" s="128"/>
      <c r="QCX11" s="128"/>
      <c r="QCY11" s="128"/>
      <c r="QCZ11" s="128"/>
      <c r="QDA11" s="128"/>
      <c r="QDB11" s="128"/>
      <c r="QDC11" s="128"/>
      <c r="QDD11" s="128"/>
      <c r="QDE11" s="128"/>
      <c r="QDF11" s="128"/>
      <c r="QDG11" s="128"/>
      <c r="QDH11" s="128"/>
      <c r="QDI11" s="128"/>
      <c r="QDJ11" s="128"/>
      <c r="QDK11" s="128"/>
      <c r="QDL11" s="128"/>
      <c r="QDM11" s="128"/>
      <c r="QDN11" s="128"/>
      <c r="QDO11" s="128"/>
      <c r="QDP11" s="128"/>
      <c r="QDQ11" s="128"/>
      <c r="QDR11" s="128"/>
      <c r="QDS11" s="128"/>
      <c r="QDT11" s="128"/>
      <c r="QDU11" s="128"/>
      <c r="QDV11" s="128"/>
      <c r="QDW11" s="128"/>
      <c r="QDX11" s="128"/>
      <c r="QDY11" s="128"/>
      <c r="QDZ11" s="128"/>
      <c r="QEA11" s="128"/>
      <c r="QEB11" s="128"/>
      <c r="QEC11" s="128"/>
      <c r="QED11" s="128"/>
      <c r="QEE11" s="128"/>
      <c r="QEF11" s="128"/>
      <c r="QEG11" s="128"/>
      <c r="QEH11" s="128"/>
      <c r="QEI11" s="128"/>
      <c r="QEJ11" s="128"/>
      <c r="QEK11" s="128"/>
      <c r="QEL11" s="128"/>
      <c r="QEM11" s="128"/>
      <c r="QEN11" s="128"/>
      <c r="QEO11" s="128"/>
      <c r="QEP11" s="128"/>
      <c r="QEQ11" s="128"/>
      <c r="QER11" s="128"/>
      <c r="QES11" s="128"/>
      <c r="QET11" s="128"/>
      <c r="QEU11" s="128"/>
      <c r="QEV11" s="128"/>
      <c r="QEW11" s="128"/>
      <c r="QEX11" s="128"/>
      <c r="QEY11" s="128"/>
      <c r="QEZ11" s="128"/>
      <c r="QFA11" s="128"/>
      <c r="QFB11" s="128"/>
      <c r="QFC11" s="128"/>
      <c r="QFD11" s="128"/>
      <c r="QFE11" s="128"/>
      <c r="QFF11" s="128"/>
      <c r="QFG11" s="128"/>
      <c r="QFH11" s="128"/>
      <c r="QFI11" s="128"/>
      <c r="QFJ11" s="128"/>
      <c r="QFK11" s="128"/>
      <c r="QFL11" s="128"/>
      <c r="QFM11" s="128"/>
      <c r="QFN11" s="128"/>
      <c r="QFO11" s="128"/>
      <c r="QFP11" s="128"/>
      <c r="QFQ11" s="128"/>
      <c r="QFR11" s="128"/>
      <c r="QFS11" s="128"/>
      <c r="QFT11" s="128"/>
      <c r="QFU11" s="128"/>
      <c r="QFV11" s="128"/>
      <c r="QFW11" s="128"/>
      <c r="QFX11" s="128"/>
      <c r="QFY11" s="128"/>
      <c r="QFZ11" s="128"/>
      <c r="QGA11" s="128"/>
      <c r="QGB11" s="128"/>
      <c r="QGC11" s="128"/>
      <c r="QGD11" s="128"/>
      <c r="QGE11" s="128"/>
      <c r="QGF11" s="128"/>
      <c r="QGG11" s="128"/>
      <c r="QGH11" s="128"/>
      <c r="QGI11" s="128"/>
      <c r="QGJ11" s="128"/>
      <c r="QGK11" s="128"/>
      <c r="QGL11" s="128"/>
      <c r="QGM11" s="128"/>
      <c r="QGN11" s="128"/>
      <c r="QGO11" s="128"/>
      <c r="QGP11" s="128"/>
      <c r="QGQ11" s="128"/>
      <c r="QGR11" s="128"/>
      <c r="QGS11" s="128"/>
      <c r="QGT11" s="128"/>
      <c r="QGU11" s="128"/>
      <c r="QGV11" s="128"/>
      <c r="QGW11" s="128"/>
      <c r="QGX11" s="128"/>
      <c r="QGY11" s="128"/>
      <c r="QGZ11" s="128"/>
      <c r="QHA11" s="128"/>
      <c r="QHB11" s="128"/>
      <c r="QHC11" s="128"/>
      <c r="QHD11" s="128"/>
      <c r="QHE11" s="128"/>
      <c r="QHF11" s="128"/>
      <c r="QHG11" s="128"/>
      <c r="QHH11" s="128"/>
      <c r="QHI11" s="128"/>
      <c r="QHJ11" s="128"/>
      <c r="QHK11" s="128"/>
      <c r="QHL11" s="128"/>
      <c r="QHM11" s="128"/>
      <c r="QHN11" s="128"/>
      <c r="QHO11" s="128"/>
      <c r="QHP11" s="128"/>
      <c r="QHQ11" s="128"/>
      <c r="QHR11" s="128"/>
      <c r="QHS11" s="128"/>
      <c r="QHT11" s="128"/>
      <c r="QHU11" s="128"/>
      <c r="QHV11" s="128"/>
      <c r="QHW11" s="128"/>
      <c r="QHX11" s="128"/>
      <c r="QHY11" s="128"/>
      <c r="QHZ11" s="128"/>
      <c r="QIA11" s="128"/>
      <c r="QIB11" s="128"/>
      <c r="QIC11" s="128"/>
      <c r="QID11" s="128"/>
      <c r="QIE11" s="128"/>
      <c r="QIF11" s="128"/>
      <c r="QIG11" s="128"/>
      <c r="QIH11" s="128"/>
      <c r="QII11" s="128"/>
      <c r="QIJ11" s="128"/>
      <c r="QIK11" s="128"/>
      <c r="QIL11" s="128"/>
      <c r="QIM11" s="128"/>
      <c r="QIN11" s="128"/>
      <c r="QIO11" s="128"/>
      <c r="QIP11" s="128"/>
      <c r="QIQ11" s="128"/>
      <c r="QIR11" s="128"/>
      <c r="QIS11" s="128"/>
      <c r="QIT11" s="128"/>
      <c r="QIU11" s="128"/>
      <c r="QIV11" s="128"/>
      <c r="QIW11" s="128"/>
      <c r="QIX11" s="128"/>
      <c r="QIY11" s="128"/>
      <c r="QIZ11" s="128"/>
      <c r="QJA11" s="128"/>
      <c r="QJB11" s="128"/>
      <c r="QJC11" s="128"/>
      <c r="QJD11" s="128"/>
      <c r="QJE11" s="128"/>
      <c r="QJF11" s="128"/>
      <c r="QJG11" s="128"/>
      <c r="QJH11" s="128"/>
      <c r="QJI11" s="128"/>
      <c r="QJJ11" s="128"/>
      <c r="QJK11" s="128"/>
      <c r="QJL11" s="128"/>
      <c r="QJM11" s="128"/>
      <c r="QJN11" s="128"/>
      <c r="QJO11" s="128"/>
      <c r="QJP11" s="128"/>
      <c r="QJQ11" s="128"/>
      <c r="QJR11" s="128"/>
      <c r="QJS11" s="128"/>
      <c r="QJT11" s="128"/>
      <c r="QJU11" s="128"/>
      <c r="QJV11" s="128"/>
      <c r="QJW11" s="128"/>
      <c r="QJX11" s="128"/>
      <c r="QJY11" s="128"/>
      <c r="QJZ11" s="128"/>
      <c r="QKA11" s="128"/>
      <c r="QKB11" s="128"/>
      <c r="QKC11" s="128"/>
      <c r="QKD11" s="128"/>
      <c r="QKE11" s="128"/>
      <c r="QKF11" s="128"/>
      <c r="QKG11" s="128"/>
      <c r="QKH11" s="128"/>
      <c r="QKI11" s="128"/>
      <c r="QKJ11" s="128"/>
      <c r="QKK11" s="128"/>
      <c r="QKL11" s="128"/>
      <c r="QKM11" s="128"/>
      <c r="QKN11" s="128"/>
      <c r="QKO11" s="128"/>
      <c r="QKP11" s="128"/>
      <c r="QKQ11" s="128"/>
      <c r="QKR11" s="128"/>
      <c r="QKS11" s="128"/>
      <c r="QKT11" s="128"/>
      <c r="QKU11" s="128"/>
      <c r="QKV11" s="128"/>
      <c r="QKW11" s="128"/>
      <c r="QKX11" s="128"/>
      <c r="QKY11" s="128"/>
      <c r="QKZ11" s="128"/>
      <c r="QLA11" s="128"/>
      <c r="QLB11" s="128"/>
      <c r="QLC11" s="128"/>
      <c r="QLD11" s="128"/>
      <c r="QLE11" s="128"/>
      <c r="QLF11" s="128"/>
      <c r="QLG11" s="128"/>
      <c r="QLH11" s="128"/>
      <c r="QLI11" s="128"/>
      <c r="QLJ11" s="128"/>
      <c r="QLK11" s="128"/>
      <c r="QLL11" s="128"/>
      <c r="QLM11" s="128"/>
      <c r="QLN11" s="128"/>
      <c r="QLO11" s="128"/>
      <c r="QLP11" s="128"/>
      <c r="QLQ11" s="128"/>
      <c r="QLR11" s="128"/>
      <c r="QLS11" s="128"/>
      <c r="QLT11" s="128"/>
      <c r="QLU11" s="128"/>
      <c r="QLV11" s="128"/>
      <c r="QLW11" s="128"/>
      <c r="QLX11" s="128"/>
      <c r="QLY11" s="128"/>
      <c r="QLZ11" s="128"/>
      <c r="QMA11" s="128"/>
      <c r="QMB11" s="128"/>
      <c r="QMC11" s="128"/>
      <c r="QMD11" s="128"/>
      <c r="QME11" s="128"/>
      <c r="QMF11" s="128"/>
      <c r="QMG11" s="128"/>
      <c r="QMH11" s="128"/>
      <c r="QMI11" s="128"/>
      <c r="QMJ11" s="128"/>
      <c r="QMK11" s="128"/>
      <c r="QML11" s="128"/>
      <c r="QMM11" s="128"/>
      <c r="QMN11" s="128"/>
      <c r="QMO11" s="128"/>
      <c r="QMP11" s="128"/>
      <c r="QMQ11" s="128"/>
      <c r="QMR11" s="128"/>
      <c r="QMS11" s="128"/>
      <c r="QMT11" s="128"/>
      <c r="QMU11" s="128"/>
      <c r="QMV11" s="128"/>
      <c r="QMW11" s="128"/>
      <c r="QMX11" s="128"/>
      <c r="QMY11" s="128"/>
      <c r="QMZ11" s="128"/>
      <c r="QNA11" s="128"/>
      <c r="QNB11" s="128"/>
      <c r="QNC11" s="128"/>
      <c r="QND11" s="128"/>
      <c r="QNE11" s="128"/>
      <c r="QNF11" s="128"/>
      <c r="QNG11" s="128"/>
      <c r="QNH11" s="128"/>
      <c r="QNI11" s="128"/>
      <c r="QNJ11" s="128"/>
      <c r="QNK11" s="128"/>
      <c r="QNL11" s="128"/>
      <c r="QNM11" s="128"/>
      <c r="QNN11" s="128"/>
      <c r="QNO11" s="128"/>
      <c r="QNP11" s="128"/>
      <c r="QNQ11" s="128"/>
      <c r="QNR11" s="128"/>
      <c r="QNS11" s="128"/>
      <c r="QNT11" s="128"/>
      <c r="QNU11" s="128"/>
      <c r="QNV11" s="128"/>
      <c r="QNW11" s="128"/>
      <c r="QNX11" s="128"/>
      <c r="QNY11" s="128"/>
      <c r="QNZ11" s="128"/>
      <c r="QOA11" s="128"/>
      <c r="QOB11" s="128"/>
      <c r="QOC11" s="128"/>
      <c r="QOD11" s="128"/>
      <c r="QOE11" s="128"/>
      <c r="QOF11" s="128"/>
      <c r="QOG11" s="128"/>
      <c r="QOH11" s="128"/>
      <c r="QOI11" s="128"/>
      <c r="QOJ11" s="128"/>
      <c r="QOK11" s="128"/>
      <c r="QOL11" s="128"/>
      <c r="QOM11" s="128"/>
      <c r="QON11" s="128"/>
      <c r="QOO11" s="128"/>
      <c r="QOP11" s="128"/>
      <c r="QOQ11" s="128"/>
      <c r="QOR11" s="128"/>
      <c r="QOS11" s="128"/>
      <c r="QOT11" s="128"/>
      <c r="QOU11" s="128"/>
      <c r="QOV11" s="128"/>
      <c r="QOW11" s="128"/>
      <c r="QOX11" s="128"/>
      <c r="QOY11" s="128"/>
      <c r="QOZ11" s="128"/>
      <c r="QPA11" s="128"/>
      <c r="QPB11" s="128"/>
      <c r="QPC11" s="128"/>
      <c r="QPD11" s="128"/>
      <c r="QPE11" s="128"/>
      <c r="QPF11" s="128"/>
      <c r="QPG11" s="128"/>
      <c r="QPH11" s="128"/>
      <c r="QPI11" s="128"/>
      <c r="QPJ11" s="128"/>
      <c r="QPK11" s="128"/>
      <c r="QPL11" s="128"/>
      <c r="QPM11" s="128"/>
      <c r="QPN11" s="128"/>
      <c r="QPO11" s="128"/>
      <c r="QPP11" s="128"/>
      <c r="QPQ11" s="128"/>
      <c r="QPR11" s="128"/>
      <c r="QPS11" s="128"/>
      <c r="QPT11" s="128"/>
      <c r="QPU11" s="128"/>
      <c r="QPV11" s="128"/>
      <c r="QPW11" s="128"/>
      <c r="QPX11" s="128"/>
      <c r="QPY11" s="128"/>
      <c r="QPZ11" s="128"/>
      <c r="QQA11" s="128"/>
      <c r="QQB11" s="128"/>
      <c r="QQC11" s="128"/>
      <c r="QQD11" s="128"/>
      <c r="QQE11" s="128"/>
      <c r="QQF11" s="128"/>
      <c r="QQG11" s="128"/>
      <c r="QQH11" s="128"/>
      <c r="QQI11" s="128"/>
      <c r="QQJ11" s="128"/>
      <c r="QQK11" s="128"/>
      <c r="QQL11" s="128"/>
      <c r="QQM11" s="128"/>
      <c r="QQN11" s="128"/>
      <c r="QQO11" s="128"/>
      <c r="QQP11" s="128"/>
      <c r="QQQ11" s="128"/>
      <c r="QQR11" s="128"/>
      <c r="QQS11" s="128"/>
      <c r="QQT11" s="128"/>
      <c r="QQU11" s="128"/>
      <c r="QQV11" s="128"/>
      <c r="QQW11" s="128"/>
      <c r="QQX11" s="128"/>
      <c r="QQY11" s="128"/>
      <c r="QQZ11" s="128"/>
      <c r="QRA11" s="128"/>
      <c r="QRB11" s="128"/>
      <c r="QRC11" s="128"/>
      <c r="QRD11" s="128"/>
      <c r="QRE11" s="128"/>
      <c r="QRF11" s="128"/>
      <c r="QRG11" s="128"/>
      <c r="QRH11" s="128"/>
      <c r="QRI11" s="128"/>
      <c r="QRJ11" s="128"/>
      <c r="QRK11" s="128"/>
      <c r="QRL11" s="128"/>
      <c r="QRM11" s="128"/>
      <c r="QRN11" s="128"/>
      <c r="QRO11" s="128"/>
      <c r="QRP11" s="128"/>
      <c r="QRQ11" s="128"/>
      <c r="QRR11" s="128"/>
      <c r="QRS11" s="128"/>
      <c r="QRT11" s="128"/>
      <c r="QRU11" s="128"/>
      <c r="QRV11" s="128"/>
      <c r="QRW11" s="128"/>
      <c r="QRX11" s="128"/>
      <c r="QRY11" s="128"/>
      <c r="QRZ11" s="128"/>
      <c r="QSA11" s="128"/>
      <c r="QSB11" s="128"/>
      <c r="QSC11" s="128"/>
      <c r="QSD11" s="128"/>
      <c r="QSE11" s="128"/>
      <c r="QSF11" s="128"/>
      <c r="QSG11" s="128"/>
      <c r="QSH11" s="128"/>
      <c r="QSI11" s="128"/>
      <c r="QSJ11" s="128"/>
      <c r="QSK11" s="128"/>
      <c r="QSL11" s="128"/>
      <c r="QSM11" s="128"/>
      <c r="QSN11" s="128"/>
      <c r="QSO11" s="128"/>
      <c r="QSP11" s="128"/>
      <c r="QSQ11" s="128"/>
      <c r="QSR11" s="128"/>
      <c r="QSS11" s="128"/>
      <c r="QST11" s="128"/>
      <c r="QSU11" s="128"/>
      <c r="QSV11" s="128"/>
      <c r="QSW11" s="128"/>
      <c r="QSX11" s="128"/>
      <c r="QSY11" s="128"/>
      <c r="QSZ11" s="128"/>
      <c r="QTA11" s="128"/>
      <c r="QTB11" s="128"/>
      <c r="QTC11" s="128"/>
      <c r="QTD11" s="128"/>
      <c r="QTE11" s="128"/>
      <c r="QTF11" s="128"/>
      <c r="QTG11" s="128"/>
      <c r="QTH11" s="128"/>
      <c r="QTI11" s="128"/>
      <c r="QTJ11" s="128"/>
      <c r="QTK11" s="128"/>
      <c r="QTL11" s="128"/>
      <c r="QTM11" s="128"/>
      <c r="QTN11" s="128"/>
      <c r="QTO11" s="128"/>
      <c r="QTP11" s="128"/>
      <c r="QTQ11" s="128"/>
      <c r="QTR11" s="128"/>
      <c r="QTS11" s="128"/>
      <c r="QTT11" s="128"/>
      <c r="QTU11" s="128"/>
      <c r="QTV11" s="128"/>
      <c r="QTW11" s="128"/>
      <c r="QTX11" s="128"/>
      <c r="QTY11" s="128"/>
      <c r="QTZ11" s="128"/>
      <c r="QUA11" s="128"/>
      <c r="QUB11" s="128"/>
      <c r="QUC11" s="128"/>
      <c r="QUD11" s="128"/>
      <c r="QUE11" s="128"/>
      <c r="QUF11" s="128"/>
      <c r="QUG11" s="128"/>
      <c r="QUH11" s="128"/>
      <c r="QUI11" s="128"/>
      <c r="QUJ11" s="128"/>
      <c r="QUK11" s="128"/>
      <c r="QUL11" s="128"/>
      <c r="QUM11" s="128"/>
      <c r="QUN11" s="128"/>
      <c r="QUO11" s="128"/>
      <c r="QUP11" s="128"/>
      <c r="QUQ11" s="128"/>
      <c r="QUR11" s="128"/>
      <c r="QUS11" s="128"/>
      <c r="QUT11" s="128"/>
      <c r="QUU11" s="128"/>
      <c r="QUV11" s="128"/>
      <c r="QUW11" s="128"/>
      <c r="QUX11" s="128"/>
      <c r="QUY11" s="128"/>
      <c r="QUZ11" s="128"/>
      <c r="QVA11" s="128"/>
      <c r="QVB11" s="128"/>
      <c r="QVC11" s="128"/>
      <c r="QVD11" s="128"/>
      <c r="QVE11" s="128"/>
      <c r="QVF11" s="128"/>
      <c r="QVG11" s="128"/>
      <c r="QVH11" s="128"/>
      <c r="QVI11" s="128"/>
      <c r="QVJ11" s="128"/>
      <c r="QVK11" s="128"/>
      <c r="QVL11" s="128"/>
      <c r="QVM11" s="128"/>
      <c r="QVN11" s="128"/>
      <c r="QVO11" s="128"/>
      <c r="QVP11" s="128"/>
      <c r="QVQ11" s="128"/>
      <c r="QVR11" s="128"/>
      <c r="QVS11" s="128"/>
      <c r="QVT11" s="128"/>
      <c r="QVU11" s="128"/>
      <c r="QVV11" s="128"/>
      <c r="QVW11" s="128"/>
      <c r="QVX11" s="128"/>
      <c r="QVY11" s="128"/>
      <c r="QVZ11" s="128"/>
      <c r="QWA11" s="128"/>
      <c r="QWB11" s="128"/>
      <c r="QWC11" s="128"/>
      <c r="QWD11" s="128"/>
      <c r="QWE11" s="128"/>
      <c r="QWF11" s="128"/>
      <c r="QWG11" s="128"/>
      <c r="QWH11" s="128"/>
      <c r="QWI11" s="128"/>
      <c r="QWJ11" s="128"/>
      <c r="QWK11" s="128"/>
      <c r="QWL11" s="128"/>
      <c r="QWM11" s="128"/>
      <c r="QWN11" s="128"/>
      <c r="QWO11" s="128"/>
      <c r="QWP11" s="128"/>
      <c r="QWQ11" s="128"/>
      <c r="QWR11" s="128"/>
      <c r="QWS11" s="128"/>
      <c r="QWT11" s="128"/>
      <c r="QWU11" s="128"/>
      <c r="QWV11" s="128"/>
      <c r="QWW11" s="128"/>
      <c r="QWX11" s="128"/>
      <c r="QWY11" s="128"/>
      <c r="QWZ11" s="128"/>
      <c r="QXA11" s="128"/>
      <c r="QXB11" s="128"/>
      <c r="QXC11" s="128"/>
      <c r="QXD11" s="128"/>
      <c r="QXE11" s="128"/>
      <c r="QXF11" s="128"/>
      <c r="QXG11" s="128"/>
      <c r="QXH11" s="128"/>
      <c r="QXI11" s="128"/>
      <c r="QXJ11" s="128"/>
      <c r="QXK11" s="128"/>
      <c r="QXL11" s="128"/>
      <c r="QXM11" s="128"/>
      <c r="QXN11" s="128"/>
      <c r="QXO11" s="128"/>
      <c r="QXP11" s="128"/>
      <c r="QXQ11" s="128"/>
      <c r="QXR11" s="128"/>
      <c r="QXS11" s="128"/>
      <c r="QXT11" s="128"/>
      <c r="QXU11" s="128"/>
      <c r="QXV11" s="128"/>
      <c r="QXW11" s="128"/>
      <c r="QXX11" s="128"/>
      <c r="QXY11" s="128"/>
      <c r="QXZ11" s="128"/>
      <c r="QYA11" s="128"/>
      <c r="QYB11" s="128"/>
      <c r="QYC11" s="128"/>
      <c r="QYD11" s="128"/>
      <c r="QYE11" s="128"/>
      <c r="QYF11" s="128"/>
      <c r="QYG11" s="128"/>
      <c r="QYH11" s="128"/>
      <c r="QYI11" s="128"/>
      <c r="QYJ11" s="128"/>
      <c r="QYK11" s="128"/>
      <c r="QYL11" s="128"/>
      <c r="QYM11" s="128"/>
      <c r="QYN11" s="128"/>
      <c r="QYO11" s="128"/>
      <c r="QYP11" s="128"/>
      <c r="QYQ11" s="128"/>
      <c r="QYR11" s="128"/>
      <c r="QYS11" s="128"/>
      <c r="QYT11" s="128"/>
      <c r="QYU11" s="128"/>
      <c r="QYV11" s="128"/>
      <c r="QYW11" s="128"/>
      <c r="QYX11" s="128"/>
      <c r="QYY11" s="128"/>
      <c r="QYZ11" s="128"/>
      <c r="QZA11" s="128"/>
      <c r="QZB11" s="128"/>
      <c r="QZC11" s="128"/>
      <c r="QZD11" s="128"/>
      <c r="QZE11" s="128"/>
      <c r="QZF11" s="128"/>
      <c r="QZG11" s="128"/>
      <c r="QZH11" s="128"/>
      <c r="QZI11" s="128"/>
      <c r="QZJ11" s="128"/>
      <c r="QZK11" s="128"/>
      <c r="QZL11" s="128"/>
      <c r="QZM11" s="128"/>
      <c r="QZN11" s="128"/>
      <c r="QZO11" s="128"/>
      <c r="QZP11" s="128"/>
      <c r="QZQ11" s="128"/>
      <c r="QZR11" s="128"/>
      <c r="QZS11" s="128"/>
      <c r="QZT11" s="128"/>
      <c r="QZU11" s="128"/>
      <c r="QZV11" s="128"/>
      <c r="QZW11" s="128"/>
      <c r="QZX11" s="128"/>
      <c r="QZY11" s="128"/>
      <c r="QZZ11" s="128"/>
      <c r="RAA11" s="128"/>
      <c r="RAB11" s="128"/>
      <c r="RAC11" s="128"/>
      <c r="RAD11" s="128"/>
      <c r="RAE11" s="128"/>
      <c r="RAF11" s="128"/>
      <c r="RAG11" s="128"/>
      <c r="RAH11" s="128"/>
      <c r="RAI11" s="128"/>
      <c r="RAJ11" s="128"/>
      <c r="RAK11" s="128"/>
      <c r="RAL11" s="128"/>
      <c r="RAM11" s="128"/>
      <c r="RAN11" s="128"/>
      <c r="RAO11" s="128"/>
      <c r="RAP11" s="128"/>
      <c r="RAQ11" s="128"/>
      <c r="RAR11" s="128"/>
      <c r="RAS11" s="128"/>
      <c r="RAT11" s="128"/>
      <c r="RAU11" s="128"/>
      <c r="RAV11" s="128"/>
      <c r="RAW11" s="128"/>
      <c r="RAX11" s="128"/>
      <c r="RAY11" s="128"/>
      <c r="RAZ11" s="128"/>
      <c r="RBA11" s="128"/>
      <c r="RBB11" s="128"/>
      <c r="RBC11" s="128"/>
      <c r="RBD11" s="128"/>
      <c r="RBE11" s="128"/>
      <c r="RBF11" s="128"/>
      <c r="RBG11" s="128"/>
      <c r="RBH11" s="128"/>
      <c r="RBI11" s="128"/>
      <c r="RBJ11" s="128"/>
      <c r="RBK11" s="128"/>
      <c r="RBL11" s="128"/>
      <c r="RBM11" s="128"/>
      <c r="RBN11" s="128"/>
      <c r="RBO11" s="128"/>
      <c r="RBP11" s="128"/>
      <c r="RBQ11" s="128"/>
      <c r="RBR11" s="128"/>
      <c r="RBS11" s="128"/>
      <c r="RBT11" s="128"/>
      <c r="RBU11" s="128"/>
      <c r="RBV11" s="128"/>
      <c r="RBW11" s="128"/>
      <c r="RBX11" s="128"/>
      <c r="RBY11" s="128"/>
      <c r="RBZ11" s="128"/>
      <c r="RCA11" s="128"/>
      <c r="RCB11" s="128"/>
      <c r="RCC11" s="128"/>
      <c r="RCD11" s="128"/>
      <c r="RCE11" s="128"/>
      <c r="RCF11" s="128"/>
      <c r="RCG11" s="128"/>
      <c r="RCH11" s="128"/>
      <c r="RCI11" s="128"/>
      <c r="RCJ11" s="128"/>
      <c r="RCK11" s="128"/>
      <c r="RCL11" s="128"/>
      <c r="RCM11" s="128"/>
      <c r="RCN11" s="128"/>
      <c r="RCO11" s="128"/>
      <c r="RCP11" s="128"/>
      <c r="RCQ11" s="128"/>
      <c r="RCR11" s="128"/>
      <c r="RCS11" s="128"/>
      <c r="RCT11" s="128"/>
      <c r="RCU11" s="128"/>
      <c r="RCV11" s="128"/>
      <c r="RCW11" s="128"/>
      <c r="RCX11" s="128"/>
      <c r="RCY11" s="128"/>
      <c r="RCZ11" s="128"/>
      <c r="RDA11" s="128"/>
      <c r="RDB11" s="128"/>
      <c r="RDC11" s="128"/>
      <c r="RDD11" s="128"/>
      <c r="RDE11" s="128"/>
      <c r="RDF11" s="128"/>
      <c r="RDG11" s="128"/>
      <c r="RDH11" s="128"/>
      <c r="RDI11" s="128"/>
      <c r="RDJ11" s="128"/>
      <c r="RDK11" s="128"/>
      <c r="RDL11" s="128"/>
      <c r="RDM11" s="128"/>
      <c r="RDN11" s="128"/>
      <c r="RDO11" s="128"/>
      <c r="RDP11" s="128"/>
      <c r="RDQ11" s="128"/>
      <c r="RDR11" s="128"/>
      <c r="RDS11" s="128"/>
      <c r="RDT11" s="128"/>
      <c r="RDU11" s="128"/>
      <c r="RDV11" s="128"/>
      <c r="RDW11" s="128"/>
      <c r="RDX11" s="128"/>
      <c r="RDY11" s="128"/>
      <c r="RDZ11" s="128"/>
      <c r="REA11" s="128"/>
      <c r="REB11" s="128"/>
      <c r="REC11" s="128"/>
      <c r="RED11" s="128"/>
      <c r="REE11" s="128"/>
      <c r="REF11" s="128"/>
      <c r="REG11" s="128"/>
      <c r="REH11" s="128"/>
      <c r="REI11" s="128"/>
      <c r="REJ11" s="128"/>
      <c r="REK11" s="128"/>
      <c r="REL11" s="128"/>
      <c r="REM11" s="128"/>
      <c r="REN11" s="128"/>
      <c r="REO11" s="128"/>
      <c r="REP11" s="128"/>
      <c r="REQ11" s="128"/>
      <c r="RER11" s="128"/>
      <c r="RES11" s="128"/>
      <c r="RET11" s="128"/>
      <c r="REU11" s="128"/>
      <c r="REV11" s="128"/>
      <c r="REW11" s="128"/>
      <c r="REX11" s="128"/>
      <c r="REY11" s="128"/>
      <c r="REZ11" s="128"/>
      <c r="RFA11" s="128"/>
      <c r="RFB11" s="128"/>
      <c r="RFC11" s="128"/>
      <c r="RFD11" s="128"/>
      <c r="RFE11" s="128"/>
      <c r="RFF11" s="128"/>
      <c r="RFG11" s="128"/>
      <c r="RFH11" s="128"/>
      <c r="RFI11" s="128"/>
      <c r="RFJ11" s="128"/>
      <c r="RFK11" s="128"/>
      <c r="RFL11" s="128"/>
      <c r="RFM11" s="128"/>
      <c r="RFN11" s="128"/>
      <c r="RFO11" s="128"/>
      <c r="RFP11" s="128"/>
      <c r="RFQ11" s="128"/>
      <c r="RFR11" s="128"/>
      <c r="RFS11" s="128"/>
      <c r="RFT11" s="128"/>
      <c r="RFU11" s="128"/>
      <c r="RFV11" s="128"/>
      <c r="RFW11" s="128"/>
      <c r="RFX11" s="128"/>
      <c r="RFY11" s="128"/>
      <c r="RFZ11" s="128"/>
      <c r="RGA11" s="128"/>
      <c r="RGB11" s="128"/>
      <c r="RGC11" s="128"/>
      <c r="RGD11" s="128"/>
      <c r="RGE11" s="128"/>
      <c r="RGF11" s="128"/>
      <c r="RGG11" s="128"/>
      <c r="RGH11" s="128"/>
      <c r="RGI11" s="128"/>
      <c r="RGJ11" s="128"/>
      <c r="RGK11" s="128"/>
      <c r="RGL11" s="128"/>
      <c r="RGM11" s="128"/>
      <c r="RGN11" s="128"/>
      <c r="RGO11" s="128"/>
      <c r="RGP11" s="128"/>
      <c r="RGQ11" s="128"/>
      <c r="RGR11" s="128"/>
      <c r="RGS11" s="128"/>
      <c r="RGT11" s="128"/>
      <c r="RGU11" s="128"/>
      <c r="RGV11" s="128"/>
      <c r="RGW11" s="128"/>
      <c r="RGX11" s="128"/>
      <c r="RGY11" s="128"/>
      <c r="RGZ11" s="128"/>
      <c r="RHA11" s="128"/>
      <c r="RHB11" s="128"/>
      <c r="RHC11" s="128"/>
      <c r="RHD11" s="128"/>
      <c r="RHE11" s="128"/>
      <c r="RHF11" s="128"/>
      <c r="RHG11" s="128"/>
      <c r="RHH11" s="128"/>
      <c r="RHI11" s="128"/>
      <c r="RHJ11" s="128"/>
      <c r="RHK11" s="128"/>
      <c r="RHL11" s="128"/>
      <c r="RHM11" s="128"/>
      <c r="RHN11" s="128"/>
      <c r="RHO11" s="128"/>
      <c r="RHP11" s="128"/>
      <c r="RHQ11" s="128"/>
      <c r="RHR11" s="128"/>
      <c r="RHS11" s="128"/>
      <c r="RHT11" s="128"/>
      <c r="RHU11" s="128"/>
      <c r="RHV11" s="128"/>
      <c r="RHW11" s="128"/>
      <c r="RHX11" s="128"/>
      <c r="RHY11" s="128"/>
      <c r="RHZ11" s="128"/>
      <c r="RIA11" s="128"/>
      <c r="RIB11" s="128"/>
      <c r="RIC11" s="128"/>
      <c r="RID11" s="128"/>
      <c r="RIE11" s="128"/>
      <c r="RIF11" s="128"/>
      <c r="RIG11" s="128"/>
      <c r="RIH11" s="128"/>
      <c r="RII11" s="128"/>
      <c r="RIJ11" s="128"/>
      <c r="RIK11" s="128"/>
      <c r="RIL11" s="128"/>
      <c r="RIM11" s="128"/>
      <c r="RIN11" s="128"/>
      <c r="RIO11" s="128"/>
      <c r="RIP11" s="128"/>
      <c r="RIQ11" s="128"/>
      <c r="RIR11" s="128"/>
      <c r="RIS11" s="128"/>
      <c r="RIT11" s="128"/>
      <c r="RIU11" s="128"/>
      <c r="RIV11" s="128"/>
      <c r="RIW11" s="128"/>
      <c r="RIX11" s="128"/>
      <c r="RIY11" s="128"/>
      <c r="RIZ11" s="128"/>
      <c r="RJA11" s="128"/>
      <c r="RJB11" s="128"/>
      <c r="RJC11" s="128"/>
      <c r="RJD11" s="128"/>
      <c r="RJE11" s="128"/>
      <c r="RJF11" s="128"/>
      <c r="RJG11" s="128"/>
      <c r="RJH11" s="128"/>
      <c r="RJI11" s="128"/>
      <c r="RJJ11" s="128"/>
      <c r="RJK11" s="128"/>
      <c r="RJL11" s="128"/>
      <c r="RJM11" s="128"/>
      <c r="RJN11" s="128"/>
      <c r="RJO11" s="128"/>
      <c r="RJP11" s="128"/>
      <c r="RJQ11" s="128"/>
      <c r="RJR11" s="128"/>
      <c r="RJS11" s="128"/>
      <c r="RJT11" s="128"/>
      <c r="RJU11" s="128"/>
      <c r="RJV11" s="128"/>
      <c r="RJW11" s="128"/>
      <c r="RJX11" s="128"/>
      <c r="RJY11" s="128"/>
      <c r="RJZ11" s="128"/>
      <c r="RKA11" s="128"/>
      <c r="RKB11" s="128"/>
      <c r="RKC11" s="128"/>
      <c r="RKD11" s="128"/>
      <c r="RKE11" s="128"/>
      <c r="RKF11" s="128"/>
      <c r="RKG11" s="128"/>
      <c r="RKH11" s="128"/>
      <c r="RKI11" s="128"/>
      <c r="RKJ11" s="128"/>
      <c r="RKK11" s="128"/>
      <c r="RKL11" s="128"/>
      <c r="RKM11" s="128"/>
      <c r="RKN11" s="128"/>
      <c r="RKO11" s="128"/>
      <c r="RKP11" s="128"/>
      <c r="RKQ11" s="128"/>
      <c r="RKR11" s="128"/>
      <c r="RKS11" s="128"/>
      <c r="RKT11" s="128"/>
      <c r="RKU11" s="128"/>
      <c r="RKV11" s="128"/>
      <c r="RKW11" s="128"/>
      <c r="RKX11" s="128"/>
      <c r="RKY11" s="128"/>
      <c r="RKZ11" s="128"/>
      <c r="RLA11" s="128"/>
      <c r="RLB11" s="128"/>
      <c r="RLC11" s="128"/>
      <c r="RLD11" s="128"/>
      <c r="RLE11" s="128"/>
      <c r="RLF11" s="128"/>
      <c r="RLG11" s="128"/>
      <c r="RLH11" s="128"/>
      <c r="RLI11" s="128"/>
      <c r="RLJ11" s="128"/>
      <c r="RLK11" s="128"/>
      <c r="RLL11" s="128"/>
      <c r="RLM11" s="128"/>
      <c r="RLN11" s="128"/>
      <c r="RLO11" s="128"/>
      <c r="RLP11" s="128"/>
      <c r="RLQ11" s="128"/>
      <c r="RLR11" s="128"/>
      <c r="RLS11" s="128"/>
      <c r="RLT11" s="128"/>
      <c r="RLU11" s="128"/>
      <c r="RLV11" s="128"/>
      <c r="RLW11" s="128"/>
      <c r="RLX11" s="128"/>
      <c r="RLY11" s="128"/>
      <c r="RLZ11" s="128"/>
      <c r="RMA11" s="128"/>
      <c r="RMB11" s="128"/>
      <c r="RMC11" s="128"/>
      <c r="RMD11" s="128"/>
      <c r="RME11" s="128"/>
      <c r="RMF11" s="128"/>
      <c r="RMG11" s="128"/>
      <c r="RMH11" s="128"/>
      <c r="RMI11" s="128"/>
      <c r="RMJ11" s="128"/>
      <c r="RMK11" s="128"/>
      <c r="RML11" s="128"/>
      <c r="RMM11" s="128"/>
      <c r="RMN11" s="128"/>
      <c r="RMO11" s="128"/>
      <c r="RMP11" s="128"/>
      <c r="RMQ11" s="128"/>
      <c r="RMR11" s="128"/>
      <c r="RMS11" s="128"/>
      <c r="RMT11" s="128"/>
      <c r="RMU11" s="128"/>
      <c r="RMV11" s="128"/>
      <c r="RMW11" s="128"/>
      <c r="RMX11" s="128"/>
      <c r="RMY11" s="128"/>
      <c r="RMZ11" s="128"/>
      <c r="RNA11" s="128"/>
      <c r="RNB11" s="128"/>
      <c r="RNC11" s="128"/>
      <c r="RND11" s="128"/>
      <c r="RNE11" s="128"/>
      <c r="RNF11" s="128"/>
      <c r="RNG11" s="128"/>
      <c r="RNH11" s="128"/>
      <c r="RNI11" s="128"/>
      <c r="RNJ11" s="128"/>
      <c r="RNK11" s="128"/>
      <c r="RNL11" s="128"/>
      <c r="RNM11" s="128"/>
      <c r="RNN11" s="128"/>
      <c r="RNO11" s="128"/>
      <c r="RNP11" s="128"/>
      <c r="RNQ11" s="128"/>
      <c r="RNR11" s="128"/>
      <c r="RNS11" s="128"/>
      <c r="RNT11" s="128"/>
      <c r="RNU11" s="128"/>
      <c r="RNV11" s="128"/>
      <c r="RNW11" s="128"/>
      <c r="RNX11" s="128"/>
      <c r="RNY11" s="128"/>
      <c r="RNZ11" s="128"/>
      <c r="ROA11" s="128"/>
      <c r="ROB11" s="128"/>
      <c r="ROC11" s="128"/>
      <c r="ROD11" s="128"/>
      <c r="ROE11" s="128"/>
      <c r="ROF11" s="128"/>
      <c r="ROG11" s="128"/>
      <c r="ROH11" s="128"/>
      <c r="ROI11" s="128"/>
      <c r="ROJ11" s="128"/>
      <c r="ROK11" s="128"/>
      <c r="ROL11" s="128"/>
      <c r="ROM11" s="128"/>
      <c r="RON11" s="128"/>
      <c r="ROO11" s="128"/>
      <c r="ROP11" s="128"/>
      <c r="ROQ11" s="128"/>
      <c r="ROR11" s="128"/>
      <c r="ROS11" s="128"/>
      <c r="ROT11" s="128"/>
      <c r="ROU11" s="128"/>
      <c r="ROV11" s="128"/>
      <c r="ROW11" s="128"/>
      <c r="ROX11" s="128"/>
      <c r="ROY11" s="128"/>
      <c r="ROZ11" s="128"/>
      <c r="RPA11" s="128"/>
      <c r="RPB11" s="128"/>
      <c r="RPC11" s="128"/>
      <c r="RPD11" s="128"/>
      <c r="RPE11" s="128"/>
      <c r="RPF11" s="128"/>
      <c r="RPG11" s="128"/>
      <c r="RPH11" s="128"/>
      <c r="RPI11" s="128"/>
      <c r="RPJ11" s="128"/>
      <c r="RPK11" s="128"/>
      <c r="RPL11" s="128"/>
      <c r="RPM11" s="128"/>
      <c r="RPN11" s="128"/>
      <c r="RPO11" s="128"/>
      <c r="RPP11" s="128"/>
      <c r="RPQ11" s="128"/>
      <c r="RPR11" s="128"/>
      <c r="RPS11" s="128"/>
      <c r="RPT11" s="128"/>
      <c r="RPU11" s="128"/>
      <c r="RPV11" s="128"/>
      <c r="RPW11" s="128"/>
      <c r="RPX11" s="128"/>
      <c r="RPY11" s="128"/>
      <c r="RPZ11" s="128"/>
      <c r="RQA11" s="128"/>
      <c r="RQB11" s="128"/>
      <c r="RQC11" s="128"/>
      <c r="RQD11" s="128"/>
      <c r="RQE11" s="128"/>
      <c r="RQF11" s="128"/>
      <c r="RQG11" s="128"/>
      <c r="RQH11" s="128"/>
      <c r="RQI11" s="128"/>
      <c r="RQJ11" s="128"/>
      <c r="RQK11" s="128"/>
      <c r="RQL11" s="128"/>
      <c r="RQM11" s="128"/>
      <c r="RQN11" s="128"/>
      <c r="RQO11" s="128"/>
      <c r="RQP11" s="128"/>
      <c r="RQQ11" s="128"/>
      <c r="RQR11" s="128"/>
      <c r="RQS11" s="128"/>
      <c r="RQT11" s="128"/>
      <c r="RQU11" s="128"/>
      <c r="RQV11" s="128"/>
      <c r="RQW11" s="128"/>
      <c r="RQX11" s="128"/>
      <c r="RQY11" s="128"/>
      <c r="RQZ11" s="128"/>
      <c r="RRA11" s="128"/>
      <c r="RRB11" s="128"/>
      <c r="RRC11" s="128"/>
      <c r="RRD11" s="128"/>
      <c r="RRE11" s="128"/>
      <c r="RRF11" s="128"/>
      <c r="RRG11" s="128"/>
      <c r="RRH11" s="128"/>
      <c r="RRI11" s="128"/>
      <c r="RRJ11" s="128"/>
      <c r="RRK11" s="128"/>
      <c r="RRL11" s="128"/>
      <c r="RRM11" s="128"/>
      <c r="RRN11" s="128"/>
      <c r="RRO11" s="128"/>
      <c r="RRP11" s="128"/>
      <c r="RRQ11" s="128"/>
      <c r="RRR11" s="128"/>
      <c r="RRS11" s="128"/>
      <c r="RRT11" s="128"/>
      <c r="RRU11" s="128"/>
      <c r="RRV11" s="128"/>
      <c r="RRW11" s="128"/>
      <c r="RRX11" s="128"/>
      <c r="RRY11" s="128"/>
      <c r="RRZ11" s="128"/>
      <c r="RSA11" s="128"/>
      <c r="RSB11" s="128"/>
      <c r="RSC11" s="128"/>
      <c r="RSD11" s="128"/>
      <c r="RSE11" s="128"/>
      <c r="RSF11" s="128"/>
      <c r="RSG11" s="128"/>
      <c r="RSH11" s="128"/>
      <c r="RSI11" s="128"/>
      <c r="RSJ11" s="128"/>
      <c r="RSK11" s="128"/>
      <c r="RSL11" s="128"/>
      <c r="RSM11" s="128"/>
      <c r="RSN11" s="128"/>
      <c r="RSO11" s="128"/>
      <c r="RSP11" s="128"/>
      <c r="RSQ11" s="128"/>
      <c r="RSR11" s="128"/>
      <c r="RSS11" s="128"/>
      <c r="RST11" s="128"/>
      <c r="RSU11" s="128"/>
      <c r="RSV11" s="128"/>
      <c r="RSW11" s="128"/>
      <c r="RSX11" s="128"/>
      <c r="RSY11" s="128"/>
      <c r="RSZ11" s="128"/>
      <c r="RTA11" s="128"/>
      <c r="RTB11" s="128"/>
      <c r="RTC11" s="128"/>
      <c r="RTD11" s="128"/>
      <c r="RTE11" s="128"/>
      <c r="RTF11" s="128"/>
      <c r="RTG11" s="128"/>
      <c r="RTH11" s="128"/>
      <c r="RTI11" s="128"/>
      <c r="RTJ11" s="128"/>
      <c r="RTK11" s="128"/>
      <c r="RTL11" s="128"/>
      <c r="RTM11" s="128"/>
      <c r="RTN11" s="128"/>
      <c r="RTO11" s="128"/>
      <c r="RTP11" s="128"/>
      <c r="RTQ11" s="128"/>
      <c r="RTR11" s="128"/>
      <c r="RTS11" s="128"/>
      <c r="RTT11" s="128"/>
      <c r="RTU11" s="128"/>
      <c r="RTV11" s="128"/>
      <c r="RTW11" s="128"/>
      <c r="RTX11" s="128"/>
      <c r="RTY11" s="128"/>
      <c r="RTZ11" s="128"/>
      <c r="RUA11" s="128"/>
      <c r="RUB11" s="128"/>
      <c r="RUC11" s="128"/>
      <c r="RUD11" s="128"/>
      <c r="RUE11" s="128"/>
      <c r="RUF11" s="128"/>
      <c r="RUG11" s="128"/>
      <c r="RUH11" s="128"/>
      <c r="RUI11" s="128"/>
      <c r="RUJ11" s="128"/>
      <c r="RUK11" s="128"/>
      <c r="RUL11" s="128"/>
      <c r="RUM11" s="128"/>
      <c r="RUN11" s="128"/>
      <c r="RUO11" s="128"/>
      <c r="RUP11" s="128"/>
      <c r="RUQ11" s="128"/>
      <c r="RUR11" s="128"/>
      <c r="RUS11" s="128"/>
      <c r="RUT11" s="128"/>
      <c r="RUU11" s="128"/>
      <c r="RUV11" s="128"/>
      <c r="RUW11" s="128"/>
      <c r="RUX11" s="128"/>
      <c r="RUY11" s="128"/>
      <c r="RUZ11" s="128"/>
      <c r="RVA11" s="128"/>
      <c r="RVB11" s="128"/>
      <c r="RVC11" s="128"/>
      <c r="RVD11" s="128"/>
      <c r="RVE11" s="128"/>
      <c r="RVF11" s="128"/>
      <c r="RVG11" s="128"/>
      <c r="RVH11" s="128"/>
      <c r="RVI11" s="128"/>
      <c r="RVJ11" s="128"/>
      <c r="RVK11" s="128"/>
      <c r="RVL11" s="128"/>
      <c r="RVM11" s="128"/>
      <c r="RVN11" s="128"/>
      <c r="RVO11" s="128"/>
      <c r="RVP11" s="128"/>
      <c r="RVQ11" s="128"/>
      <c r="RVR11" s="128"/>
      <c r="RVS11" s="128"/>
      <c r="RVT11" s="128"/>
      <c r="RVU11" s="128"/>
      <c r="RVV11" s="128"/>
      <c r="RVW11" s="128"/>
      <c r="RVX11" s="128"/>
      <c r="RVY11" s="128"/>
      <c r="RVZ11" s="128"/>
      <c r="RWA11" s="128"/>
      <c r="RWB11" s="128"/>
      <c r="RWC11" s="128"/>
      <c r="RWD11" s="128"/>
      <c r="RWE11" s="128"/>
      <c r="RWF11" s="128"/>
      <c r="RWG11" s="128"/>
      <c r="RWH11" s="128"/>
      <c r="RWI11" s="128"/>
      <c r="RWJ11" s="128"/>
      <c r="RWK11" s="128"/>
      <c r="RWL11" s="128"/>
      <c r="RWM11" s="128"/>
      <c r="RWN11" s="128"/>
      <c r="RWO11" s="128"/>
      <c r="RWP11" s="128"/>
      <c r="RWQ11" s="128"/>
      <c r="RWR11" s="128"/>
      <c r="RWS11" s="128"/>
      <c r="RWT11" s="128"/>
      <c r="RWU11" s="128"/>
      <c r="RWV11" s="128"/>
      <c r="RWW11" s="128"/>
      <c r="RWX11" s="128"/>
      <c r="RWY11" s="128"/>
      <c r="RWZ11" s="128"/>
      <c r="RXA11" s="128"/>
      <c r="RXB11" s="128"/>
      <c r="RXC11" s="128"/>
      <c r="RXD11" s="128"/>
      <c r="RXE11" s="128"/>
      <c r="RXF11" s="128"/>
      <c r="RXG11" s="128"/>
      <c r="RXH11" s="128"/>
      <c r="RXI11" s="128"/>
      <c r="RXJ11" s="128"/>
      <c r="RXK11" s="128"/>
      <c r="RXL11" s="128"/>
      <c r="RXM11" s="128"/>
      <c r="RXN11" s="128"/>
      <c r="RXO11" s="128"/>
      <c r="RXP11" s="128"/>
      <c r="RXQ11" s="128"/>
      <c r="RXR11" s="128"/>
      <c r="RXS11" s="128"/>
      <c r="RXT11" s="128"/>
      <c r="RXU11" s="128"/>
      <c r="RXV11" s="128"/>
      <c r="RXW11" s="128"/>
      <c r="RXX11" s="128"/>
      <c r="RXY11" s="128"/>
      <c r="RXZ11" s="128"/>
      <c r="RYA11" s="128"/>
      <c r="RYB11" s="128"/>
      <c r="RYC11" s="128"/>
      <c r="RYD11" s="128"/>
      <c r="RYE11" s="128"/>
      <c r="RYF11" s="128"/>
      <c r="RYG11" s="128"/>
      <c r="RYH11" s="128"/>
      <c r="RYI11" s="128"/>
      <c r="RYJ11" s="128"/>
      <c r="RYK11" s="128"/>
      <c r="RYL11" s="128"/>
      <c r="RYM11" s="128"/>
      <c r="RYN11" s="128"/>
      <c r="RYO11" s="128"/>
      <c r="RYP11" s="128"/>
      <c r="RYQ11" s="128"/>
      <c r="RYR11" s="128"/>
      <c r="RYS11" s="128"/>
      <c r="RYT11" s="128"/>
      <c r="RYU11" s="128"/>
      <c r="RYV11" s="128"/>
      <c r="RYW11" s="128"/>
      <c r="RYX11" s="128"/>
      <c r="RYY11" s="128"/>
      <c r="RYZ11" s="128"/>
      <c r="RZA11" s="128"/>
      <c r="RZB11" s="128"/>
      <c r="RZC11" s="128"/>
      <c r="RZD11" s="128"/>
      <c r="RZE11" s="128"/>
      <c r="RZF11" s="128"/>
      <c r="RZG11" s="128"/>
      <c r="RZH11" s="128"/>
      <c r="RZI11" s="128"/>
      <c r="RZJ11" s="128"/>
      <c r="RZK11" s="128"/>
      <c r="RZL11" s="128"/>
      <c r="RZM11" s="128"/>
      <c r="RZN11" s="128"/>
      <c r="RZO11" s="128"/>
      <c r="RZP11" s="128"/>
      <c r="RZQ11" s="128"/>
      <c r="RZR11" s="128"/>
      <c r="RZS11" s="128"/>
      <c r="RZT11" s="128"/>
      <c r="RZU11" s="128"/>
      <c r="RZV11" s="128"/>
      <c r="RZW11" s="128"/>
      <c r="RZX11" s="128"/>
      <c r="RZY11" s="128"/>
      <c r="RZZ11" s="128"/>
      <c r="SAA11" s="128"/>
      <c r="SAB11" s="128"/>
      <c r="SAC11" s="128"/>
      <c r="SAD11" s="128"/>
      <c r="SAE11" s="128"/>
      <c r="SAF11" s="128"/>
      <c r="SAG11" s="128"/>
      <c r="SAH11" s="128"/>
      <c r="SAI11" s="128"/>
      <c r="SAJ11" s="128"/>
      <c r="SAK11" s="128"/>
      <c r="SAL11" s="128"/>
      <c r="SAM11" s="128"/>
      <c r="SAN11" s="128"/>
      <c r="SAO11" s="128"/>
      <c r="SAP11" s="128"/>
      <c r="SAQ11" s="128"/>
      <c r="SAR11" s="128"/>
      <c r="SAS11" s="128"/>
      <c r="SAT11" s="128"/>
      <c r="SAU11" s="128"/>
      <c r="SAV11" s="128"/>
      <c r="SAW11" s="128"/>
      <c r="SAX11" s="128"/>
      <c r="SAY11" s="128"/>
      <c r="SAZ11" s="128"/>
      <c r="SBA11" s="128"/>
      <c r="SBB11" s="128"/>
      <c r="SBC11" s="128"/>
      <c r="SBD11" s="128"/>
      <c r="SBE11" s="128"/>
      <c r="SBF11" s="128"/>
      <c r="SBG11" s="128"/>
      <c r="SBH11" s="128"/>
      <c r="SBI11" s="128"/>
      <c r="SBJ11" s="128"/>
      <c r="SBK11" s="128"/>
      <c r="SBL11" s="128"/>
      <c r="SBM11" s="128"/>
      <c r="SBN11" s="128"/>
      <c r="SBO11" s="128"/>
      <c r="SBP11" s="128"/>
      <c r="SBQ11" s="128"/>
      <c r="SBR11" s="128"/>
      <c r="SBS11" s="128"/>
      <c r="SBT11" s="128"/>
      <c r="SBU11" s="128"/>
      <c r="SBV11" s="128"/>
      <c r="SBW11" s="128"/>
      <c r="SBX11" s="128"/>
      <c r="SBY11" s="128"/>
      <c r="SBZ11" s="128"/>
      <c r="SCA11" s="128"/>
      <c r="SCB11" s="128"/>
      <c r="SCC11" s="128"/>
      <c r="SCD11" s="128"/>
      <c r="SCE11" s="128"/>
      <c r="SCF11" s="128"/>
      <c r="SCG11" s="128"/>
      <c r="SCH11" s="128"/>
      <c r="SCI11" s="128"/>
      <c r="SCJ11" s="128"/>
      <c r="SCK11" s="128"/>
      <c r="SCL11" s="128"/>
      <c r="SCM11" s="128"/>
      <c r="SCN11" s="128"/>
      <c r="SCO11" s="128"/>
      <c r="SCP11" s="128"/>
      <c r="SCQ11" s="128"/>
      <c r="SCR11" s="128"/>
      <c r="SCS11" s="128"/>
      <c r="SCT11" s="128"/>
      <c r="SCU11" s="128"/>
      <c r="SCV11" s="128"/>
      <c r="SCW11" s="128"/>
      <c r="SCX11" s="128"/>
      <c r="SCY11" s="128"/>
      <c r="SCZ11" s="128"/>
      <c r="SDA11" s="128"/>
      <c r="SDB11" s="128"/>
      <c r="SDC11" s="128"/>
      <c r="SDD11" s="128"/>
      <c r="SDE11" s="128"/>
      <c r="SDF11" s="128"/>
      <c r="SDG11" s="128"/>
      <c r="SDH11" s="128"/>
      <c r="SDI11" s="128"/>
      <c r="SDJ11" s="128"/>
      <c r="SDK11" s="128"/>
      <c r="SDL11" s="128"/>
      <c r="SDM11" s="128"/>
      <c r="SDN11" s="128"/>
      <c r="SDO11" s="128"/>
      <c r="SDP11" s="128"/>
      <c r="SDQ11" s="128"/>
      <c r="SDR11" s="128"/>
      <c r="SDS11" s="128"/>
      <c r="SDT11" s="128"/>
      <c r="SDU11" s="128"/>
      <c r="SDV11" s="128"/>
      <c r="SDW11" s="128"/>
      <c r="SDX11" s="128"/>
      <c r="SDY11" s="128"/>
      <c r="SDZ11" s="128"/>
      <c r="SEA11" s="128"/>
      <c r="SEB11" s="128"/>
      <c r="SEC11" s="128"/>
      <c r="SED11" s="128"/>
      <c r="SEE11" s="128"/>
      <c r="SEF11" s="128"/>
      <c r="SEG11" s="128"/>
      <c r="SEH11" s="128"/>
      <c r="SEI11" s="128"/>
      <c r="SEJ11" s="128"/>
      <c r="SEK11" s="128"/>
      <c r="SEL11" s="128"/>
      <c r="SEM11" s="128"/>
      <c r="SEN11" s="128"/>
      <c r="SEO11" s="128"/>
      <c r="SEP11" s="128"/>
      <c r="SEQ11" s="128"/>
      <c r="SER11" s="128"/>
      <c r="SES11" s="128"/>
      <c r="SET11" s="128"/>
      <c r="SEU11" s="128"/>
      <c r="SEV11" s="128"/>
      <c r="SEW11" s="128"/>
      <c r="SEX11" s="128"/>
      <c r="SEY11" s="128"/>
      <c r="SEZ11" s="128"/>
      <c r="SFA11" s="128"/>
      <c r="SFB11" s="128"/>
      <c r="SFC11" s="128"/>
      <c r="SFD11" s="128"/>
      <c r="SFE11" s="128"/>
      <c r="SFF11" s="128"/>
      <c r="SFG11" s="128"/>
      <c r="SFH11" s="128"/>
      <c r="SFI11" s="128"/>
      <c r="SFJ11" s="128"/>
      <c r="SFK11" s="128"/>
      <c r="SFL11" s="128"/>
      <c r="SFM11" s="128"/>
      <c r="SFN11" s="128"/>
      <c r="SFO11" s="128"/>
      <c r="SFP11" s="128"/>
      <c r="SFQ11" s="128"/>
      <c r="SFR11" s="128"/>
      <c r="SFS11" s="128"/>
      <c r="SFT11" s="128"/>
      <c r="SFU11" s="128"/>
      <c r="SFV11" s="128"/>
      <c r="SFW11" s="128"/>
      <c r="SFX11" s="128"/>
      <c r="SFY11" s="128"/>
      <c r="SFZ11" s="128"/>
      <c r="SGA11" s="128"/>
      <c r="SGB11" s="128"/>
      <c r="SGC11" s="128"/>
      <c r="SGD11" s="128"/>
      <c r="SGE11" s="128"/>
      <c r="SGF11" s="128"/>
      <c r="SGG11" s="128"/>
      <c r="SGH11" s="128"/>
      <c r="SGI11" s="128"/>
      <c r="SGJ11" s="128"/>
      <c r="SGK11" s="128"/>
      <c r="SGL11" s="128"/>
      <c r="SGM11" s="128"/>
      <c r="SGN11" s="128"/>
      <c r="SGO11" s="128"/>
      <c r="SGP11" s="128"/>
      <c r="SGQ11" s="128"/>
      <c r="SGR11" s="128"/>
      <c r="SGS11" s="128"/>
      <c r="SGT11" s="128"/>
      <c r="SGU11" s="128"/>
      <c r="SGV11" s="128"/>
      <c r="SGW11" s="128"/>
      <c r="SGX11" s="128"/>
      <c r="SGY11" s="128"/>
      <c r="SGZ11" s="128"/>
      <c r="SHA11" s="128"/>
      <c r="SHB11" s="128"/>
      <c r="SHC11" s="128"/>
      <c r="SHD11" s="128"/>
      <c r="SHE11" s="128"/>
      <c r="SHF11" s="128"/>
      <c r="SHG11" s="128"/>
      <c r="SHH11" s="128"/>
      <c r="SHI11" s="128"/>
      <c r="SHJ11" s="128"/>
      <c r="SHK11" s="128"/>
      <c r="SHL11" s="128"/>
      <c r="SHM11" s="128"/>
      <c r="SHN11" s="128"/>
      <c r="SHO11" s="128"/>
      <c r="SHP11" s="128"/>
      <c r="SHQ11" s="128"/>
      <c r="SHR11" s="128"/>
      <c r="SHS11" s="128"/>
      <c r="SHT11" s="128"/>
      <c r="SHU11" s="128"/>
      <c r="SHV11" s="128"/>
      <c r="SHW11" s="128"/>
      <c r="SHX11" s="128"/>
      <c r="SHY11" s="128"/>
      <c r="SHZ11" s="128"/>
      <c r="SIA11" s="128"/>
      <c r="SIB11" s="128"/>
      <c r="SIC11" s="128"/>
      <c r="SID11" s="128"/>
      <c r="SIE11" s="128"/>
      <c r="SIF11" s="128"/>
      <c r="SIG11" s="128"/>
      <c r="SIH11" s="128"/>
      <c r="SII11" s="128"/>
      <c r="SIJ11" s="128"/>
      <c r="SIK11" s="128"/>
      <c r="SIL11" s="128"/>
      <c r="SIM11" s="128"/>
      <c r="SIN11" s="128"/>
      <c r="SIO11" s="128"/>
      <c r="SIP11" s="128"/>
      <c r="SIQ11" s="128"/>
      <c r="SIR11" s="128"/>
      <c r="SIS11" s="128"/>
      <c r="SIT11" s="128"/>
      <c r="SIU11" s="128"/>
      <c r="SIV11" s="128"/>
      <c r="SIW11" s="128"/>
      <c r="SIX11" s="128"/>
      <c r="SIY11" s="128"/>
      <c r="SIZ11" s="128"/>
      <c r="SJA11" s="128"/>
      <c r="SJB11" s="128"/>
      <c r="SJC11" s="128"/>
      <c r="SJD11" s="128"/>
      <c r="SJE11" s="128"/>
      <c r="SJF11" s="128"/>
      <c r="SJG11" s="128"/>
      <c r="SJH11" s="128"/>
      <c r="SJI11" s="128"/>
      <c r="SJJ11" s="128"/>
      <c r="SJK11" s="128"/>
      <c r="SJL11" s="128"/>
      <c r="SJM11" s="128"/>
      <c r="SJN11" s="128"/>
      <c r="SJO11" s="128"/>
      <c r="SJP11" s="128"/>
      <c r="SJQ11" s="128"/>
      <c r="SJR11" s="128"/>
      <c r="SJS11" s="128"/>
      <c r="SJT11" s="128"/>
      <c r="SJU11" s="128"/>
      <c r="SJV11" s="128"/>
      <c r="SJW11" s="128"/>
      <c r="SJX11" s="128"/>
      <c r="SJY11" s="128"/>
      <c r="SJZ11" s="128"/>
      <c r="SKA11" s="128"/>
      <c r="SKB11" s="128"/>
      <c r="SKC11" s="128"/>
      <c r="SKD11" s="128"/>
      <c r="SKE11" s="128"/>
      <c r="SKF11" s="128"/>
      <c r="SKG11" s="128"/>
      <c r="SKH11" s="128"/>
      <c r="SKI11" s="128"/>
      <c r="SKJ11" s="128"/>
      <c r="SKK11" s="128"/>
      <c r="SKL11" s="128"/>
      <c r="SKM11" s="128"/>
      <c r="SKN11" s="128"/>
      <c r="SKO11" s="128"/>
      <c r="SKP11" s="128"/>
      <c r="SKQ11" s="128"/>
      <c r="SKR11" s="128"/>
      <c r="SKS11" s="128"/>
      <c r="SKT11" s="128"/>
      <c r="SKU11" s="128"/>
      <c r="SKV11" s="128"/>
      <c r="SKW11" s="128"/>
      <c r="SKX11" s="128"/>
      <c r="SKY11" s="128"/>
      <c r="SKZ11" s="128"/>
      <c r="SLA11" s="128"/>
      <c r="SLB11" s="128"/>
      <c r="SLC11" s="128"/>
      <c r="SLD11" s="128"/>
      <c r="SLE11" s="128"/>
      <c r="SLF11" s="128"/>
      <c r="SLG11" s="128"/>
      <c r="SLH11" s="128"/>
      <c r="SLI11" s="128"/>
      <c r="SLJ11" s="128"/>
      <c r="SLK11" s="128"/>
      <c r="SLL11" s="128"/>
      <c r="SLM11" s="128"/>
      <c r="SLN11" s="128"/>
      <c r="SLO11" s="128"/>
      <c r="SLP11" s="128"/>
      <c r="SLQ11" s="128"/>
      <c r="SLR11" s="128"/>
      <c r="SLS11" s="128"/>
      <c r="SLT11" s="128"/>
      <c r="SLU11" s="128"/>
      <c r="SLV11" s="128"/>
      <c r="SLW11" s="128"/>
      <c r="SLX11" s="128"/>
      <c r="SLY11" s="128"/>
      <c r="SLZ11" s="128"/>
      <c r="SMA11" s="128"/>
      <c r="SMB11" s="128"/>
      <c r="SMC11" s="128"/>
      <c r="SMD11" s="128"/>
      <c r="SME11" s="128"/>
      <c r="SMF11" s="128"/>
      <c r="SMG11" s="128"/>
      <c r="SMH11" s="128"/>
      <c r="SMI11" s="128"/>
      <c r="SMJ11" s="128"/>
      <c r="SMK11" s="128"/>
      <c r="SML11" s="128"/>
      <c r="SMM11" s="128"/>
      <c r="SMN11" s="128"/>
      <c r="SMO11" s="128"/>
      <c r="SMP11" s="128"/>
      <c r="SMQ11" s="128"/>
      <c r="SMR11" s="128"/>
      <c r="SMS11" s="128"/>
      <c r="SMT11" s="128"/>
      <c r="SMU11" s="128"/>
      <c r="SMV11" s="128"/>
      <c r="SMW11" s="128"/>
      <c r="SMX11" s="128"/>
      <c r="SMY11" s="128"/>
      <c r="SMZ11" s="128"/>
      <c r="SNA11" s="128"/>
      <c r="SNB11" s="128"/>
      <c r="SNC11" s="128"/>
      <c r="SND11" s="128"/>
      <c r="SNE11" s="128"/>
      <c r="SNF11" s="128"/>
      <c r="SNG11" s="128"/>
      <c r="SNH11" s="128"/>
      <c r="SNI11" s="128"/>
      <c r="SNJ11" s="128"/>
      <c r="SNK11" s="128"/>
      <c r="SNL11" s="128"/>
      <c r="SNM11" s="128"/>
      <c r="SNN11" s="128"/>
      <c r="SNO11" s="128"/>
      <c r="SNP11" s="128"/>
      <c r="SNQ11" s="128"/>
      <c r="SNR11" s="128"/>
      <c r="SNS11" s="128"/>
      <c r="SNT11" s="128"/>
      <c r="SNU11" s="128"/>
      <c r="SNV11" s="128"/>
      <c r="SNW11" s="128"/>
      <c r="SNX11" s="128"/>
      <c r="SNY11" s="128"/>
      <c r="SNZ11" s="128"/>
      <c r="SOA11" s="128"/>
      <c r="SOB11" s="128"/>
      <c r="SOC11" s="128"/>
      <c r="SOD11" s="128"/>
      <c r="SOE11" s="128"/>
      <c r="SOF11" s="128"/>
      <c r="SOG11" s="128"/>
      <c r="SOH11" s="128"/>
      <c r="SOI11" s="128"/>
      <c r="SOJ11" s="128"/>
      <c r="SOK11" s="128"/>
      <c r="SOL11" s="128"/>
      <c r="SOM11" s="128"/>
      <c r="SON11" s="128"/>
      <c r="SOO11" s="128"/>
      <c r="SOP11" s="128"/>
      <c r="SOQ11" s="128"/>
      <c r="SOR11" s="128"/>
      <c r="SOS11" s="128"/>
      <c r="SOT11" s="128"/>
      <c r="SOU11" s="128"/>
      <c r="SOV11" s="128"/>
      <c r="SOW11" s="128"/>
      <c r="SOX11" s="128"/>
      <c r="SOY11" s="128"/>
      <c r="SOZ11" s="128"/>
      <c r="SPA11" s="128"/>
      <c r="SPB11" s="128"/>
      <c r="SPC11" s="128"/>
      <c r="SPD11" s="128"/>
      <c r="SPE11" s="128"/>
      <c r="SPF11" s="128"/>
      <c r="SPG11" s="128"/>
      <c r="SPH11" s="128"/>
      <c r="SPI11" s="128"/>
      <c r="SPJ11" s="128"/>
      <c r="SPK11" s="128"/>
      <c r="SPL11" s="128"/>
      <c r="SPM11" s="128"/>
      <c r="SPN11" s="128"/>
      <c r="SPO11" s="128"/>
      <c r="SPP11" s="128"/>
      <c r="SPQ11" s="128"/>
      <c r="SPR11" s="128"/>
      <c r="SPS11" s="128"/>
      <c r="SPT11" s="128"/>
      <c r="SPU11" s="128"/>
      <c r="SPV11" s="128"/>
      <c r="SPW11" s="128"/>
      <c r="SPX11" s="128"/>
      <c r="SPY11" s="128"/>
      <c r="SPZ11" s="128"/>
      <c r="SQA11" s="128"/>
      <c r="SQB11" s="128"/>
      <c r="SQC11" s="128"/>
      <c r="SQD11" s="128"/>
      <c r="SQE11" s="128"/>
      <c r="SQF11" s="128"/>
      <c r="SQG11" s="128"/>
      <c r="SQH11" s="128"/>
      <c r="SQI11" s="128"/>
      <c r="SQJ11" s="128"/>
      <c r="SQK11" s="128"/>
      <c r="SQL11" s="128"/>
      <c r="SQM11" s="128"/>
      <c r="SQN11" s="128"/>
      <c r="SQO11" s="128"/>
      <c r="SQP11" s="128"/>
      <c r="SQQ11" s="128"/>
      <c r="SQR11" s="128"/>
      <c r="SQS11" s="128"/>
      <c r="SQT11" s="128"/>
      <c r="SQU11" s="128"/>
      <c r="SQV11" s="128"/>
      <c r="SQW11" s="128"/>
      <c r="SQX11" s="128"/>
      <c r="SQY11" s="128"/>
      <c r="SQZ11" s="128"/>
      <c r="SRA11" s="128"/>
      <c r="SRB11" s="128"/>
      <c r="SRC11" s="128"/>
      <c r="SRD11" s="128"/>
      <c r="SRE11" s="128"/>
      <c r="SRF11" s="128"/>
      <c r="SRG11" s="128"/>
      <c r="SRH11" s="128"/>
      <c r="SRI11" s="128"/>
      <c r="SRJ11" s="128"/>
      <c r="SRK11" s="128"/>
      <c r="SRL11" s="128"/>
      <c r="SRM11" s="128"/>
      <c r="SRN11" s="128"/>
      <c r="SRO11" s="128"/>
      <c r="SRP11" s="128"/>
      <c r="SRQ11" s="128"/>
      <c r="SRR11" s="128"/>
      <c r="SRS11" s="128"/>
      <c r="SRT11" s="128"/>
      <c r="SRU11" s="128"/>
      <c r="SRV11" s="128"/>
      <c r="SRW11" s="128"/>
      <c r="SRX11" s="128"/>
      <c r="SRY11" s="128"/>
      <c r="SRZ11" s="128"/>
      <c r="SSA11" s="128"/>
      <c r="SSB11" s="128"/>
      <c r="SSC11" s="128"/>
      <c r="SSD11" s="128"/>
      <c r="SSE11" s="128"/>
      <c r="SSF11" s="128"/>
      <c r="SSG11" s="128"/>
      <c r="SSH11" s="128"/>
      <c r="SSI11" s="128"/>
      <c r="SSJ11" s="128"/>
      <c r="SSK11" s="128"/>
      <c r="SSL11" s="128"/>
      <c r="SSM11" s="128"/>
      <c r="SSN11" s="128"/>
      <c r="SSO11" s="128"/>
      <c r="SSP11" s="128"/>
      <c r="SSQ11" s="128"/>
      <c r="SSR11" s="128"/>
      <c r="SSS11" s="128"/>
      <c r="SST11" s="128"/>
      <c r="SSU11" s="128"/>
      <c r="SSV11" s="128"/>
      <c r="SSW11" s="128"/>
      <c r="SSX11" s="128"/>
      <c r="SSY11" s="128"/>
      <c r="SSZ11" s="128"/>
      <c r="STA11" s="128"/>
      <c r="STB11" s="128"/>
      <c r="STC11" s="128"/>
      <c r="STD11" s="128"/>
      <c r="STE11" s="128"/>
      <c r="STF11" s="128"/>
      <c r="STG11" s="128"/>
      <c r="STH11" s="128"/>
      <c r="STI11" s="128"/>
      <c r="STJ11" s="128"/>
      <c r="STK11" s="128"/>
      <c r="STL11" s="128"/>
      <c r="STM11" s="128"/>
      <c r="STN11" s="128"/>
      <c r="STO11" s="128"/>
      <c r="STP11" s="128"/>
      <c r="STQ11" s="128"/>
      <c r="STR11" s="128"/>
      <c r="STS11" s="128"/>
      <c r="STT11" s="128"/>
      <c r="STU11" s="128"/>
      <c r="STV11" s="128"/>
      <c r="STW11" s="128"/>
      <c r="STX11" s="128"/>
      <c r="STY11" s="128"/>
      <c r="STZ11" s="128"/>
      <c r="SUA11" s="128"/>
      <c r="SUB11" s="128"/>
      <c r="SUC11" s="128"/>
      <c r="SUD11" s="128"/>
      <c r="SUE11" s="128"/>
      <c r="SUF11" s="128"/>
      <c r="SUG11" s="128"/>
      <c r="SUH11" s="128"/>
      <c r="SUI11" s="128"/>
      <c r="SUJ11" s="128"/>
      <c r="SUK11" s="128"/>
      <c r="SUL11" s="128"/>
      <c r="SUM11" s="128"/>
      <c r="SUN11" s="128"/>
      <c r="SUO11" s="128"/>
      <c r="SUP11" s="128"/>
      <c r="SUQ11" s="128"/>
      <c r="SUR11" s="128"/>
      <c r="SUS11" s="128"/>
      <c r="SUT11" s="128"/>
      <c r="SUU11" s="128"/>
      <c r="SUV11" s="128"/>
      <c r="SUW11" s="128"/>
      <c r="SUX11" s="128"/>
      <c r="SUY11" s="128"/>
      <c r="SUZ11" s="128"/>
      <c r="SVA11" s="128"/>
      <c r="SVB11" s="128"/>
      <c r="SVC11" s="128"/>
      <c r="SVD11" s="128"/>
      <c r="SVE11" s="128"/>
      <c r="SVF11" s="128"/>
      <c r="SVG11" s="128"/>
      <c r="SVH11" s="128"/>
      <c r="SVI11" s="128"/>
      <c r="SVJ11" s="128"/>
      <c r="SVK11" s="128"/>
      <c r="SVL11" s="128"/>
      <c r="SVM11" s="128"/>
      <c r="SVN11" s="128"/>
      <c r="SVO11" s="128"/>
      <c r="SVP11" s="128"/>
      <c r="SVQ11" s="128"/>
      <c r="SVR11" s="128"/>
      <c r="SVS11" s="128"/>
      <c r="SVT11" s="128"/>
      <c r="SVU11" s="128"/>
      <c r="SVV11" s="128"/>
      <c r="SVW11" s="128"/>
      <c r="SVX11" s="128"/>
      <c r="SVY11" s="128"/>
      <c r="SVZ11" s="128"/>
      <c r="SWA11" s="128"/>
      <c r="SWB11" s="128"/>
      <c r="SWC11" s="128"/>
      <c r="SWD11" s="128"/>
      <c r="SWE11" s="128"/>
      <c r="SWF11" s="128"/>
      <c r="SWG11" s="128"/>
      <c r="SWH11" s="128"/>
      <c r="SWI11" s="128"/>
      <c r="SWJ11" s="128"/>
      <c r="SWK11" s="128"/>
      <c r="SWL11" s="128"/>
      <c r="SWM11" s="128"/>
      <c r="SWN11" s="128"/>
      <c r="SWO11" s="128"/>
      <c r="SWP11" s="128"/>
      <c r="SWQ11" s="128"/>
      <c r="SWR11" s="128"/>
      <c r="SWS11" s="128"/>
      <c r="SWT11" s="128"/>
      <c r="SWU11" s="128"/>
      <c r="SWV11" s="128"/>
      <c r="SWW11" s="128"/>
      <c r="SWX11" s="128"/>
      <c r="SWY11" s="128"/>
      <c r="SWZ11" s="128"/>
      <c r="SXA11" s="128"/>
      <c r="SXB11" s="128"/>
      <c r="SXC11" s="128"/>
      <c r="SXD11" s="128"/>
      <c r="SXE11" s="128"/>
      <c r="SXF11" s="128"/>
      <c r="SXG11" s="128"/>
      <c r="SXH11" s="128"/>
      <c r="SXI11" s="128"/>
      <c r="SXJ11" s="128"/>
      <c r="SXK11" s="128"/>
      <c r="SXL11" s="128"/>
      <c r="SXM11" s="128"/>
      <c r="SXN11" s="128"/>
      <c r="SXO11" s="128"/>
      <c r="SXP11" s="128"/>
      <c r="SXQ11" s="128"/>
      <c r="SXR11" s="128"/>
      <c r="SXS11" s="128"/>
      <c r="SXT11" s="128"/>
      <c r="SXU11" s="128"/>
      <c r="SXV11" s="128"/>
      <c r="SXW11" s="128"/>
      <c r="SXX11" s="128"/>
      <c r="SXY11" s="128"/>
      <c r="SXZ11" s="128"/>
      <c r="SYA11" s="128"/>
      <c r="SYB11" s="128"/>
      <c r="SYC11" s="128"/>
      <c r="SYD11" s="128"/>
      <c r="SYE11" s="128"/>
      <c r="SYF11" s="128"/>
      <c r="SYG11" s="128"/>
      <c r="SYH11" s="128"/>
      <c r="SYI11" s="128"/>
      <c r="SYJ11" s="128"/>
      <c r="SYK11" s="128"/>
      <c r="SYL11" s="128"/>
      <c r="SYM11" s="128"/>
      <c r="SYN11" s="128"/>
      <c r="SYO11" s="128"/>
      <c r="SYP11" s="128"/>
      <c r="SYQ11" s="128"/>
      <c r="SYR11" s="128"/>
      <c r="SYS11" s="128"/>
      <c r="SYT11" s="128"/>
      <c r="SYU11" s="128"/>
      <c r="SYV11" s="128"/>
      <c r="SYW11" s="128"/>
      <c r="SYX11" s="128"/>
      <c r="SYY11" s="128"/>
      <c r="SYZ11" s="128"/>
      <c r="SZA11" s="128"/>
      <c r="SZB11" s="128"/>
      <c r="SZC11" s="128"/>
      <c r="SZD11" s="128"/>
      <c r="SZE11" s="128"/>
      <c r="SZF11" s="128"/>
      <c r="SZG11" s="128"/>
      <c r="SZH11" s="128"/>
      <c r="SZI11" s="128"/>
      <c r="SZJ11" s="128"/>
      <c r="SZK11" s="128"/>
      <c r="SZL11" s="128"/>
      <c r="SZM11" s="128"/>
      <c r="SZN11" s="128"/>
      <c r="SZO11" s="128"/>
      <c r="SZP11" s="128"/>
      <c r="SZQ11" s="128"/>
      <c r="SZR11" s="128"/>
      <c r="SZS11" s="128"/>
      <c r="SZT11" s="128"/>
      <c r="SZU11" s="128"/>
      <c r="SZV11" s="128"/>
      <c r="SZW11" s="128"/>
      <c r="SZX11" s="128"/>
      <c r="SZY11" s="128"/>
      <c r="SZZ11" s="128"/>
      <c r="TAA11" s="128"/>
      <c r="TAB11" s="128"/>
      <c r="TAC11" s="128"/>
      <c r="TAD11" s="128"/>
      <c r="TAE11" s="128"/>
      <c r="TAF11" s="128"/>
      <c r="TAG11" s="128"/>
      <c r="TAH11" s="128"/>
      <c r="TAI11" s="128"/>
      <c r="TAJ11" s="128"/>
      <c r="TAK11" s="128"/>
      <c r="TAL11" s="128"/>
      <c r="TAM11" s="128"/>
      <c r="TAN11" s="128"/>
      <c r="TAO11" s="128"/>
      <c r="TAP11" s="128"/>
      <c r="TAQ11" s="128"/>
      <c r="TAR11" s="128"/>
      <c r="TAS11" s="128"/>
      <c r="TAT11" s="128"/>
      <c r="TAU11" s="128"/>
      <c r="TAV11" s="128"/>
      <c r="TAW11" s="128"/>
      <c r="TAX11" s="128"/>
      <c r="TAY11" s="128"/>
      <c r="TAZ11" s="128"/>
      <c r="TBA11" s="128"/>
      <c r="TBB11" s="128"/>
      <c r="TBC11" s="128"/>
      <c r="TBD11" s="128"/>
      <c r="TBE11" s="128"/>
      <c r="TBF11" s="128"/>
      <c r="TBG11" s="128"/>
      <c r="TBH11" s="128"/>
      <c r="TBI11" s="128"/>
      <c r="TBJ11" s="128"/>
      <c r="TBK11" s="128"/>
      <c r="TBL11" s="128"/>
      <c r="TBM11" s="128"/>
      <c r="TBN11" s="128"/>
      <c r="TBO11" s="128"/>
      <c r="TBP11" s="128"/>
      <c r="TBQ11" s="128"/>
      <c r="TBR11" s="128"/>
      <c r="TBS11" s="128"/>
      <c r="TBT11" s="128"/>
      <c r="TBU11" s="128"/>
      <c r="TBV11" s="128"/>
      <c r="TBW11" s="128"/>
      <c r="TBX11" s="128"/>
      <c r="TBY11" s="128"/>
      <c r="TBZ11" s="128"/>
      <c r="TCA11" s="128"/>
      <c r="TCB11" s="128"/>
      <c r="TCC11" s="128"/>
      <c r="TCD11" s="128"/>
      <c r="TCE11" s="128"/>
      <c r="TCF11" s="128"/>
      <c r="TCG11" s="128"/>
      <c r="TCH11" s="128"/>
      <c r="TCI11" s="128"/>
      <c r="TCJ11" s="128"/>
      <c r="TCK11" s="128"/>
      <c r="TCL11" s="128"/>
      <c r="TCM11" s="128"/>
      <c r="TCN11" s="128"/>
      <c r="TCO11" s="128"/>
      <c r="TCP11" s="128"/>
      <c r="TCQ11" s="128"/>
      <c r="TCR11" s="128"/>
      <c r="TCS11" s="128"/>
      <c r="TCT11" s="128"/>
      <c r="TCU11" s="128"/>
      <c r="TCV11" s="128"/>
      <c r="TCW11" s="128"/>
      <c r="TCX11" s="128"/>
      <c r="TCY11" s="128"/>
      <c r="TCZ11" s="128"/>
      <c r="TDA11" s="128"/>
      <c r="TDB11" s="128"/>
      <c r="TDC11" s="128"/>
      <c r="TDD11" s="128"/>
      <c r="TDE11" s="128"/>
      <c r="TDF11" s="128"/>
      <c r="TDG11" s="128"/>
      <c r="TDH11" s="128"/>
      <c r="TDI11" s="128"/>
      <c r="TDJ11" s="128"/>
      <c r="TDK11" s="128"/>
      <c r="TDL11" s="128"/>
      <c r="TDM11" s="128"/>
      <c r="TDN11" s="128"/>
      <c r="TDO11" s="128"/>
      <c r="TDP11" s="128"/>
      <c r="TDQ11" s="128"/>
      <c r="TDR11" s="128"/>
      <c r="TDS11" s="128"/>
      <c r="TDT11" s="128"/>
      <c r="TDU11" s="128"/>
      <c r="TDV11" s="128"/>
      <c r="TDW11" s="128"/>
      <c r="TDX11" s="128"/>
      <c r="TDY11" s="128"/>
      <c r="TDZ11" s="128"/>
      <c r="TEA11" s="128"/>
      <c r="TEB11" s="128"/>
      <c r="TEC11" s="128"/>
      <c r="TED11" s="128"/>
      <c r="TEE11" s="128"/>
      <c r="TEF11" s="128"/>
      <c r="TEG11" s="128"/>
      <c r="TEH11" s="128"/>
      <c r="TEI11" s="128"/>
      <c r="TEJ11" s="128"/>
      <c r="TEK11" s="128"/>
      <c r="TEL11" s="128"/>
      <c r="TEM11" s="128"/>
      <c r="TEN11" s="128"/>
      <c r="TEO11" s="128"/>
      <c r="TEP11" s="128"/>
      <c r="TEQ11" s="128"/>
      <c r="TER11" s="128"/>
      <c r="TES11" s="128"/>
      <c r="TET11" s="128"/>
      <c r="TEU11" s="128"/>
      <c r="TEV11" s="128"/>
      <c r="TEW11" s="128"/>
      <c r="TEX11" s="128"/>
      <c r="TEY11" s="128"/>
      <c r="TEZ11" s="128"/>
      <c r="TFA11" s="128"/>
      <c r="TFB11" s="128"/>
      <c r="TFC11" s="128"/>
      <c r="TFD11" s="128"/>
      <c r="TFE11" s="128"/>
      <c r="TFF11" s="128"/>
      <c r="TFG11" s="128"/>
      <c r="TFH11" s="128"/>
      <c r="TFI11" s="128"/>
      <c r="TFJ11" s="128"/>
      <c r="TFK11" s="128"/>
      <c r="TFL11" s="128"/>
      <c r="TFM11" s="128"/>
      <c r="TFN11" s="128"/>
      <c r="TFO11" s="128"/>
      <c r="TFP11" s="128"/>
      <c r="TFQ11" s="128"/>
      <c r="TFR11" s="128"/>
      <c r="TFS11" s="128"/>
      <c r="TFT11" s="128"/>
      <c r="TFU11" s="128"/>
      <c r="TFV11" s="128"/>
      <c r="TFW11" s="128"/>
      <c r="TFX11" s="128"/>
      <c r="TFY11" s="128"/>
      <c r="TFZ11" s="128"/>
      <c r="TGA11" s="128"/>
      <c r="TGB11" s="128"/>
      <c r="TGC11" s="128"/>
      <c r="TGD11" s="128"/>
      <c r="TGE11" s="128"/>
      <c r="TGF11" s="128"/>
      <c r="TGG11" s="128"/>
      <c r="TGH11" s="128"/>
      <c r="TGI11" s="128"/>
      <c r="TGJ11" s="128"/>
      <c r="TGK11" s="128"/>
      <c r="TGL11" s="128"/>
      <c r="TGM11" s="128"/>
      <c r="TGN11" s="128"/>
      <c r="TGO11" s="128"/>
      <c r="TGP11" s="128"/>
      <c r="TGQ11" s="128"/>
      <c r="TGR11" s="128"/>
      <c r="TGS11" s="128"/>
      <c r="TGT11" s="128"/>
      <c r="TGU11" s="128"/>
      <c r="TGV11" s="128"/>
      <c r="TGW11" s="128"/>
      <c r="TGX11" s="128"/>
      <c r="TGY11" s="128"/>
      <c r="TGZ11" s="128"/>
      <c r="THA11" s="128"/>
      <c r="THB11" s="128"/>
      <c r="THC11" s="128"/>
      <c r="THD11" s="128"/>
      <c r="THE11" s="128"/>
      <c r="THF11" s="128"/>
      <c r="THG11" s="128"/>
      <c r="THH11" s="128"/>
      <c r="THI11" s="128"/>
      <c r="THJ11" s="128"/>
      <c r="THK11" s="128"/>
      <c r="THL11" s="128"/>
      <c r="THM11" s="128"/>
      <c r="THN11" s="128"/>
      <c r="THO11" s="128"/>
      <c r="THP11" s="128"/>
      <c r="THQ11" s="128"/>
      <c r="THR11" s="128"/>
      <c r="THS11" s="128"/>
      <c r="THT11" s="128"/>
      <c r="THU11" s="128"/>
      <c r="THV11" s="128"/>
      <c r="THW11" s="128"/>
      <c r="THX11" s="128"/>
      <c r="THY11" s="128"/>
      <c r="THZ11" s="128"/>
      <c r="TIA11" s="128"/>
      <c r="TIB11" s="128"/>
      <c r="TIC11" s="128"/>
      <c r="TID11" s="128"/>
      <c r="TIE11" s="128"/>
      <c r="TIF11" s="128"/>
      <c r="TIG11" s="128"/>
      <c r="TIH11" s="128"/>
      <c r="TII11" s="128"/>
      <c r="TIJ11" s="128"/>
      <c r="TIK11" s="128"/>
      <c r="TIL11" s="128"/>
      <c r="TIM11" s="128"/>
      <c r="TIN11" s="128"/>
      <c r="TIO11" s="128"/>
      <c r="TIP11" s="128"/>
      <c r="TIQ11" s="128"/>
      <c r="TIR11" s="128"/>
      <c r="TIS11" s="128"/>
      <c r="TIT11" s="128"/>
      <c r="TIU11" s="128"/>
      <c r="TIV11" s="128"/>
      <c r="TIW11" s="128"/>
      <c r="TIX11" s="128"/>
      <c r="TIY11" s="128"/>
      <c r="TIZ11" s="128"/>
      <c r="TJA11" s="128"/>
      <c r="TJB11" s="128"/>
      <c r="TJC11" s="128"/>
      <c r="TJD11" s="128"/>
      <c r="TJE11" s="128"/>
      <c r="TJF11" s="128"/>
      <c r="TJG11" s="128"/>
      <c r="TJH11" s="128"/>
      <c r="TJI11" s="128"/>
      <c r="TJJ11" s="128"/>
      <c r="TJK11" s="128"/>
      <c r="TJL11" s="128"/>
      <c r="TJM11" s="128"/>
      <c r="TJN11" s="128"/>
      <c r="TJO11" s="128"/>
      <c r="TJP11" s="128"/>
      <c r="TJQ11" s="128"/>
      <c r="TJR11" s="128"/>
      <c r="TJS11" s="128"/>
      <c r="TJT11" s="128"/>
      <c r="TJU11" s="128"/>
      <c r="TJV11" s="128"/>
      <c r="TJW11" s="128"/>
      <c r="TJX11" s="128"/>
      <c r="TJY11" s="128"/>
      <c r="TJZ11" s="128"/>
      <c r="TKA11" s="128"/>
      <c r="TKB11" s="128"/>
      <c r="TKC11" s="128"/>
      <c r="TKD11" s="128"/>
      <c r="TKE11" s="128"/>
      <c r="TKF11" s="128"/>
      <c r="TKG11" s="128"/>
      <c r="TKH11" s="128"/>
      <c r="TKI11" s="128"/>
      <c r="TKJ11" s="128"/>
      <c r="TKK11" s="128"/>
      <c r="TKL11" s="128"/>
      <c r="TKM11" s="128"/>
      <c r="TKN11" s="128"/>
      <c r="TKO11" s="128"/>
      <c r="TKP11" s="128"/>
      <c r="TKQ11" s="128"/>
      <c r="TKR11" s="128"/>
      <c r="TKS11" s="128"/>
      <c r="TKT11" s="128"/>
      <c r="TKU11" s="128"/>
      <c r="TKV11" s="128"/>
      <c r="TKW11" s="128"/>
      <c r="TKX11" s="128"/>
      <c r="TKY11" s="128"/>
      <c r="TKZ11" s="128"/>
      <c r="TLA11" s="128"/>
      <c r="TLB11" s="128"/>
      <c r="TLC11" s="128"/>
      <c r="TLD11" s="128"/>
      <c r="TLE11" s="128"/>
      <c r="TLF11" s="128"/>
      <c r="TLG11" s="128"/>
      <c r="TLH11" s="128"/>
      <c r="TLI11" s="128"/>
      <c r="TLJ11" s="128"/>
      <c r="TLK11" s="128"/>
      <c r="TLL11" s="128"/>
      <c r="TLM11" s="128"/>
      <c r="TLN11" s="128"/>
      <c r="TLO11" s="128"/>
      <c r="TLP11" s="128"/>
      <c r="TLQ11" s="128"/>
      <c r="TLR11" s="128"/>
      <c r="TLS11" s="128"/>
      <c r="TLT11" s="128"/>
      <c r="TLU11" s="128"/>
      <c r="TLV11" s="128"/>
      <c r="TLW11" s="128"/>
      <c r="TLX11" s="128"/>
      <c r="TLY11" s="128"/>
      <c r="TLZ11" s="128"/>
      <c r="TMA11" s="128"/>
      <c r="TMB11" s="128"/>
      <c r="TMC11" s="128"/>
      <c r="TMD11" s="128"/>
      <c r="TME11" s="128"/>
      <c r="TMF11" s="128"/>
      <c r="TMG11" s="128"/>
      <c r="TMH11" s="128"/>
      <c r="TMI11" s="128"/>
      <c r="TMJ11" s="128"/>
      <c r="TMK11" s="128"/>
      <c r="TML11" s="128"/>
      <c r="TMM11" s="128"/>
      <c r="TMN11" s="128"/>
      <c r="TMO11" s="128"/>
      <c r="TMP11" s="128"/>
      <c r="TMQ11" s="128"/>
      <c r="TMR11" s="128"/>
      <c r="TMS11" s="128"/>
      <c r="TMT11" s="128"/>
      <c r="TMU11" s="128"/>
      <c r="TMV11" s="128"/>
      <c r="TMW11" s="128"/>
      <c r="TMX11" s="128"/>
      <c r="TMY11" s="128"/>
      <c r="TMZ11" s="128"/>
      <c r="TNA11" s="128"/>
      <c r="TNB11" s="128"/>
      <c r="TNC11" s="128"/>
      <c r="TND11" s="128"/>
      <c r="TNE11" s="128"/>
      <c r="TNF11" s="128"/>
      <c r="TNG11" s="128"/>
      <c r="TNH11" s="128"/>
      <c r="TNI11" s="128"/>
      <c r="TNJ11" s="128"/>
      <c r="TNK11" s="128"/>
      <c r="TNL11" s="128"/>
      <c r="TNM11" s="128"/>
      <c r="TNN11" s="128"/>
      <c r="TNO11" s="128"/>
      <c r="TNP11" s="128"/>
      <c r="TNQ11" s="128"/>
      <c r="TNR11" s="128"/>
      <c r="TNS11" s="128"/>
      <c r="TNT11" s="128"/>
      <c r="TNU11" s="128"/>
      <c r="TNV11" s="128"/>
      <c r="TNW11" s="128"/>
      <c r="TNX11" s="128"/>
      <c r="TNY11" s="128"/>
      <c r="TNZ11" s="128"/>
      <c r="TOA11" s="128"/>
      <c r="TOB11" s="128"/>
      <c r="TOC11" s="128"/>
      <c r="TOD11" s="128"/>
      <c r="TOE11" s="128"/>
      <c r="TOF11" s="128"/>
      <c r="TOG11" s="128"/>
      <c r="TOH11" s="128"/>
      <c r="TOI11" s="128"/>
      <c r="TOJ11" s="128"/>
      <c r="TOK11" s="128"/>
      <c r="TOL11" s="128"/>
      <c r="TOM11" s="128"/>
      <c r="TON11" s="128"/>
      <c r="TOO11" s="128"/>
      <c r="TOP11" s="128"/>
      <c r="TOQ11" s="128"/>
      <c r="TOR11" s="128"/>
      <c r="TOS11" s="128"/>
      <c r="TOT11" s="128"/>
      <c r="TOU11" s="128"/>
      <c r="TOV11" s="128"/>
      <c r="TOW11" s="128"/>
      <c r="TOX11" s="128"/>
      <c r="TOY11" s="128"/>
      <c r="TOZ11" s="128"/>
      <c r="TPA11" s="128"/>
      <c r="TPB11" s="128"/>
      <c r="TPC11" s="128"/>
      <c r="TPD11" s="128"/>
      <c r="TPE11" s="128"/>
      <c r="TPF11" s="128"/>
      <c r="TPG11" s="128"/>
      <c r="TPH11" s="128"/>
      <c r="TPI11" s="128"/>
      <c r="TPJ11" s="128"/>
      <c r="TPK11" s="128"/>
      <c r="TPL11" s="128"/>
      <c r="TPM11" s="128"/>
      <c r="TPN11" s="128"/>
      <c r="TPO11" s="128"/>
      <c r="TPP11" s="128"/>
      <c r="TPQ11" s="128"/>
      <c r="TPR11" s="128"/>
      <c r="TPS11" s="128"/>
      <c r="TPT11" s="128"/>
      <c r="TPU11" s="128"/>
      <c r="TPV11" s="128"/>
      <c r="TPW11" s="128"/>
      <c r="TPX11" s="128"/>
      <c r="TPY11" s="128"/>
      <c r="TPZ11" s="128"/>
      <c r="TQA11" s="128"/>
      <c r="TQB11" s="128"/>
      <c r="TQC11" s="128"/>
      <c r="TQD11" s="128"/>
      <c r="TQE11" s="128"/>
      <c r="TQF11" s="128"/>
      <c r="TQG11" s="128"/>
      <c r="TQH11" s="128"/>
      <c r="TQI11" s="128"/>
      <c r="TQJ11" s="128"/>
      <c r="TQK11" s="128"/>
      <c r="TQL11" s="128"/>
      <c r="TQM11" s="128"/>
      <c r="TQN11" s="128"/>
      <c r="TQO11" s="128"/>
      <c r="TQP11" s="128"/>
      <c r="TQQ11" s="128"/>
      <c r="TQR11" s="128"/>
      <c r="TQS11" s="128"/>
      <c r="TQT11" s="128"/>
      <c r="TQU11" s="128"/>
      <c r="TQV11" s="128"/>
      <c r="TQW11" s="128"/>
      <c r="TQX11" s="128"/>
      <c r="TQY11" s="128"/>
      <c r="TQZ11" s="128"/>
      <c r="TRA11" s="128"/>
      <c r="TRB11" s="128"/>
      <c r="TRC11" s="128"/>
      <c r="TRD11" s="128"/>
      <c r="TRE11" s="128"/>
      <c r="TRF11" s="128"/>
      <c r="TRG11" s="128"/>
      <c r="TRH11" s="128"/>
      <c r="TRI11" s="128"/>
      <c r="TRJ11" s="128"/>
      <c r="TRK11" s="128"/>
      <c r="TRL11" s="128"/>
      <c r="TRM11" s="128"/>
      <c r="TRN11" s="128"/>
      <c r="TRO11" s="128"/>
      <c r="TRP11" s="128"/>
      <c r="TRQ11" s="128"/>
      <c r="TRR11" s="128"/>
      <c r="TRS11" s="128"/>
      <c r="TRT11" s="128"/>
      <c r="TRU11" s="128"/>
      <c r="TRV11" s="128"/>
      <c r="TRW11" s="128"/>
      <c r="TRX11" s="128"/>
      <c r="TRY11" s="128"/>
      <c r="TRZ11" s="128"/>
      <c r="TSA11" s="128"/>
      <c r="TSB11" s="128"/>
      <c r="TSC11" s="128"/>
      <c r="TSD11" s="128"/>
      <c r="TSE11" s="128"/>
      <c r="TSF11" s="128"/>
      <c r="TSG11" s="128"/>
      <c r="TSH11" s="128"/>
      <c r="TSI11" s="128"/>
      <c r="TSJ11" s="128"/>
      <c r="TSK11" s="128"/>
      <c r="TSL11" s="128"/>
      <c r="TSM11" s="128"/>
      <c r="TSN11" s="128"/>
      <c r="TSO11" s="128"/>
      <c r="TSP11" s="128"/>
      <c r="TSQ11" s="128"/>
      <c r="TSR11" s="128"/>
      <c r="TSS11" s="128"/>
      <c r="TST11" s="128"/>
      <c r="TSU11" s="128"/>
      <c r="TSV11" s="128"/>
      <c r="TSW11" s="128"/>
      <c r="TSX11" s="128"/>
      <c r="TSY11" s="128"/>
      <c r="TSZ11" s="128"/>
      <c r="TTA11" s="128"/>
      <c r="TTB11" s="128"/>
      <c r="TTC11" s="128"/>
      <c r="TTD11" s="128"/>
      <c r="TTE11" s="128"/>
      <c r="TTF11" s="128"/>
      <c r="TTG11" s="128"/>
      <c r="TTH11" s="128"/>
      <c r="TTI11" s="128"/>
      <c r="TTJ11" s="128"/>
      <c r="TTK11" s="128"/>
      <c r="TTL11" s="128"/>
      <c r="TTM11" s="128"/>
      <c r="TTN11" s="128"/>
      <c r="TTO11" s="128"/>
      <c r="TTP11" s="128"/>
      <c r="TTQ11" s="128"/>
      <c r="TTR11" s="128"/>
      <c r="TTS11" s="128"/>
      <c r="TTT11" s="128"/>
      <c r="TTU11" s="128"/>
      <c r="TTV11" s="128"/>
      <c r="TTW11" s="128"/>
      <c r="TTX11" s="128"/>
      <c r="TTY11" s="128"/>
      <c r="TTZ11" s="128"/>
      <c r="TUA11" s="128"/>
      <c r="TUB11" s="128"/>
      <c r="TUC11" s="128"/>
      <c r="TUD11" s="128"/>
      <c r="TUE11" s="128"/>
      <c r="TUF11" s="128"/>
      <c r="TUG11" s="128"/>
      <c r="TUH11" s="128"/>
      <c r="TUI11" s="128"/>
      <c r="TUJ11" s="128"/>
      <c r="TUK11" s="128"/>
      <c r="TUL11" s="128"/>
      <c r="TUM11" s="128"/>
      <c r="TUN11" s="128"/>
      <c r="TUO11" s="128"/>
      <c r="TUP11" s="128"/>
      <c r="TUQ11" s="128"/>
      <c r="TUR11" s="128"/>
      <c r="TUS11" s="128"/>
      <c r="TUT11" s="128"/>
      <c r="TUU11" s="128"/>
      <c r="TUV11" s="128"/>
      <c r="TUW11" s="128"/>
      <c r="TUX11" s="128"/>
      <c r="TUY11" s="128"/>
      <c r="TUZ11" s="128"/>
      <c r="TVA11" s="128"/>
      <c r="TVB11" s="128"/>
      <c r="TVC11" s="128"/>
      <c r="TVD11" s="128"/>
      <c r="TVE11" s="128"/>
      <c r="TVF11" s="128"/>
      <c r="TVG11" s="128"/>
      <c r="TVH11" s="128"/>
      <c r="TVI11" s="128"/>
      <c r="TVJ11" s="128"/>
      <c r="TVK11" s="128"/>
      <c r="TVL11" s="128"/>
      <c r="TVM11" s="128"/>
      <c r="TVN11" s="128"/>
      <c r="TVO11" s="128"/>
      <c r="TVP11" s="128"/>
      <c r="TVQ11" s="128"/>
      <c r="TVR11" s="128"/>
      <c r="TVS11" s="128"/>
      <c r="TVT11" s="128"/>
      <c r="TVU11" s="128"/>
      <c r="TVV11" s="128"/>
      <c r="TVW11" s="128"/>
      <c r="TVX11" s="128"/>
      <c r="TVY11" s="128"/>
      <c r="TVZ11" s="128"/>
      <c r="TWA11" s="128"/>
      <c r="TWB11" s="128"/>
      <c r="TWC11" s="128"/>
      <c r="TWD11" s="128"/>
      <c r="TWE11" s="128"/>
      <c r="TWF11" s="128"/>
      <c r="TWG11" s="128"/>
      <c r="TWH11" s="128"/>
      <c r="TWI11" s="128"/>
      <c r="TWJ11" s="128"/>
      <c r="TWK11" s="128"/>
      <c r="TWL11" s="128"/>
      <c r="TWM11" s="128"/>
      <c r="TWN11" s="128"/>
      <c r="TWO11" s="128"/>
      <c r="TWP11" s="128"/>
      <c r="TWQ11" s="128"/>
      <c r="TWR11" s="128"/>
      <c r="TWS11" s="128"/>
      <c r="TWT11" s="128"/>
      <c r="TWU11" s="128"/>
      <c r="TWV11" s="128"/>
      <c r="TWW11" s="128"/>
      <c r="TWX11" s="128"/>
      <c r="TWY11" s="128"/>
      <c r="TWZ11" s="128"/>
      <c r="TXA11" s="128"/>
      <c r="TXB11" s="128"/>
      <c r="TXC11" s="128"/>
      <c r="TXD11" s="128"/>
      <c r="TXE11" s="128"/>
      <c r="TXF11" s="128"/>
      <c r="TXG11" s="128"/>
      <c r="TXH11" s="128"/>
      <c r="TXI11" s="128"/>
      <c r="TXJ11" s="128"/>
      <c r="TXK11" s="128"/>
      <c r="TXL11" s="128"/>
      <c r="TXM11" s="128"/>
      <c r="TXN11" s="128"/>
      <c r="TXO11" s="128"/>
      <c r="TXP11" s="128"/>
      <c r="TXQ11" s="128"/>
      <c r="TXR11" s="128"/>
      <c r="TXS11" s="128"/>
      <c r="TXT11" s="128"/>
      <c r="TXU11" s="128"/>
      <c r="TXV11" s="128"/>
      <c r="TXW11" s="128"/>
      <c r="TXX11" s="128"/>
      <c r="TXY11" s="128"/>
      <c r="TXZ11" s="128"/>
      <c r="TYA11" s="128"/>
      <c r="TYB11" s="128"/>
      <c r="TYC11" s="128"/>
      <c r="TYD11" s="128"/>
      <c r="TYE11" s="128"/>
      <c r="TYF11" s="128"/>
      <c r="TYG11" s="128"/>
      <c r="TYH11" s="128"/>
      <c r="TYI11" s="128"/>
      <c r="TYJ11" s="128"/>
      <c r="TYK11" s="128"/>
      <c r="TYL11" s="128"/>
      <c r="TYM11" s="128"/>
      <c r="TYN11" s="128"/>
      <c r="TYO11" s="128"/>
      <c r="TYP11" s="128"/>
      <c r="TYQ11" s="128"/>
      <c r="TYR11" s="128"/>
      <c r="TYS11" s="128"/>
      <c r="TYT11" s="128"/>
      <c r="TYU11" s="128"/>
      <c r="TYV11" s="128"/>
      <c r="TYW11" s="128"/>
      <c r="TYX11" s="128"/>
      <c r="TYY11" s="128"/>
      <c r="TYZ11" s="128"/>
      <c r="TZA11" s="128"/>
      <c r="TZB11" s="128"/>
      <c r="TZC11" s="128"/>
      <c r="TZD11" s="128"/>
      <c r="TZE11" s="128"/>
      <c r="TZF11" s="128"/>
      <c r="TZG11" s="128"/>
      <c r="TZH11" s="128"/>
      <c r="TZI11" s="128"/>
      <c r="TZJ11" s="128"/>
      <c r="TZK11" s="128"/>
      <c r="TZL11" s="128"/>
      <c r="TZM11" s="128"/>
      <c r="TZN11" s="128"/>
      <c r="TZO11" s="128"/>
      <c r="TZP11" s="128"/>
      <c r="TZQ11" s="128"/>
      <c r="TZR11" s="128"/>
      <c r="TZS11" s="128"/>
      <c r="TZT11" s="128"/>
      <c r="TZU11" s="128"/>
      <c r="TZV11" s="128"/>
      <c r="TZW11" s="128"/>
      <c r="TZX11" s="128"/>
      <c r="TZY11" s="128"/>
      <c r="TZZ11" s="128"/>
      <c r="UAA11" s="128"/>
      <c r="UAB11" s="128"/>
      <c r="UAC11" s="128"/>
      <c r="UAD11" s="128"/>
      <c r="UAE11" s="128"/>
      <c r="UAF11" s="128"/>
      <c r="UAG11" s="128"/>
      <c r="UAH11" s="128"/>
      <c r="UAI11" s="128"/>
      <c r="UAJ11" s="128"/>
      <c r="UAK11" s="128"/>
      <c r="UAL11" s="128"/>
      <c r="UAM11" s="128"/>
      <c r="UAN11" s="128"/>
      <c r="UAO11" s="128"/>
      <c r="UAP11" s="128"/>
      <c r="UAQ11" s="128"/>
      <c r="UAR11" s="128"/>
      <c r="UAS11" s="128"/>
      <c r="UAT11" s="128"/>
      <c r="UAU11" s="128"/>
      <c r="UAV11" s="128"/>
      <c r="UAW11" s="128"/>
      <c r="UAX11" s="128"/>
      <c r="UAY11" s="128"/>
      <c r="UAZ11" s="128"/>
      <c r="UBA11" s="128"/>
      <c r="UBB11" s="128"/>
      <c r="UBC11" s="128"/>
      <c r="UBD11" s="128"/>
      <c r="UBE11" s="128"/>
      <c r="UBF11" s="128"/>
      <c r="UBG11" s="128"/>
      <c r="UBH11" s="128"/>
      <c r="UBI11" s="128"/>
      <c r="UBJ11" s="128"/>
      <c r="UBK11" s="128"/>
      <c r="UBL11" s="128"/>
      <c r="UBM11" s="128"/>
      <c r="UBN11" s="128"/>
      <c r="UBO11" s="128"/>
      <c r="UBP11" s="128"/>
      <c r="UBQ11" s="128"/>
      <c r="UBR11" s="128"/>
      <c r="UBS11" s="128"/>
      <c r="UBT11" s="128"/>
      <c r="UBU11" s="128"/>
      <c r="UBV11" s="128"/>
      <c r="UBW11" s="128"/>
      <c r="UBX11" s="128"/>
      <c r="UBY11" s="128"/>
      <c r="UBZ11" s="128"/>
      <c r="UCA11" s="128"/>
      <c r="UCB11" s="128"/>
      <c r="UCC11" s="128"/>
      <c r="UCD11" s="128"/>
      <c r="UCE11" s="128"/>
      <c r="UCF11" s="128"/>
      <c r="UCG11" s="128"/>
      <c r="UCH11" s="128"/>
      <c r="UCI11" s="128"/>
      <c r="UCJ11" s="128"/>
      <c r="UCK11" s="128"/>
      <c r="UCL11" s="128"/>
      <c r="UCM11" s="128"/>
      <c r="UCN11" s="128"/>
      <c r="UCO11" s="128"/>
      <c r="UCP11" s="128"/>
      <c r="UCQ11" s="128"/>
      <c r="UCR11" s="128"/>
      <c r="UCS11" s="128"/>
      <c r="UCT11" s="128"/>
      <c r="UCU11" s="128"/>
      <c r="UCV11" s="128"/>
      <c r="UCW11" s="128"/>
      <c r="UCX11" s="128"/>
      <c r="UCY11" s="128"/>
      <c r="UCZ11" s="128"/>
      <c r="UDA11" s="128"/>
      <c r="UDB11" s="128"/>
      <c r="UDC11" s="128"/>
      <c r="UDD11" s="128"/>
      <c r="UDE11" s="128"/>
      <c r="UDF11" s="128"/>
      <c r="UDG11" s="128"/>
      <c r="UDH11" s="128"/>
      <c r="UDI11" s="128"/>
      <c r="UDJ11" s="128"/>
      <c r="UDK11" s="128"/>
      <c r="UDL11" s="128"/>
      <c r="UDM11" s="128"/>
      <c r="UDN11" s="128"/>
      <c r="UDO11" s="128"/>
      <c r="UDP11" s="128"/>
      <c r="UDQ11" s="128"/>
      <c r="UDR11" s="128"/>
      <c r="UDS11" s="128"/>
      <c r="UDT11" s="128"/>
      <c r="UDU11" s="128"/>
      <c r="UDV11" s="128"/>
      <c r="UDW11" s="128"/>
      <c r="UDX11" s="128"/>
      <c r="UDY11" s="128"/>
      <c r="UDZ11" s="128"/>
      <c r="UEA11" s="128"/>
      <c r="UEB11" s="128"/>
      <c r="UEC11" s="128"/>
      <c r="UED11" s="128"/>
      <c r="UEE11" s="128"/>
      <c r="UEF11" s="128"/>
      <c r="UEG11" s="128"/>
      <c r="UEH11" s="128"/>
      <c r="UEI11" s="128"/>
      <c r="UEJ11" s="128"/>
      <c r="UEK11" s="128"/>
      <c r="UEL11" s="128"/>
      <c r="UEM11" s="128"/>
      <c r="UEN11" s="128"/>
      <c r="UEO11" s="128"/>
      <c r="UEP11" s="128"/>
      <c r="UEQ11" s="128"/>
      <c r="UER11" s="128"/>
      <c r="UES11" s="128"/>
      <c r="UET11" s="128"/>
      <c r="UEU11" s="128"/>
      <c r="UEV11" s="128"/>
      <c r="UEW11" s="128"/>
      <c r="UEX11" s="128"/>
      <c r="UEY11" s="128"/>
      <c r="UEZ11" s="128"/>
      <c r="UFA11" s="128"/>
      <c r="UFB11" s="128"/>
      <c r="UFC11" s="128"/>
      <c r="UFD11" s="128"/>
      <c r="UFE11" s="128"/>
      <c r="UFF11" s="128"/>
      <c r="UFG11" s="128"/>
      <c r="UFH11" s="128"/>
      <c r="UFI11" s="128"/>
      <c r="UFJ11" s="128"/>
      <c r="UFK11" s="128"/>
      <c r="UFL11" s="128"/>
      <c r="UFM11" s="128"/>
      <c r="UFN11" s="128"/>
      <c r="UFO11" s="128"/>
      <c r="UFP11" s="128"/>
      <c r="UFQ11" s="128"/>
      <c r="UFR11" s="128"/>
      <c r="UFS11" s="128"/>
      <c r="UFT11" s="128"/>
      <c r="UFU11" s="128"/>
      <c r="UFV11" s="128"/>
      <c r="UFW11" s="128"/>
      <c r="UFX11" s="128"/>
      <c r="UFY11" s="128"/>
      <c r="UFZ11" s="128"/>
      <c r="UGA11" s="128"/>
      <c r="UGB11" s="128"/>
      <c r="UGC11" s="128"/>
      <c r="UGD11" s="128"/>
      <c r="UGE11" s="128"/>
      <c r="UGF11" s="128"/>
      <c r="UGG11" s="128"/>
      <c r="UGH11" s="128"/>
      <c r="UGI11" s="128"/>
      <c r="UGJ11" s="128"/>
      <c r="UGK11" s="128"/>
      <c r="UGL11" s="128"/>
      <c r="UGM11" s="128"/>
      <c r="UGN11" s="128"/>
      <c r="UGO11" s="128"/>
      <c r="UGP11" s="128"/>
      <c r="UGQ11" s="128"/>
      <c r="UGR11" s="128"/>
      <c r="UGS11" s="128"/>
      <c r="UGT11" s="128"/>
      <c r="UGU11" s="128"/>
      <c r="UGV11" s="128"/>
      <c r="UGW11" s="128"/>
      <c r="UGX11" s="128"/>
      <c r="UGY11" s="128"/>
      <c r="UGZ11" s="128"/>
      <c r="UHA11" s="128"/>
      <c r="UHB11" s="128"/>
      <c r="UHC11" s="128"/>
      <c r="UHD11" s="128"/>
      <c r="UHE11" s="128"/>
      <c r="UHF11" s="128"/>
      <c r="UHG11" s="128"/>
      <c r="UHH11" s="128"/>
      <c r="UHI11" s="128"/>
      <c r="UHJ11" s="128"/>
      <c r="UHK11" s="128"/>
      <c r="UHL11" s="128"/>
      <c r="UHM11" s="128"/>
      <c r="UHN11" s="128"/>
      <c r="UHO11" s="128"/>
      <c r="UHP11" s="128"/>
      <c r="UHQ11" s="128"/>
      <c r="UHR11" s="128"/>
      <c r="UHS11" s="128"/>
      <c r="UHT11" s="128"/>
      <c r="UHU11" s="128"/>
      <c r="UHV11" s="128"/>
      <c r="UHW11" s="128"/>
      <c r="UHX11" s="128"/>
      <c r="UHY11" s="128"/>
      <c r="UHZ11" s="128"/>
      <c r="UIA11" s="128"/>
      <c r="UIB11" s="128"/>
      <c r="UIC11" s="128"/>
      <c r="UID11" s="128"/>
      <c r="UIE11" s="128"/>
      <c r="UIF11" s="128"/>
      <c r="UIG11" s="128"/>
      <c r="UIH11" s="128"/>
      <c r="UII11" s="128"/>
      <c r="UIJ11" s="128"/>
      <c r="UIK11" s="128"/>
      <c r="UIL11" s="128"/>
      <c r="UIM11" s="128"/>
      <c r="UIN11" s="128"/>
      <c r="UIO11" s="128"/>
      <c r="UIP11" s="128"/>
      <c r="UIQ11" s="128"/>
      <c r="UIR11" s="128"/>
      <c r="UIS11" s="128"/>
      <c r="UIT11" s="128"/>
      <c r="UIU11" s="128"/>
      <c r="UIV11" s="128"/>
      <c r="UIW11" s="128"/>
      <c r="UIX11" s="128"/>
      <c r="UIY11" s="128"/>
      <c r="UIZ11" s="128"/>
      <c r="UJA11" s="128"/>
      <c r="UJB11" s="128"/>
      <c r="UJC11" s="128"/>
      <c r="UJD11" s="128"/>
      <c r="UJE11" s="128"/>
      <c r="UJF11" s="128"/>
      <c r="UJG11" s="128"/>
      <c r="UJH11" s="128"/>
      <c r="UJI11" s="128"/>
      <c r="UJJ11" s="128"/>
      <c r="UJK11" s="128"/>
      <c r="UJL11" s="128"/>
      <c r="UJM11" s="128"/>
      <c r="UJN11" s="128"/>
      <c r="UJO11" s="128"/>
      <c r="UJP11" s="128"/>
      <c r="UJQ11" s="128"/>
      <c r="UJR11" s="128"/>
      <c r="UJS11" s="128"/>
      <c r="UJT11" s="128"/>
      <c r="UJU11" s="128"/>
      <c r="UJV11" s="128"/>
      <c r="UJW11" s="128"/>
      <c r="UJX11" s="128"/>
      <c r="UJY11" s="128"/>
      <c r="UJZ11" s="128"/>
      <c r="UKA11" s="128"/>
      <c r="UKB11" s="128"/>
      <c r="UKC11" s="128"/>
      <c r="UKD11" s="128"/>
      <c r="UKE11" s="128"/>
      <c r="UKF11" s="128"/>
      <c r="UKG11" s="128"/>
      <c r="UKH11" s="128"/>
      <c r="UKI11" s="128"/>
      <c r="UKJ11" s="128"/>
      <c r="UKK11" s="128"/>
      <c r="UKL11" s="128"/>
      <c r="UKM11" s="128"/>
      <c r="UKN11" s="128"/>
      <c r="UKO11" s="128"/>
      <c r="UKP11" s="128"/>
      <c r="UKQ11" s="128"/>
      <c r="UKR11" s="128"/>
      <c r="UKS11" s="128"/>
      <c r="UKT11" s="128"/>
      <c r="UKU11" s="128"/>
      <c r="UKV11" s="128"/>
      <c r="UKW11" s="128"/>
      <c r="UKX11" s="128"/>
      <c r="UKY11" s="128"/>
      <c r="UKZ11" s="128"/>
      <c r="ULA11" s="128"/>
      <c r="ULB11" s="128"/>
      <c r="ULC11" s="128"/>
      <c r="ULD11" s="128"/>
      <c r="ULE11" s="128"/>
      <c r="ULF11" s="128"/>
      <c r="ULG11" s="128"/>
      <c r="ULH11" s="128"/>
      <c r="ULI11" s="128"/>
      <c r="ULJ11" s="128"/>
      <c r="ULK11" s="128"/>
      <c r="ULL11" s="128"/>
      <c r="ULM11" s="128"/>
      <c r="ULN11" s="128"/>
      <c r="ULO11" s="128"/>
      <c r="ULP11" s="128"/>
      <c r="ULQ11" s="128"/>
      <c r="ULR11" s="128"/>
      <c r="ULS11" s="128"/>
      <c r="ULT11" s="128"/>
      <c r="ULU11" s="128"/>
      <c r="ULV11" s="128"/>
      <c r="ULW11" s="128"/>
      <c r="ULX11" s="128"/>
      <c r="ULY11" s="128"/>
      <c r="ULZ11" s="128"/>
      <c r="UMA11" s="128"/>
      <c r="UMB11" s="128"/>
      <c r="UMC11" s="128"/>
      <c r="UMD11" s="128"/>
      <c r="UME11" s="128"/>
      <c r="UMF11" s="128"/>
      <c r="UMG11" s="128"/>
      <c r="UMH11" s="128"/>
      <c r="UMI11" s="128"/>
      <c r="UMJ11" s="128"/>
      <c r="UMK11" s="128"/>
      <c r="UML11" s="128"/>
      <c r="UMM11" s="128"/>
      <c r="UMN11" s="128"/>
      <c r="UMO11" s="128"/>
      <c r="UMP11" s="128"/>
      <c r="UMQ11" s="128"/>
      <c r="UMR11" s="128"/>
      <c r="UMS11" s="128"/>
      <c r="UMT11" s="128"/>
      <c r="UMU11" s="128"/>
      <c r="UMV11" s="128"/>
      <c r="UMW11" s="128"/>
      <c r="UMX11" s="128"/>
      <c r="UMY11" s="128"/>
      <c r="UMZ11" s="128"/>
      <c r="UNA11" s="128"/>
      <c r="UNB11" s="128"/>
      <c r="UNC11" s="128"/>
      <c r="UND11" s="128"/>
      <c r="UNE11" s="128"/>
      <c r="UNF11" s="128"/>
      <c r="UNG11" s="128"/>
      <c r="UNH11" s="128"/>
      <c r="UNI11" s="128"/>
      <c r="UNJ11" s="128"/>
      <c r="UNK11" s="128"/>
      <c r="UNL11" s="128"/>
      <c r="UNM11" s="128"/>
      <c r="UNN11" s="128"/>
      <c r="UNO11" s="128"/>
      <c r="UNP11" s="128"/>
      <c r="UNQ11" s="128"/>
      <c r="UNR11" s="128"/>
      <c r="UNS11" s="128"/>
      <c r="UNT11" s="128"/>
      <c r="UNU11" s="128"/>
      <c r="UNV11" s="128"/>
      <c r="UNW11" s="128"/>
      <c r="UNX11" s="128"/>
      <c r="UNY11" s="128"/>
      <c r="UNZ11" s="128"/>
      <c r="UOA11" s="128"/>
      <c r="UOB11" s="128"/>
      <c r="UOC11" s="128"/>
      <c r="UOD11" s="128"/>
      <c r="UOE11" s="128"/>
      <c r="UOF11" s="128"/>
      <c r="UOG11" s="128"/>
      <c r="UOH11" s="128"/>
      <c r="UOI11" s="128"/>
      <c r="UOJ11" s="128"/>
      <c r="UOK11" s="128"/>
      <c r="UOL11" s="128"/>
      <c r="UOM11" s="128"/>
      <c r="UON11" s="128"/>
      <c r="UOO11" s="128"/>
      <c r="UOP11" s="128"/>
      <c r="UOQ11" s="128"/>
      <c r="UOR11" s="128"/>
      <c r="UOS11" s="128"/>
      <c r="UOT11" s="128"/>
      <c r="UOU11" s="128"/>
      <c r="UOV11" s="128"/>
      <c r="UOW11" s="128"/>
      <c r="UOX11" s="128"/>
      <c r="UOY11" s="128"/>
      <c r="UOZ11" s="128"/>
      <c r="UPA11" s="128"/>
      <c r="UPB11" s="128"/>
      <c r="UPC11" s="128"/>
      <c r="UPD11" s="128"/>
      <c r="UPE11" s="128"/>
      <c r="UPF11" s="128"/>
      <c r="UPG11" s="128"/>
      <c r="UPH11" s="128"/>
      <c r="UPI11" s="128"/>
      <c r="UPJ11" s="128"/>
      <c r="UPK11" s="128"/>
      <c r="UPL11" s="128"/>
      <c r="UPM11" s="128"/>
      <c r="UPN11" s="128"/>
      <c r="UPO11" s="128"/>
      <c r="UPP11" s="128"/>
      <c r="UPQ11" s="128"/>
      <c r="UPR11" s="128"/>
      <c r="UPS11" s="128"/>
      <c r="UPT11" s="128"/>
      <c r="UPU11" s="128"/>
      <c r="UPV11" s="128"/>
      <c r="UPW11" s="128"/>
      <c r="UPX11" s="128"/>
      <c r="UPY11" s="128"/>
      <c r="UPZ11" s="128"/>
      <c r="UQA11" s="128"/>
      <c r="UQB11" s="128"/>
      <c r="UQC11" s="128"/>
      <c r="UQD11" s="128"/>
      <c r="UQE11" s="128"/>
      <c r="UQF11" s="128"/>
      <c r="UQG11" s="128"/>
      <c r="UQH11" s="128"/>
      <c r="UQI11" s="128"/>
      <c r="UQJ11" s="128"/>
      <c r="UQK11" s="128"/>
      <c r="UQL11" s="128"/>
      <c r="UQM11" s="128"/>
      <c r="UQN11" s="128"/>
      <c r="UQO11" s="128"/>
      <c r="UQP11" s="128"/>
      <c r="UQQ11" s="128"/>
      <c r="UQR11" s="128"/>
      <c r="UQS11" s="128"/>
      <c r="UQT11" s="128"/>
      <c r="UQU11" s="128"/>
      <c r="UQV11" s="128"/>
      <c r="UQW11" s="128"/>
      <c r="UQX11" s="128"/>
      <c r="UQY11" s="128"/>
      <c r="UQZ11" s="128"/>
      <c r="URA11" s="128"/>
      <c r="URB11" s="128"/>
      <c r="URC11" s="128"/>
      <c r="URD11" s="128"/>
      <c r="URE11" s="128"/>
      <c r="URF11" s="128"/>
      <c r="URG11" s="128"/>
      <c r="URH11" s="128"/>
      <c r="URI11" s="128"/>
      <c r="URJ11" s="128"/>
      <c r="URK11" s="128"/>
      <c r="URL11" s="128"/>
      <c r="URM11" s="128"/>
      <c r="URN11" s="128"/>
      <c r="URO11" s="128"/>
      <c r="URP11" s="128"/>
      <c r="URQ11" s="128"/>
      <c r="URR11" s="128"/>
      <c r="URS11" s="128"/>
      <c r="URT11" s="128"/>
      <c r="URU11" s="128"/>
      <c r="URV11" s="128"/>
      <c r="URW11" s="128"/>
      <c r="URX11" s="128"/>
      <c r="URY11" s="128"/>
      <c r="URZ11" s="128"/>
      <c r="USA11" s="128"/>
      <c r="USB11" s="128"/>
      <c r="USC11" s="128"/>
      <c r="USD11" s="128"/>
      <c r="USE11" s="128"/>
      <c r="USF11" s="128"/>
      <c r="USG11" s="128"/>
      <c r="USH11" s="128"/>
      <c r="USI11" s="128"/>
      <c r="USJ11" s="128"/>
      <c r="USK11" s="128"/>
      <c r="USL11" s="128"/>
      <c r="USM11" s="128"/>
      <c r="USN11" s="128"/>
      <c r="USO11" s="128"/>
      <c r="USP11" s="128"/>
      <c r="USQ11" s="128"/>
      <c r="USR11" s="128"/>
      <c r="USS11" s="128"/>
      <c r="UST11" s="128"/>
      <c r="USU11" s="128"/>
      <c r="USV11" s="128"/>
      <c r="USW11" s="128"/>
      <c r="USX11" s="128"/>
      <c r="USY11" s="128"/>
      <c r="USZ11" s="128"/>
      <c r="UTA11" s="128"/>
      <c r="UTB11" s="128"/>
      <c r="UTC11" s="128"/>
      <c r="UTD11" s="128"/>
      <c r="UTE11" s="128"/>
      <c r="UTF11" s="128"/>
      <c r="UTG11" s="128"/>
      <c r="UTH11" s="128"/>
      <c r="UTI11" s="128"/>
      <c r="UTJ11" s="128"/>
      <c r="UTK11" s="128"/>
      <c r="UTL11" s="128"/>
      <c r="UTM11" s="128"/>
      <c r="UTN11" s="128"/>
      <c r="UTO11" s="128"/>
      <c r="UTP11" s="128"/>
      <c r="UTQ11" s="128"/>
      <c r="UTR11" s="128"/>
      <c r="UTS11" s="128"/>
      <c r="UTT11" s="128"/>
      <c r="UTU11" s="128"/>
      <c r="UTV11" s="128"/>
      <c r="UTW11" s="128"/>
      <c r="UTX11" s="128"/>
      <c r="UTY11" s="128"/>
      <c r="UTZ11" s="128"/>
      <c r="UUA11" s="128"/>
      <c r="UUB11" s="128"/>
      <c r="UUC11" s="128"/>
      <c r="UUD11" s="128"/>
      <c r="UUE11" s="128"/>
      <c r="UUF11" s="128"/>
      <c r="UUG11" s="128"/>
      <c r="UUH11" s="128"/>
      <c r="UUI11" s="128"/>
      <c r="UUJ11" s="128"/>
      <c r="UUK11" s="128"/>
      <c r="UUL11" s="128"/>
      <c r="UUM11" s="128"/>
      <c r="UUN11" s="128"/>
      <c r="UUO11" s="128"/>
      <c r="UUP11" s="128"/>
      <c r="UUQ11" s="128"/>
      <c r="UUR11" s="128"/>
      <c r="UUS11" s="128"/>
      <c r="UUT11" s="128"/>
      <c r="UUU11" s="128"/>
      <c r="UUV11" s="128"/>
      <c r="UUW11" s="128"/>
      <c r="UUX11" s="128"/>
      <c r="UUY11" s="128"/>
      <c r="UUZ11" s="128"/>
      <c r="UVA11" s="128"/>
      <c r="UVB11" s="128"/>
      <c r="UVC11" s="128"/>
      <c r="UVD11" s="128"/>
      <c r="UVE11" s="128"/>
      <c r="UVF11" s="128"/>
      <c r="UVG11" s="128"/>
      <c r="UVH11" s="128"/>
      <c r="UVI11" s="128"/>
      <c r="UVJ11" s="128"/>
      <c r="UVK11" s="128"/>
      <c r="UVL11" s="128"/>
      <c r="UVM11" s="128"/>
      <c r="UVN11" s="128"/>
      <c r="UVO11" s="128"/>
      <c r="UVP11" s="128"/>
      <c r="UVQ11" s="128"/>
      <c r="UVR11" s="128"/>
      <c r="UVS11" s="128"/>
      <c r="UVT11" s="128"/>
      <c r="UVU11" s="128"/>
      <c r="UVV11" s="128"/>
      <c r="UVW11" s="128"/>
      <c r="UVX11" s="128"/>
      <c r="UVY11" s="128"/>
      <c r="UVZ11" s="128"/>
      <c r="UWA11" s="128"/>
      <c r="UWB11" s="128"/>
      <c r="UWC11" s="128"/>
      <c r="UWD11" s="128"/>
      <c r="UWE11" s="128"/>
      <c r="UWF11" s="128"/>
      <c r="UWG11" s="128"/>
      <c r="UWH11" s="128"/>
      <c r="UWI11" s="128"/>
      <c r="UWJ11" s="128"/>
      <c r="UWK11" s="128"/>
      <c r="UWL11" s="128"/>
      <c r="UWM11" s="128"/>
      <c r="UWN11" s="128"/>
      <c r="UWO11" s="128"/>
      <c r="UWP11" s="128"/>
      <c r="UWQ11" s="128"/>
      <c r="UWR11" s="128"/>
      <c r="UWS11" s="128"/>
      <c r="UWT11" s="128"/>
      <c r="UWU11" s="128"/>
      <c r="UWV11" s="128"/>
      <c r="UWW11" s="128"/>
      <c r="UWX11" s="128"/>
      <c r="UWY11" s="128"/>
      <c r="UWZ11" s="128"/>
      <c r="UXA11" s="128"/>
      <c r="UXB11" s="128"/>
      <c r="UXC11" s="128"/>
      <c r="UXD11" s="128"/>
      <c r="UXE11" s="128"/>
      <c r="UXF11" s="128"/>
      <c r="UXG11" s="128"/>
      <c r="UXH11" s="128"/>
      <c r="UXI11" s="128"/>
      <c r="UXJ11" s="128"/>
      <c r="UXK11" s="128"/>
      <c r="UXL11" s="128"/>
      <c r="UXM11" s="128"/>
      <c r="UXN11" s="128"/>
      <c r="UXO11" s="128"/>
      <c r="UXP11" s="128"/>
      <c r="UXQ11" s="128"/>
      <c r="UXR11" s="128"/>
      <c r="UXS11" s="128"/>
      <c r="UXT11" s="128"/>
      <c r="UXU11" s="128"/>
      <c r="UXV11" s="128"/>
      <c r="UXW11" s="128"/>
      <c r="UXX11" s="128"/>
      <c r="UXY11" s="128"/>
      <c r="UXZ11" s="128"/>
      <c r="UYA11" s="128"/>
      <c r="UYB11" s="128"/>
      <c r="UYC11" s="128"/>
      <c r="UYD11" s="128"/>
      <c r="UYE11" s="128"/>
      <c r="UYF11" s="128"/>
      <c r="UYG11" s="128"/>
      <c r="UYH11" s="128"/>
      <c r="UYI11" s="128"/>
      <c r="UYJ11" s="128"/>
      <c r="UYK11" s="128"/>
      <c r="UYL11" s="128"/>
      <c r="UYM11" s="128"/>
      <c r="UYN11" s="128"/>
      <c r="UYO11" s="128"/>
      <c r="UYP11" s="128"/>
      <c r="UYQ11" s="128"/>
      <c r="UYR11" s="128"/>
      <c r="UYS11" s="128"/>
      <c r="UYT11" s="128"/>
      <c r="UYU11" s="128"/>
      <c r="UYV11" s="128"/>
      <c r="UYW11" s="128"/>
      <c r="UYX11" s="128"/>
      <c r="UYY11" s="128"/>
      <c r="UYZ11" s="128"/>
      <c r="UZA11" s="128"/>
      <c r="UZB11" s="128"/>
      <c r="UZC11" s="128"/>
      <c r="UZD11" s="128"/>
      <c r="UZE11" s="128"/>
      <c r="UZF11" s="128"/>
      <c r="UZG11" s="128"/>
      <c r="UZH11" s="128"/>
      <c r="UZI11" s="128"/>
      <c r="UZJ11" s="128"/>
      <c r="UZK11" s="128"/>
      <c r="UZL11" s="128"/>
      <c r="UZM11" s="128"/>
      <c r="UZN11" s="128"/>
      <c r="UZO11" s="128"/>
      <c r="UZP11" s="128"/>
      <c r="UZQ11" s="128"/>
      <c r="UZR11" s="128"/>
      <c r="UZS11" s="128"/>
      <c r="UZT11" s="128"/>
      <c r="UZU11" s="128"/>
      <c r="UZV11" s="128"/>
      <c r="UZW11" s="128"/>
      <c r="UZX11" s="128"/>
      <c r="UZY11" s="128"/>
      <c r="UZZ11" s="128"/>
      <c r="VAA11" s="128"/>
      <c r="VAB11" s="128"/>
      <c r="VAC11" s="128"/>
      <c r="VAD11" s="128"/>
      <c r="VAE11" s="128"/>
      <c r="VAF11" s="128"/>
      <c r="VAG11" s="128"/>
      <c r="VAH11" s="128"/>
      <c r="VAI11" s="128"/>
      <c r="VAJ11" s="128"/>
      <c r="VAK11" s="128"/>
      <c r="VAL11" s="128"/>
      <c r="VAM11" s="128"/>
      <c r="VAN11" s="128"/>
      <c r="VAO11" s="128"/>
      <c r="VAP11" s="128"/>
      <c r="VAQ11" s="128"/>
      <c r="VAR11" s="128"/>
      <c r="VAS11" s="128"/>
      <c r="VAT11" s="128"/>
      <c r="VAU11" s="128"/>
      <c r="VAV11" s="128"/>
      <c r="VAW11" s="128"/>
      <c r="VAX11" s="128"/>
      <c r="VAY11" s="128"/>
      <c r="VAZ11" s="128"/>
      <c r="VBA11" s="128"/>
      <c r="VBB11" s="128"/>
      <c r="VBC11" s="128"/>
      <c r="VBD11" s="128"/>
      <c r="VBE11" s="128"/>
      <c r="VBF11" s="128"/>
      <c r="VBG11" s="128"/>
      <c r="VBH11" s="128"/>
      <c r="VBI11" s="128"/>
      <c r="VBJ11" s="128"/>
      <c r="VBK11" s="128"/>
      <c r="VBL11" s="128"/>
      <c r="VBM11" s="128"/>
      <c r="VBN11" s="128"/>
      <c r="VBO11" s="128"/>
      <c r="VBP11" s="128"/>
      <c r="VBQ11" s="128"/>
      <c r="VBR11" s="128"/>
      <c r="VBS11" s="128"/>
      <c r="VBT11" s="128"/>
      <c r="VBU11" s="128"/>
      <c r="VBV11" s="128"/>
      <c r="VBW11" s="128"/>
      <c r="VBX11" s="128"/>
      <c r="VBY11" s="128"/>
      <c r="VBZ11" s="128"/>
      <c r="VCA11" s="128"/>
      <c r="VCB11" s="128"/>
      <c r="VCC11" s="128"/>
      <c r="VCD11" s="128"/>
      <c r="VCE11" s="128"/>
      <c r="VCF11" s="128"/>
      <c r="VCG11" s="128"/>
      <c r="VCH11" s="128"/>
      <c r="VCI11" s="128"/>
      <c r="VCJ11" s="128"/>
      <c r="VCK11" s="128"/>
      <c r="VCL11" s="128"/>
      <c r="VCM11" s="128"/>
      <c r="VCN11" s="128"/>
      <c r="VCO11" s="128"/>
      <c r="VCP11" s="128"/>
      <c r="VCQ11" s="128"/>
      <c r="VCR11" s="128"/>
      <c r="VCS11" s="128"/>
      <c r="VCT11" s="128"/>
      <c r="VCU11" s="128"/>
      <c r="VCV11" s="128"/>
      <c r="VCW11" s="128"/>
      <c r="VCX11" s="128"/>
      <c r="VCY11" s="128"/>
      <c r="VCZ11" s="128"/>
      <c r="VDA11" s="128"/>
      <c r="VDB11" s="128"/>
      <c r="VDC11" s="128"/>
      <c r="VDD11" s="128"/>
      <c r="VDE11" s="128"/>
      <c r="VDF11" s="128"/>
      <c r="VDG11" s="128"/>
      <c r="VDH11" s="128"/>
      <c r="VDI11" s="128"/>
      <c r="VDJ11" s="128"/>
      <c r="VDK11" s="128"/>
      <c r="VDL11" s="128"/>
      <c r="VDM11" s="128"/>
      <c r="VDN11" s="128"/>
      <c r="VDO11" s="128"/>
      <c r="VDP11" s="128"/>
      <c r="VDQ11" s="128"/>
      <c r="VDR11" s="128"/>
      <c r="VDS11" s="128"/>
      <c r="VDT11" s="128"/>
      <c r="VDU11" s="128"/>
      <c r="VDV11" s="128"/>
      <c r="VDW11" s="128"/>
      <c r="VDX11" s="128"/>
      <c r="VDY11" s="128"/>
      <c r="VDZ11" s="128"/>
      <c r="VEA11" s="128"/>
      <c r="VEB11" s="128"/>
      <c r="VEC11" s="128"/>
      <c r="VED11" s="128"/>
      <c r="VEE11" s="128"/>
      <c r="VEF11" s="128"/>
      <c r="VEG11" s="128"/>
      <c r="VEH11" s="128"/>
      <c r="VEI11" s="128"/>
      <c r="VEJ11" s="128"/>
      <c r="VEK11" s="128"/>
      <c r="VEL11" s="128"/>
      <c r="VEM11" s="128"/>
      <c r="VEN11" s="128"/>
      <c r="VEO11" s="128"/>
      <c r="VEP11" s="128"/>
      <c r="VEQ11" s="128"/>
      <c r="VER11" s="128"/>
      <c r="VES11" s="128"/>
      <c r="VET11" s="128"/>
      <c r="VEU11" s="128"/>
      <c r="VEV11" s="128"/>
      <c r="VEW11" s="128"/>
      <c r="VEX11" s="128"/>
      <c r="VEY11" s="128"/>
      <c r="VEZ11" s="128"/>
      <c r="VFA11" s="128"/>
      <c r="VFB11" s="128"/>
      <c r="VFC11" s="128"/>
      <c r="VFD11" s="128"/>
      <c r="VFE11" s="128"/>
      <c r="VFF11" s="128"/>
      <c r="VFG11" s="128"/>
      <c r="VFH11" s="128"/>
      <c r="VFI11" s="128"/>
      <c r="VFJ11" s="128"/>
      <c r="VFK11" s="128"/>
      <c r="VFL11" s="128"/>
      <c r="VFM11" s="128"/>
      <c r="VFN11" s="128"/>
      <c r="VFO11" s="128"/>
      <c r="VFP11" s="128"/>
      <c r="VFQ11" s="128"/>
      <c r="VFR11" s="128"/>
      <c r="VFS11" s="128"/>
      <c r="VFT11" s="128"/>
      <c r="VFU11" s="128"/>
      <c r="VFV11" s="128"/>
      <c r="VFW11" s="128"/>
      <c r="VFX11" s="128"/>
      <c r="VFY11" s="128"/>
      <c r="VFZ11" s="128"/>
      <c r="VGA11" s="128"/>
      <c r="VGB11" s="128"/>
      <c r="VGC11" s="128"/>
      <c r="VGD11" s="128"/>
      <c r="VGE11" s="128"/>
      <c r="VGF11" s="128"/>
      <c r="VGG11" s="128"/>
      <c r="VGH11" s="128"/>
      <c r="VGI11" s="128"/>
      <c r="VGJ11" s="128"/>
      <c r="VGK11" s="128"/>
      <c r="VGL11" s="128"/>
      <c r="VGM11" s="128"/>
      <c r="VGN11" s="128"/>
      <c r="VGO11" s="128"/>
      <c r="VGP11" s="128"/>
      <c r="VGQ11" s="128"/>
      <c r="VGR11" s="128"/>
      <c r="VGS11" s="128"/>
      <c r="VGT11" s="128"/>
      <c r="VGU11" s="128"/>
      <c r="VGV11" s="128"/>
      <c r="VGW11" s="128"/>
      <c r="VGX11" s="128"/>
      <c r="VGY11" s="128"/>
      <c r="VGZ11" s="128"/>
      <c r="VHA11" s="128"/>
      <c r="VHB11" s="128"/>
      <c r="VHC11" s="128"/>
      <c r="VHD11" s="128"/>
      <c r="VHE11" s="128"/>
      <c r="VHF11" s="128"/>
      <c r="VHG11" s="128"/>
      <c r="VHH11" s="128"/>
      <c r="VHI11" s="128"/>
      <c r="VHJ11" s="128"/>
      <c r="VHK11" s="128"/>
      <c r="VHL11" s="128"/>
      <c r="VHM11" s="128"/>
      <c r="VHN11" s="128"/>
      <c r="VHO11" s="128"/>
      <c r="VHP11" s="128"/>
      <c r="VHQ11" s="128"/>
      <c r="VHR11" s="128"/>
      <c r="VHS11" s="128"/>
      <c r="VHT11" s="128"/>
      <c r="VHU11" s="128"/>
      <c r="VHV11" s="128"/>
      <c r="VHW11" s="128"/>
      <c r="VHX11" s="128"/>
      <c r="VHY11" s="128"/>
      <c r="VHZ11" s="128"/>
      <c r="VIA11" s="128"/>
      <c r="VIB11" s="128"/>
      <c r="VIC11" s="128"/>
      <c r="VID11" s="128"/>
      <c r="VIE11" s="128"/>
      <c r="VIF11" s="128"/>
      <c r="VIG11" s="128"/>
      <c r="VIH11" s="128"/>
      <c r="VII11" s="128"/>
      <c r="VIJ11" s="128"/>
      <c r="VIK11" s="128"/>
      <c r="VIL11" s="128"/>
      <c r="VIM11" s="128"/>
      <c r="VIN11" s="128"/>
      <c r="VIO11" s="128"/>
      <c r="VIP11" s="128"/>
      <c r="VIQ11" s="128"/>
      <c r="VIR11" s="128"/>
      <c r="VIS11" s="128"/>
      <c r="VIT11" s="128"/>
      <c r="VIU11" s="128"/>
      <c r="VIV11" s="128"/>
      <c r="VIW11" s="128"/>
      <c r="VIX11" s="128"/>
      <c r="VIY11" s="128"/>
      <c r="VIZ11" s="128"/>
      <c r="VJA11" s="128"/>
      <c r="VJB11" s="128"/>
      <c r="VJC11" s="128"/>
      <c r="VJD11" s="128"/>
      <c r="VJE11" s="128"/>
      <c r="VJF11" s="128"/>
      <c r="VJG11" s="128"/>
      <c r="VJH11" s="128"/>
      <c r="VJI11" s="128"/>
      <c r="VJJ11" s="128"/>
      <c r="VJK11" s="128"/>
      <c r="VJL11" s="128"/>
      <c r="VJM11" s="128"/>
      <c r="VJN11" s="128"/>
      <c r="VJO11" s="128"/>
      <c r="VJP11" s="128"/>
      <c r="VJQ11" s="128"/>
      <c r="VJR11" s="128"/>
      <c r="VJS11" s="128"/>
      <c r="VJT11" s="128"/>
      <c r="VJU11" s="128"/>
      <c r="VJV11" s="128"/>
      <c r="VJW11" s="128"/>
      <c r="VJX11" s="128"/>
      <c r="VJY11" s="128"/>
      <c r="VJZ11" s="128"/>
      <c r="VKA11" s="128"/>
      <c r="VKB11" s="128"/>
      <c r="VKC11" s="128"/>
      <c r="VKD11" s="128"/>
      <c r="VKE11" s="128"/>
      <c r="VKF11" s="128"/>
      <c r="VKG11" s="128"/>
      <c r="VKH11" s="128"/>
      <c r="VKI11" s="128"/>
      <c r="VKJ11" s="128"/>
      <c r="VKK11" s="128"/>
      <c r="VKL11" s="128"/>
      <c r="VKM11" s="128"/>
      <c r="VKN11" s="128"/>
      <c r="VKO11" s="128"/>
      <c r="VKP11" s="128"/>
      <c r="VKQ11" s="128"/>
      <c r="VKR11" s="128"/>
      <c r="VKS11" s="128"/>
      <c r="VKT11" s="128"/>
      <c r="VKU11" s="128"/>
      <c r="VKV11" s="128"/>
      <c r="VKW11" s="128"/>
      <c r="VKX11" s="128"/>
      <c r="VKY11" s="128"/>
      <c r="VKZ11" s="128"/>
      <c r="VLA11" s="128"/>
      <c r="VLB11" s="128"/>
      <c r="VLC11" s="128"/>
      <c r="VLD11" s="128"/>
      <c r="VLE11" s="128"/>
      <c r="VLF11" s="128"/>
      <c r="VLG11" s="128"/>
      <c r="VLH11" s="128"/>
      <c r="VLI11" s="128"/>
      <c r="VLJ11" s="128"/>
      <c r="VLK11" s="128"/>
      <c r="VLL11" s="128"/>
      <c r="VLM11" s="128"/>
      <c r="VLN11" s="128"/>
      <c r="VLO11" s="128"/>
      <c r="VLP11" s="128"/>
      <c r="VLQ11" s="128"/>
      <c r="VLR11" s="128"/>
      <c r="VLS11" s="128"/>
      <c r="VLT11" s="128"/>
      <c r="VLU11" s="128"/>
      <c r="VLV11" s="128"/>
      <c r="VLW11" s="128"/>
      <c r="VLX11" s="128"/>
      <c r="VLY11" s="128"/>
      <c r="VLZ11" s="128"/>
      <c r="VMA11" s="128"/>
      <c r="VMB11" s="128"/>
      <c r="VMC11" s="128"/>
      <c r="VMD11" s="128"/>
      <c r="VME11" s="128"/>
      <c r="VMF11" s="128"/>
      <c r="VMG11" s="128"/>
      <c r="VMH11" s="128"/>
      <c r="VMI11" s="128"/>
      <c r="VMJ11" s="128"/>
      <c r="VMK11" s="128"/>
      <c r="VML11" s="128"/>
      <c r="VMM11" s="128"/>
      <c r="VMN11" s="128"/>
      <c r="VMO11" s="128"/>
      <c r="VMP11" s="128"/>
      <c r="VMQ11" s="128"/>
      <c r="VMR11" s="128"/>
      <c r="VMS11" s="128"/>
      <c r="VMT11" s="128"/>
      <c r="VMU11" s="128"/>
      <c r="VMV11" s="128"/>
      <c r="VMW11" s="128"/>
      <c r="VMX11" s="128"/>
      <c r="VMY11" s="128"/>
      <c r="VMZ11" s="128"/>
      <c r="VNA11" s="128"/>
      <c r="VNB11" s="128"/>
      <c r="VNC11" s="128"/>
      <c r="VND11" s="128"/>
      <c r="VNE11" s="128"/>
      <c r="VNF11" s="128"/>
      <c r="VNG11" s="128"/>
      <c r="VNH11" s="128"/>
      <c r="VNI11" s="128"/>
      <c r="VNJ11" s="128"/>
      <c r="VNK11" s="128"/>
      <c r="VNL11" s="128"/>
      <c r="VNM11" s="128"/>
      <c r="VNN11" s="128"/>
      <c r="VNO11" s="128"/>
      <c r="VNP11" s="128"/>
      <c r="VNQ11" s="128"/>
      <c r="VNR11" s="128"/>
      <c r="VNS11" s="128"/>
      <c r="VNT11" s="128"/>
      <c r="VNU11" s="128"/>
      <c r="VNV11" s="128"/>
      <c r="VNW11" s="128"/>
      <c r="VNX11" s="128"/>
      <c r="VNY11" s="128"/>
      <c r="VNZ11" s="128"/>
      <c r="VOA11" s="128"/>
      <c r="VOB11" s="128"/>
      <c r="VOC11" s="128"/>
      <c r="VOD11" s="128"/>
      <c r="VOE11" s="128"/>
      <c r="VOF11" s="128"/>
      <c r="VOG11" s="128"/>
      <c r="VOH11" s="128"/>
      <c r="VOI11" s="128"/>
      <c r="VOJ11" s="128"/>
      <c r="VOK11" s="128"/>
      <c r="VOL11" s="128"/>
      <c r="VOM11" s="128"/>
      <c r="VON11" s="128"/>
      <c r="VOO11" s="128"/>
      <c r="VOP11" s="128"/>
      <c r="VOQ11" s="128"/>
      <c r="VOR11" s="128"/>
      <c r="VOS11" s="128"/>
      <c r="VOT11" s="128"/>
      <c r="VOU11" s="128"/>
      <c r="VOV11" s="128"/>
      <c r="VOW11" s="128"/>
      <c r="VOX11" s="128"/>
      <c r="VOY11" s="128"/>
      <c r="VOZ11" s="128"/>
      <c r="VPA11" s="128"/>
      <c r="VPB11" s="128"/>
      <c r="VPC11" s="128"/>
      <c r="VPD11" s="128"/>
      <c r="VPE11" s="128"/>
      <c r="VPF11" s="128"/>
      <c r="VPG11" s="128"/>
      <c r="VPH11" s="128"/>
      <c r="VPI11" s="128"/>
      <c r="VPJ11" s="128"/>
      <c r="VPK11" s="128"/>
      <c r="VPL11" s="128"/>
      <c r="VPM11" s="128"/>
      <c r="VPN11" s="128"/>
      <c r="VPO11" s="128"/>
      <c r="VPP11" s="128"/>
      <c r="VPQ11" s="128"/>
      <c r="VPR11" s="128"/>
      <c r="VPS11" s="128"/>
      <c r="VPT11" s="128"/>
      <c r="VPU11" s="128"/>
      <c r="VPV11" s="128"/>
      <c r="VPW11" s="128"/>
      <c r="VPX11" s="128"/>
      <c r="VPY11" s="128"/>
      <c r="VPZ11" s="128"/>
      <c r="VQA11" s="128"/>
      <c r="VQB11" s="128"/>
      <c r="VQC11" s="128"/>
      <c r="VQD11" s="128"/>
      <c r="VQE11" s="128"/>
      <c r="VQF11" s="128"/>
      <c r="VQG11" s="128"/>
      <c r="VQH11" s="128"/>
      <c r="VQI11" s="128"/>
      <c r="VQJ11" s="128"/>
      <c r="VQK11" s="128"/>
      <c r="VQL11" s="128"/>
      <c r="VQM11" s="128"/>
      <c r="VQN11" s="128"/>
      <c r="VQO11" s="128"/>
      <c r="VQP11" s="128"/>
      <c r="VQQ11" s="128"/>
      <c r="VQR11" s="128"/>
      <c r="VQS11" s="128"/>
      <c r="VQT11" s="128"/>
      <c r="VQU11" s="128"/>
      <c r="VQV11" s="128"/>
      <c r="VQW11" s="128"/>
      <c r="VQX11" s="128"/>
      <c r="VQY11" s="128"/>
      <c r="VQZ11" s="128"/>
      <c r="VRA11" s="128"/>
      <c r="VRB11" s="128"/>
      <c r="VRC11" s="128"/>
      <c r="VRD11" s="128"/>
      <c r="VRE11" s="128"/>
      <c r="VRF11" s="128"/>
      <c r="VRG11" s="128"/>
      <c r="VRH11" s="128"/>
      <c r="VRI11" s="128"/>
      <c r="VRJ11" s="128"/>
      <c r="VRK11" s="128"/>
      <c r="VRL11" s="128"/>
      <c r="VRM11" s="128"/>
      <c r="VRN11" s="128"/>
      <c r="VRO11" s="128"/>
      <c r="VRP11" s="128"/>
      <c r="VRQ11" s="128"/>
      <c r="VRR11" s="128"/>
      <c r="VRS11" s="128"/>
      <c r="VRT11" s="128"/>
      <c r="VRU11" s="128"/>
      <c r="VRV11" s="128"/>
      <c r="VRW11" s="128"/>
      <c r="VRX11" s="128"/>
      <c r="VRY11" s="128"/>
      <c r="VRZ11" s="128"/>
      <c r="VSA11" s="128"/>
      <c r="VSB11" s="128"/>
      <c r="VSC11" s="128"/>
      <c r="VSD11" s="128"/>
      <c r="VSE11" s="128"/>
      <c r="VSF11" s="128"/>
      <c r="VSG11" s="128"/>
      <c r="VSH11" s="128"/>
      <c r="VSI11" s="128"/>
      <c r="VSJ11" s="128"/>
      <c r="VSK11" s="128"/>
      <c r="VSL11" s="128"/>
      <c r="VSM11" s="128"/>
      <c r="VSN11" s="128"/>
      <c r="VSO11" s="128"/>
      <c r="VSP11" s="128"/>
      <c r="VSQ11" s="128"/>
      <c r="VSR11" s="128"/>
      <c r="VSS11" s="128"/>
      <c r="VST11" s="128"/>
      <c r="VSU11" s="128"/>
      <c r="VSV11" s="128"/>
      <c r="VSW11" s="128"/>
      <c r="VSX11" s="128"/>
      <c r="VSY11" s="128"/>
      <c r="VSZ11" s="128"/>
      <c r="VTA11" s="128"/>
      <c r="VTB11" s="128"/>
      <c r="VTC11" s="128"/>
      <c r="VTD11" s="128"/>
      <c r="VTE11" s="128"/>
      <c r="VTF11" s="128"/>
      <c r="VTG11" s="128"/>
      <c r="VTH11" s="128"/>
      <c r="VTI11" s="128"/>
      <c r="VTJ11" s="128"/>
      <c r="VTK11" s="128"/>
      <c r="VTL11" s="128"/>
      <c r="VTM11" s="128"/>
      <c r="VTN11" s="128"/>
      <c r="VTO11" s="128"/>
      <c r="VTP11" s="128"/>
      <c r="VTQ11" s="128"/>
      <c r="VTR11" s="128"/>
      <c r="VTS11" s="128"/>
      <c r="VTT11" s="128"/>
      <c r="VTU11" s="128"/>
      <c r="VTV11" s="128"/>
      <c r="VTW11" s="128"/>
      <c r="VTX11" s="128"/>
      <c r="VTY11" s="128"/>
      <c r="VTZ11" s="128"/>
      <c r="VUA11" s="128"/>
      <c r="VUB11" s="128"/>
      <c r="VUC11" s="128"/>
      <c r="VUD11" s="128"/>
      <c r="VUE11" s="128"/>
      <c r="VUF11" s="128"/>
      <c r="VUG11" s="128"/>
      <c r="VUH11" s="128"/>
      <c r="VUI11" s="128"/>
      <c r="VUJ11" s="128"/>
      <c r="VUK11" s="128"/>
      <c r="VUL11" s="128"/>
      <c r="VUM11" s="128"/>
      <c r="VUN11" s="128"/>
      <c r="VUO11" s="128"/>
      <c r="VUP11" s="128"/>
      <c r="VUQ11" s="128"/>
      <c r="VUR11" s="128"/>
      <c r="VUS11" s="128"/>
      <c r="VUT11" s="128"/>
      <c r="VUU11" s="128"/>
      <c r="VUV11" s="128"/>
      <c r="VUW11" s="128"/>
      <c r="VUX11" s="128"/>
      <c r="VUY11" s="128"/>
      <c r="VUZ11" s="128"/>
      <c r="VVA11" s="128"/>
      <c r="VVB11" s="128"/>
      <c r="VVC11" s="128"/>
      <c r="VVD11" s="128"/>
      <c r="VVE11" s="128"/>
      <c r="VVF11" s="128"/>
      <c r="VVG11" s="128"/>
      <c r="VVH11" s="128"/>
      <c r="VVI11" s="128"/>
      <c r="VVJ11" s="128"/>
      <c r="VVK11" s="128"/>
      <c r="VVL11" s="128"/>
      <c r="VVM11" s="128"/>
      <c r="VVN11" s="128"/>
      <c r="VVO11" s="128"/>
      <c r="VVP11" s="128"/>
      <c r="VVQ11" s="128"/>
      <c r="VVR11" s="128"/>
      <c r="VVS11" s="128"/>
      <c r="VVT11" s="128"/>
      <c r="VVU11" s="128"/>
      <c r="VVV11" s="128"/>
      <c r="VVW11" s="128"/>
      <c r="VVX11" s="128"/>
      <c r="VVY11" s="128"/>
      <c r="VVZ11" s="128"/>
      <c r="VWA11" s="128"/>
      <c r="VWB11" s="128"/>
      <c r="VWC11" s="128"/>
      <c r="VWD11" s="128"/>
      <c r="VWE11" s="128"/>
      <c r="VWF11" s="128"/>
      <c r="VWG11" s="128"/>
      <c r="VWH11" s="128"/>
      <c r="VWI11" s="128"/>
      <c r="VWJ11" s="128"/>
      <c r="VWK11" s="128"/>
      <c r="VWL11" s="128"/>
      <c r="VWM11" s="128"/>
      <c r="VWN11" s="128"/>
      <c r="VWO11" s="128"/>
      <c r="VWP11" s="128"/>
      <c r="VWQ11" s="128"/>
      <c r="VWR11" s="128"/>
      <c r="VWS11" s="128"/>
      <c r="VWT11" s="128"/>
      <c r="VWU11" s="128"/>
      <c r="VWV11" s="128"/>
      <c r="VWW11" s="128"/>
      <c r="VWX11" s="128"/>
      <c r="VWY11" s="128"/>
      <c r="VWZ11" s="128"/>
      <c r="VXA11" s="128"/>
      <c r="VXB11" s="128"/>
      <c r="VXC11" s="128"/>
      <c r="VXD11" s="128"/>
      <c r="VXE11" s="128"/>
      <c r="VXF11" s="128"/>
      <c r="VXG11" s="128"/>
      <c r="VXH11" s="128"/>
      <c r="VXI11" s="128"/>
      <c r="VXJ11" s="128"/>
      <c r="VXK11" s="128"/>
      <c r="VXL11" s="128"/>
      <c r="VXM11" s="128"/>
      <c r="VXN11" s="128"/>
      <c r="VXO11" s="128"/>
      <c r="VXP11" s="128"/>
      <c r="VXQ11" s="128"/>
      <c r="VXR11" s="128"/>
      <c r="VXS11" s="128"/>
      <c r="VXT11" s="128"/>
      <c r="VXU11" s="128"/>
      <c r="VXV11" s="128"/>
      <c r="VXW11" s="128"/>
      <c r="VXX11" s="128"/>
      <c r="VXY11" s="128"/>
      <c r="VXZ11" s="128"/>
      <c r="VYA11" s="128"/>
      <c r="VYB11" s="128"/>
      <c r="VYC11" s="128"/>
      <c r="VYD11" s="128"/>
      <c r="VYE11" s="128"/>
      <c r="VYF11" s="128"/>
      <c r="VYG11" s="128"/>
      <c r="VYH11" s="128"/>
      <c r="VYI11" s="128"/>
      <c r="VYJ11" s="128"/>
      <c r="VYK11" s="128"/>
      <c r="VYL11" s="128"/>
      <c r="VYM11" s="128"/>
      <c r="VYN11" s="128"/>
      <c r="VYO11" s="128"/>
      <c r="VYP11" s="128"/>
      <c r="VYQ11" s="128"/>
      <c r="VYR11" s="128"/>
      <c r="VYS11" s="128"/>
      <c r="VYT11" s="128"/>
      <c r="VYU11" s="128"/>
      <c r="VYV11" s="128"/>
      <c r="VYW11" s="128"/>
      <c r="VYX11" s="128"/>
      <c r="VYY11" s="128"/>
      <c r="VYZ11" s="128"/>
      <c r="VZA11" s="128"/>
      <c r="VZB11" s="128"/>
      <c r="VZC11" s="128"/>
      <c r="VZD11" s="128"/>
      <c r="VZE11" s="128"/>
      <c r="VZF11" s="128"/>
      <c r="VZG11" s="128"/>
      <c r="VZH11" s="128"/>
      <c r="VZI11" s="128"/>
      <c r="VZJ11" s="128"/>
      <c r="VZK11" s="128"/>
      <c r="VZL11" s="128"/>
      <c r="VZM11" s="128"/>
      <c r="VZN11" s="128"/>
      <c r="VZO11" s="128"/>
      <c r="VZP11" s="128"/>
      <c r="VZQ11" s="128"/>
      <c r="VZR11" s="128"/>
      <c r="VZS11" s="128"/>
      <c r="VZT11" s="128"/>
      <c r="VZU11" s="128"/>
      <c r="VZV11" s="128"/>
      <c r="VZW11" s="128"/>
      <c r="VZX11" s="128"/>
      <c r="VZY11" s="128"/>
      <c r="VZZ11" s="128"/>
      <c r="WAA11" s="128"/>
      <c r="WAB11" s="128"/>
      <c r="WAC11" s="128"/>
      <c r="WAD11" s="128"/>
      <c r="WAE11" s="128"/>
      <c r="WAF11" s="128"/>
      <c r="WAG11" s="128"/>
      <c r="WAH11" s="128"/>
      <c r="WAI11" s="128"/>
      <c r="WAJ11" s="128"/>
      <c r="WAK11" s="128"/>
      <c r="WAL11" s="128"/>
      <c r="WAM11" s="128"/>
      <c r="WAN11" s="128"/>
      <c r="WAO11" s="128"/>
      <c r="WAP11" s="128"/>
      <c r="WAQ11" s="128"/>
      <c r="WAR11" s="128"/>
      <c r="WAS11" s="128"/>
      <c r="WAT11" s="128"/>
      <c r="WAU11" s="128"/>
      <c r="WAV11" s="128"/>
      <c r="WAW11" s="128"/>
      <c r="WAX11" s="128"/>
      <c r="WAY11" s="128"/>
      <c r="WAZ11" s="128"/>
      <c r="WBA11" s="128"/>
      <c r="WBB11" s="128"/>
      <c r="WBC11" s="128"/>
      <c r="WBD11" s="128"/>
      <c r="WBE11" s="128"/>
      <c r="WBF11" s="128"/>
      <c r="WBG11" s="128"/>
      <c r="WBH11" s="128"/>
      <c r="WBI11" s="128"/>
      <c r="WBJ11" s="128"/>
      <c r="WBK11" s="128"/>
      <c r="WBL11" s="128"/>
      <c r="WBM11" s="128"/>
      <c r="WBN11" s="128"/>
      <c r="WBO11" s="128"/>
      <c r="WBP11" s="128"/>
      <c r="WBQ11" s="128"/>
      <c r="WBR11" s="128"/>
      <c r="WBS11" s="128"/>
      <c r="WBT11" s="128"/>
      <c r="WBU11" s="128"/>
      <c r="WBV11" s="128"/>
      <c r="WBW11" s="128"/>
      <c r="WBX11" s="128"/>
      <c r="WBY11" s="128"/>
      <c r="WBZ11" s="128"/>
      <c r="WCA11" s="128"/>
      <c r="WCB11" s="128"/>
      <c r="WCC11" s="128"/>
      <c r="WCD11" s="128"/>
      <c r="WCE11" s="128"/>
      <c r="WCF11" s="128"/>
      <c r="WCG11" s="128"/>
      <c r="WCH11" s="128"/>
      <c r="WCI11" s="128"/>
      <c r="WCJ11" s="128"/>
      <c r="WCK11" s="128"/>
      <c r="WCL11" s="128"/>
      <c r="WCM11" s="128"/>
      <c r="WCN11" s="128"/>
      <c r="WCO11" s="128"/>
      <c r="WCP11" s="128"/>
      <c r="WCQ11" s="128"/>
      <c r="WCR11" s="128"/>
      <c r="WCS11" s="128"/>
      <c r="WCT11" s="128"/>
      <c r="WCU11" s="128"/>
      <c r="WCV11" s="128"/>
      <c r="WCW11" s="128"/>
      <c r="WCX11" s="128"/>
      <c r="WCY11" s="128"/>
      <c r="WCZ11" s="128"/>
      <c r="WDA11" s="128"/>
      <c r="WDB11" s="128"/>
      <c r="WDC11" s="128"/>
      <c r="WDD11" s="128"/>
      <c r="WDE11" s="128"/>
      <c r="WDF11" s="128"/>
      <c r="WDG11" s="128"/>
      <c r="WDH11" s="128"/>
      <c r="WDI11" s="128"/>
      <c r="WDJ11" s="128"/>
      <c r="WDK11" s="128"/>
      <c r="WDL11" s="128"/>
      <c r="WDM11" s="128"/>
      <c r="WDN11" s="128"/>
      <c r="WDO11" s="128"/>
      <c r="WDP11" s="128"/>
      <c r="WDQ11" s="128"/>
      <c r="WDR11" s="128"/>
      <c r="WDS11" s="128"/>
      <c r="WDT11" s="128"/>
      <c r="WDU11" s="128"/>
      <c r="WDV11" s="128"/>
      <c r="WDW11" s="128"/>
      <c r="WDX11" s="128"/>
      <c r="WDY11" s="128"/>
      <c r="WDZ11" s="128"/>
      <c r="WEA11" s="128"/>
      <c r="WEB11" s="128"/>
      <c r="WEC11" s="128"/>
      <c r="WED11" s="128"/>
      <c r="WEE11" s="128"/>
      <c r="WEF11" s="128"/>
      <c r="WEG11" s="128"/>
      <c r="WEH11" s="128"/>
      <c r="WEI11" s="128"/>
      <c r="WEJ11" s="128"/>
      <c r="WEK11" s="128"/>
      <c r="WEL11" s="128"/>
      <c r="WEM11" s="128"/>
      <c r="WEN11" s="128"/>
      <c r="WEO11" s="128"/>
      <c r="WEP11" s="128"/>
      <c r="WEQ11" s="128"/>
      <c r="WER11" s="128"/>
      <c r="WES11" s="128"/>
      <c r="WET11" s="128"/>
      <c r="WEU11" s="128"/>
      <c r="WEV11" s="128"/>
      <c r="WEW11" s="128"/>
      <c r="WEX11" s="128"/>
      <c r="WEY11" s="128"/>
      <c r="WEZ11" s="128"/>
      <c r="WFA11" s="128"/>
      <c r="WFB11" s="128"/>
      <c r="WFC11" s="128"/>
      <c r="WFD11" s="128"/>
      <c r="WFE11" s="128"/>
      <c r="WFF11" s="128"/>
      <c r="WFG11" s="128"/>
      <c r="WFH11" s="128"/>
      <c r="WFI11" s="128"/>
      <c r="WFJ11" s="128"/>
      <c r="WFK11" s="128"/>
      <c r="WFL11" s="128"/>
      <c r="WFM11" s="128"/>
      <c r="WFN11" s="128"/>
      <c r="WFO11" s="128"/>
      <c r="WFP11" s="128"/>
      <c r="WFQ11" s="128"/>
      <c r="WFR11" s="128"/>
      <c r="WFS11" s="128"/>
      <c r="WFT11" s="128"/>
      <c r="WFU11" s="128"/>
      <c r="WFV11" s="128"/>
      <c r="WFW11" s="128"/>
      <c r="WFX11" s="128"/>
      <c r="WFY11" s="128"/>
      <c r="WFZ11" s="128"/>
      <c r="WGA11" s="128"/>
      <c r="WGB11" s="128"/>
      <c r="WGC11" s="128"/>
      <c r="WGD11" s="128"/>
      <c r="WGE11" s="128"/>
      <c r="WGF11" s="128"/>
      <c r="WGG11" s="128"/>
      <c r="WGH11" s="128"/>
      <c r="WGI11" s="128"/>
      <c r="WGJ11" s="128"/>
      <c r="WGK11" s="128"/>
      <c r="WGL11" s="128"/>
      <c r="WGM11" s="128"/>
      <c r="WGN11" s="128"/>
      <c r="WGO11" s="128"/>
      <c r="WGP11" s="128"/>
      <c r="WGQ11" s="128"/>
      <c r="WGR11" s="128"/>
      <c r="WGS11" s="128"/>
      <c r="WGT11" s="128"/>
      <c r="WGU11" s="128"/>
      <c r="WGV11" s="128"/>
      <c r="WGW11" s="128"/>
      <c r="WGX11" s="128"/>
      <c r="WGY11" s="128"/>
      <c r="WGZ11" s="128"/>
      <c r="WHA11" s="128"/>
      <c r="WHB11" s="128"/>
      <c r="WHC11" s="128"/>
      <c r="WHD11" s="128"/>
      <c r="WHE11" s="128"/>
      <c r="WHF11" s="128"/>
      <c r="WHG11" s="128"/>
      <c r="WHH11" s="128"/>
      <c r="WHI11" s="128"/>
      <c r="WHJ11" s="128"/>
      <c r="WHK11" s="128"/>
      <c r="WHL11" s="128"/>
      <c r="WHM11" s="128"/>
      <c r="WHN11" s="128"/>
      <c r="WHO11" s="128"/>
      <c r="WHP11" s="128"/>
      <c r="WHQ11" s="128"/>
      <c r="WHR11" s="128"/>
      <c r="WHS11" s="128"/>
      <c r="WHT11" s="128"/>
      <c r="WHU11" s="128"/>
      <c r="WHV11" s="128"/>
      <c r="WHW11" s="128"/>
      <c r="WHX11" s="128"/>
      <c r="WHY11" s="128"/>
      <c r="WHZ11" s="128"/>
      <c r="WIA11" s="128"/>
      <c r="WIB11" s="128"/>
      <c r="WIC11" s="128"/>
      <c r="WID11" s="128"/>
      <c r="WIE11" s="128"/>
      <c r="WIF11" s="128"/>
      <c r="WIG11" s="128"/>
      <c r="WIH11" s="128"/>
      <c r="WII11" s="128"/>
      <c r="WIJ11" s="128"/>
      <c r="WIK11" s="128"/>
      <c r="WIL11" s="128"/>
      <c r="WIM11" s="128"/>
      <c r="WIN11" s="128"/>
      <c r="WIO11" s="128"/>
      <c r="WIP11" s="128"/>
      <c r="WIQ11" s="128"/>
      <c r="WIR11" s="128"/>
      <c r="WIS11" s="128"/>
      <c r="WIT11" s="128"/>
      <c r="WIU11" s="128"/>
      <c r="WIV11" s="128"/>
      <c r="WIW11" s="128"/>
      <c r="WIX11" s="128"/>
      <c r="WIY11" s="128"/>
      <c r="WIZ11" s="128"/>
      <c r="WJA11" s="128"/>
      <c r="WJB11" s="128"/>
      <c r="WJC11" s="128"/>
      <c r="WJD11" s="128"/>
      <c r="WJE11" s="128"/>
      <c r="WJF11" s="128"/>
      <c r="WJG11" s="128"/>
      <c r="WJH11" s="128"/>
      <c r="WJI11" s="128"/>
      <c r="WJJ11" s="128"/>
      <c r="WJK11" s="128"/>
      <c r="WJL11" s="128"/>
      <c r="WJM11" s="128"/>
      <c r="WJN11" s="128"/>
      <c r="WJO11" s="128"/>
      <c r="WJP11" s="128"/>
      <c r="WJQ11" s="128"/>
      <c r="WJR11" s="128"/>
      <c r="WJS11" s="128"/>
      <c r="WJT11" s="128"/>
      <c r="WJU11" s="128"/>
      <c r="WJV11" s="128"/>
      <c r="WJW11" s="128"/>
      <c r="WJX11" s="128"/>
      <c r="WJY11" s="128"/>
      <c r="WJZ11" s="128"/>
      <c r="WKA11" s="128"/>
      <c r="WKB11" s="128"/>
      <c r="WKC11" s="128"/>
      <c r="WKD11" s="128"/>
      <c r="WKE11" s="128"/>
      <c r="WKF11" s="128"/>
      <c r="WKG11" s="128"/>
      <c r="WKH11" s="128"/>
      <c r="WKI11" s="128"/>
      <c r="WKJ11" s="128"/>
      <c r="WKK11" s="128"/>
      <c r="WKL11" s="128"/>
      <c r="WKM11" s="128"/>
      <c r="WKN11" s="128"/>
      <c r="WKO11" s="128"/>
      <c r="WKP11" s="128"/>
      <c r="WKQ11" s="128"/>
      <c r="WKR11" s="128"/>
      <c r="WKS11" s="128"/>
      <c r="WKT11" s="128"/>
      <c r="WKU11" s="128"/>
      <c r="WKV11" s="128"/>
      <c r="WKW11" s="128"/>
      <c r="WKX11" s="128"/>
      <c r="WKY11" s="128"/>
      <c r="WKZ11" s="128"/>
      <c r="WLA11" s="128"/>
      <c r="WLB11" s="128"/>
      <c r="WLC11" s="128"/>
      <c r="WLD11" s="128"/>
      <c r="WLE11" s="128"/>
      <c r="WLF11" s="128"/>
      <c r="WLG11" s="128"/>
      <c r="WLH11" s="128"/>
      <c r="WLI11" s="128"/>
      <c r="WLJ11" s="128"/>
      <c r="WLK11" s="128"/>
      <c r="WLL11" s="128"/>
      <c r="WLM11" s="128"/>
      <c r="WLN11" s="128"/>
      <c r="WLO11" s="128"/>
      <c r="WLP11" s="128"/>
      <c r="WLQ11" s="128"/>
      <c r="WLR11" s="128"/>
      <c r="WLS11" s="128"/>
      <c r="WLT11" s="128"/>
      <c r="WLU11" s="128"/>
      <c r="WLV11" s="128"/>
      <c r="WLW11" s="128"/>
      <c r="WLX11" s="128"/>
      <c r="WLY11" s="128"/>
      <c r="WLZ11" s="128"/>
      <c r="WMA11" s="128"/>
      <c r="WMB11" s="128"/>
      <c r="WMC11" s="128"/>
      <c r="WMD11" s="128"/>
      <c r="WME11" s="128"/>
      <c r="WMF11" s="128"/>
      <c r="WMG11" s="128"/>
      <c r="WMH11" s="128"/>
      <c r="WMI11" s="128"/>
      <c r="WMJ11" s="128"/>
      <c r="WMK11" s="128"/>
      <c r="WML11" s="128"/>
      <c r="WMM11" s="128"/>
      <c r="WMN11" s="128"/>
      <c r="WMO11" s="128"/>
      <c r="WMP11" s="128"/>
      <c r="WMQ11" s="128"/>
      <c r="WMR11" s="128"/>
      <c r="WMS11" s="128"/>
      <c r="WMT11" s="128"/>
      <c r="WMU11" s="128"/>
      <c r="WMV11" s="128"/>
      <c r="WMW11" s="128"/>
      <c r="WMX11" s="128"/>
      <c r="WMY11" s="128"/>
      <c r="WMZ11" s="128"/>
      <c r="WNA11" s="128"/>
      <c r="WNB11" s="128"/>
      <c r="WNC11" s="128"/>
      <c r="WND11" s="128"/>
      <c r="WNE11" s="128"/>
      <c r="WNF11" s="128"/>
      <c r="WNG11" s="128"/>
      <c r="WNH11" s="128"/>
      <c r="WNI11" s="128"/>
      <c r="WNJ11" s="128"/>
      <c r="WNK11" s="128"/>
      <c r="WNL11" s="128"/>
      <c r="WNM11" s="128"/>
      <c r="WNN11" s="128"/>
      <c r="WNO11" s="128"/>
      <c r="WNP11" s="128"/>
      <c r="WNQ11" s="128"/>
      <c r="WNR11" s="128"/>
      <c r="WNS11" s="128"/>
      <c r="WNT11" s="128"/>
      <c r="WNU11" s="128"/>
      <c r="WNV11" s="128"/>
      <c r="WNW11" s="128"/>
      <c r="WNX11" s="128"/>
      <c r="WNY11" s="128"/>
      <c r="WNZ11" s="128"/>
      <c r="WOA11" s="128"/>
      <c r="WOB11" s="128"/>
      <c r="WOC11" s="128"/>
      <c r="WOD11" s="128"/>
      <c r="WOE11" s="128"/>
      <c r="WOF11" s="128"/>
      <c r="WOG11" s="128"/>
      <c r="WOH11" s="128"/>
      <c r="WOI11" s="128"/>
      <c r="WOJ11" s="128"/>
      <c r="WOK11" s="128"/>
      <c r="WOL11" s="128"/>
      <c r="WOM11" s="128"/>
      <c r="WON11" s="128"/>
      <c r="WOO11" s="128"/>
      <c r="WOP11" s="128"/>
      <c r="WOQ11" s="128"/>
      <c r="WOR11" s="128"/>
      <c r="WOS11" s="128"/>
      <c r="WOT11" s="128"/>
      <c r="WOU11" s="128"/>
      <c r="WOV11" s="128"/>
      <c r="WOW11" s="128"/>
      <c r="WOX11" s="128"/>
      <c r="WOY11" s="128"/>
      <c r="WOZ11" s="128"/>
      <c r="WPA11" s="128"/>
      <c r="WPB11" s="128"/>
      <c r="WPC11" s="128"/>
      <c r="WPD11" s="128"/>
      <c r="WPE11" s="128"/>
      <c r="WPF11" s="128"/>
      <c r="WPG11" s="128"/>
      <c r="WPH11" s="128"/>
      <c r="WPI11" s="128"/>
      <c r="WPJ11" s="128"/>
      <c r="WPK11" s="128"/>
      <c r="WPL11" s="128"/>
      <c r="WPM11" s="128"/>
      <c r="WPN11" s="128"/>
      <c r="WPO11" s="128"/>
      <c r="WPP11" s="128"/>
      <c r="WPQ11" s="128"/>
      <c r="WPR11" s="128"/>
      <c r="WPS11" s="128"/>
      <c r="WPT11" s="128"/>
      <c r="WPU11" s="128"/>
      <c r="WPV11" s="128"/>
      <c r="WPW11" s="128"/>
      <c r="WPX11" s="128"/>
      <c r="WPY11" s="128"/>
      <c r="WPZ11" s="128"/>
      <c r="WQA11" s="128"/>
      <c r="WQB11" s="128"/>
      <c r="WQC11" s="128"/>
      <c r="WQD11" s="128"/>
      <c r="WQE11" s="128"/>
      <c r="WQF11" s="128"/>
      <c r="WQG11" s="128"/>
      <c r="WQH11" s="128"/>
      <c r="WQI11" s="128"/>
      <c r="WQJ11" s="128"/>
      <c r="WQK11" s="128"/>
      <c r="WQL11" s="128"/>
      <c r="WQM11" s="128"/>
      <c r="WQN11" s="128"/>
      <c r="WQO11" s="128"/>
      <c r="WQP11" s="128"/>
      <c r="WQQ11" s="128"/>
      <c r="WQR11" s="128"/>
      <c r="WQS11" s="128"/>
      <c r="WQT11" s="128"/>
      <c r="WQU11" s="128"/>
      <c r="WQV11" s="128"/>
      <c r="WQW11" s="128"/>
      <c r="WQX11" s="128"/>
      <c r="WQY11" s="128"/>
      <c r="WQZ11" s="128"/>
      <c r="WRA11" s="128"/>
      <c r="WRB11" s="128"/>
      <c r="WRC11" s="128"/>
      <c r="WRD11" s="128"/>
      <c r="WRE11" s="128"/>
      <c r="WRF11" s="128"/>
      <c r="WRG11" s="128"/>
      <c r="WRH11" s="128"/>
      <c r="WRI11" s="128"/>
      <c r="WRJ11" s="128"/>
      <c r="WRK11" s="128"/>
      <c r="WRL11" s="128"/>
      <c r="WRM11" s="128"/>
      <c r="WRN11" s="128"/>
      <c r="WRO11" s="128"/>
      <c r="WRP11" s="128"/>
      <c r="WRQ11" s="128"/>
      <c r="WRR11" s="128"/>
      <c r="WRS11" s="128"/>
      <c r="WRT11" s="128"/>
      <c r="WRU11" s="128"/>
      <c r="WRV11" s="128"/>
      <c r="WRW11" s="128"/>
      <c r="WRX11" s="128"/>
      <c r="WRY11" s="128"/>
      <c r="WRZ11" s="128"/>
      <c r="WSA11" s="128"/>
      <c r="WSB11" s="128"/>
      <c r="WSC11" s="128"/>
      <c r="WSD11" s="128"/>
      <c r="WSE11" s="128"/>
      <c r="WSF11" s="128"/>
      <c r="WSG11" s="128"/>
      <c r="WSH11" s="128"/>
      <c r="WSI11" s="128"/>
      <c r="WSJ11" s="128"/>
      <c r="WSK11" s="128"/>
      <c r="WSL11" s="128"/>
      <c r="WSM11" s="128"/>
      <c r="WSN11" s="128"/>
      <c r="WSO11" s="128"/>
      <c r="WSP11" s="128"/>
      <c r="WSQ11" s="128"/>
      <c r="WSR11" s="128"/>
      <c r="WSS11" s="128"/>
      <c r="WST11" s="128"/>
      <c r="WSU11" s="128"/>
      <c r="WSV11" s="128"/>
      <c r="WSW11" s="128"/>
      <c r="WSX11" s="128"/>
      <c r="WSY11" s="128"/>
      <c r="WSZ11" s="128"/>
      <c r="WTA11" s="128"/>
      <c r="WTB11" s="128"/>
      <c r="WTC11" s="128"/>
      <c r="WTD11" s="128"/>
      <c r="WTE11" s="128"/>
      <c r="WTF11" s="128"/>
      <c r="WTG11" s="128"/>
      <c r="WTH11" s="128"/>
      <c r="WTI11" s="128"/>
      <c r="WTJ11" s="128"/>
      <c r="WTK11" s="128"/>
      <c r="WTL11" s="128"/>
      <c r="WTM11" s="128"/>
      <c r="WTN11" s="128"/>
      <c r="WTO11" s="128"/>
      <c r="WTP11" s="128"/>
      <c r="WTQ11" s="128"/>
      <c r="WTR11" s="128"/>
      <c r="WTS11" s="128"/>
      <c r="WTT11" s="128"/>
      <c r="WTU11" s="128"/>
      <c r="WTV11" s="128"/>
      <c r="WTW11" s="128"/>
      <c r="WTX11" s="128"/>
      <c r="WTY11" s="128"/>
      <c r="WTZ11" s="128"/>
      <c r="WUA11" s="128"/>
      <c r="WUB11" s="128"/>
      <c r="WUC11" s="128"/>
      <c r="WUD11" s="128"/>
      <c r="WUE11" s="128"/>
      <c r="WUF11" s="128"/>
      <c r="WUG11" s="128"/>
      <c r="WUH11" s="128"/>
      <c r="WUI11" s="128"/>
      <c r="WUJ11" s="128"/>
      <c r="WUK11" s="128"/>
      <c r="WUL11" s="128"/>
      <c r="WUM11" s="128"/>
      <c r="WUN11" s="128"/>
      <c r="WUO11" s="128"/>
      <c r="WUP11" s="128"/>
      <c r="WUQ11" s="128"/>
      <c r="WUR11" s="128"/>
      <c r="WUS11" s="128"/>
      <c r="WUT11" s="128"/>
      <c r="WUU11" s="128"/>
      <c r="WUV11" s="128"/>
      <c r="WUW11" s="128"/>
      <c r="WUX11" s="128"/>
      <c r="WUY11" s="128"/>
      <c r="WUZ11" s="128"/>
      <c r="WVA11" s="128"/>
      <c r="WVB11" s="128"/>
      <c r="WVC11" s="128"/>
      <c r="WVD11" s="128"/>
      <c r="WVE11" s="128"/>
      <c r="WVF11" s="128"/>
      <c r="WVG11" s="128"/>
      <c r="WVH11" s="128"/>
      <c r="WVI11" s="128"/>
      <c r="WVJ11" s="128"/>
      <c r="WVK11" s="128"/>
      <c r="WVL11" s="128"/>
      <c r="WVM11" s="128"/>
      <c r="WVN11" s="128"/>
      <c r="WVO11" s="128"/>
      <c r="WVP11" s="128"/>
      <c r="WVQ11" s="128"/>
      <c r="WVR11" s="128"/>
      <c r="WVS11" s="128"/>
      <c r="WVT11" s="128"/>
      <c r="WVU11" s="128"/>
      <c r="WVV11" s="128"/>
      <c r="WVW11" s="128"/>
      <c r="WVX11" s="128"/>
      <c r="WVY11" s="128"/>
      <c r="WVZ11" s="128"/>
      <c r="WWA11" s="128"/>
      <c r="WWB11" s="128"/>
      <c r="WWC11" s="128"/>
      <c r="WWD11" s="128"/>
      <c r="WWE11" s="128"/>
      <c r="WWF11" s="128"/>
      <c r="WWG11" s="128"/>
      <c r="WWH11" s="128"/>
      <c r="WWI11" s="128"/>
      <c r="WWJ11" s="128"/>
      <c r="WWK11" s="128"/>
      <c r="WWL11" s="128"/>
      <c r="WWM11" s="128"/>
      <c r="WWN11" s="128"/>
      <c r="WWO11" s="128"/>
      <c r="WWP11" s="128"/>
      <c r="WWQ11" s="128"/>
      <c r="WWR11" s="128"/>
      <c r="WWS11" s="128"/>
      <c r="WWT11" s="128"/>
      <c r="WWU11" s="128"/>
      <c r="WWV11" s="128"/>
      <c r="WWW11" s="128"/>
      <c r="WWX11" s="128"/>
      <c r="WWY11" s="128"/>
      <c r="WWZ11" s="128"/>
      <c r="WXA11" s="128"/>
      <c r="WXB11" s="128"/>
      <c r="WXC11" s="128"/>
      <c r="WXD11" s="128"/>
      <c r="WXE11" s="128"/>
      <c r="WXF11" s="128"/>
      <c r="WXG11" s="128"/>
      <c r="WXH11" s="128"/>
      <c r="WXI11" s="128"/>
      <c r="WXJ11" s="128"/>
      <c r="WXK11" s="128"/>
      <c r="WXL11" s="128"/>
      <c r="WXM11" s="128"/>
      <c r="WXN11" s="128"/>
      <c r="WXO11" s="128"/>
      <c r="WXP11" s="128"/>
      <c r="WXQ11" s="128"/>
      <c r="WXR11" s="128"/>
      <c r="WXS11" s="128"/>
      <c r="WXT11" s="128"/>
      <c r="WXU11" s="128"/>
      <c r="WXV11" s="128"/>
      <c r="WXW11" s="128"/>
      <c r="WXX11" s="128"/>
      <c r="WXY11" s="128"/>
      <c r="WXZ11" s="128"/>
      <c r="WYA11" s="128"/>
      <c r="WYB11" s="128"/>
      <c r="WYC11" s="128"/>
      <c r="WYD11" s="128"/>
      <c r="WYE11" s="128"/>
      <c r="WYF11" s="128"/>
      <c r="WYG11" s="128"/>
      <c r="WYH11" s="128"/>
      <c r="WYI11" s="128"/>
      <c r="WYJ11" s="128"/>
      <c r="WYK11" s="128"/>
      <c r="WYL11" s="128"/>
      <c r="WYM11" s="128"/>
      <c r="WYN11" s="128"/>
      <c r="WYO11" s="128"/>
      <c r="WYP11" s="128"/>
      <c r="WYQ11" s="128"/>
      <c r="WYR11" s="128"/>
      <c r="WYS11" s="128"/>
      <c r="WYT11" s="128"/>
      <c r="WYU11" s="128"/>
      <c r="WYV11" s="128"/>
      <c r="WYW11" s="128"/>
      <c r="WYX11" s="128"/>
      <c r="WYY11" s="128"/>
      <c r="WYZ11" s="128"/>
      <c r="WZA11" s="128"/>
      <c r="WZB11" s="128"/>
      <c r="WZC11" s="128"/>
      <c r="WZD11" s="128"/>
      <c r="WZE11" s="128"/>
      <c r="WZF11" s="128"/>
      <c r="WZG11" s="128"/>
      <c r="WZH11" s="128"/>
      <c r="WZI11" s="128"/>
      <c r="WZJ11" s="128"/>
      <c r="WZK11" s="128"/>
      <c r="WZL11" s="128"/>
      <c r="WZM11" s="128"/>
      <c r="WZN11" s="128"/>
      <c r="WZO11" s="128"/>
      <c r="WZP11" s="128"/>
      <c r="WZQ11" s="128"/>
      <c r="WZR11" s="128"/>
      <c r="WZS11" s="128"/>
      <c r="WZT11" s="128"/>
      <c r="WZU11" s="128"/>
      <c r="WZV11" s="128"/>
      <c r="WZW11" s="128"/>
      <c r="WZX11" s="128"/>
      <c r="WZY11" s="128"/>
      <c r="WZZ11" s="128"/>
      <c r="XAA11" s="128"/>
      <c r="XAB11" s="128"/>
      <c r="XAC11" s="128"/>
      <c r="XAD11" s="128"/>
      <c r="XAE11" s="128"/>
      <c r="XAF11" s="128"/>
      <c r="XAG11" s="128"/>
      <c r="XAH11" s="128"/>
      <c r="XAI11" s="128"/>
      <c r="XAJ11" s="128"/>
      <c r="XAK11" s="128"/>
      <c r="XAL11" s="128"/>
      <c r="XAM11" s="128"/>
      <c r="XAN11" s="128"/>
      <c r="XAO11" s="128"/>
      <c r="XAP11" s="128"/>
      <c r="XAQ11" s="128"/>
      <c r="XAR11" s="128"/>
      <c r="XAS11" s="128"/>
      <c r="XAT11" s="128"/>
      <c r="XAU11" s="128"/>
      <c r="XAV11" s="128"/>
      <c r="XAW11" s="128"/>
      <c r="XAX11" s="128"/>
      <c r="XAY11" s="128"/>
      <c r="XAZ11" s="128"/>
      <c r="XBA11" s="128"/>
      <c r="XBB11" s="128"/>
      <c r="XBC11" s="128"/>
      <c r="XBD11" s="128"/>
      <c r="XBE11" s="128"/>
      <c r="XBF11" s="128"/>
      <c r="XBG11" s="128"/>
      <c r="XBH11" s="128"/>
      <c r="XBI11" s="128"/>
      <c r="XBJ11" s="128"/>
      <c r="XBK11" s="128"/>
      <c r="XBL11" s="128"/>
      <c r="XBM11" s="128"/>
      <c r="XBN11" s="128"/>
      <c r="XBO11" s="128"/>
      <c r="XBP11" s="128"/>
      <c r="XBQ11" s="128"/>
      <c r="XBR11" s="128"/>
      <c r="XBS11" s="128"/>
      <c r="XBT11" s="128"/>
      <c r="XBU11" s="128"/>
      <c r="XBV11" s="128"/>
      <c r="XBW11" s="128"/>
      <c r="XBX11" s="128"/>
      <c r="XBY11" s="128"/>
      <c r="XBZ11" s="128"/>
      <c r="XCA11" s="128"/>
      <c r="XCB11" s="128"/>
      <c r="XCC11" s="128"/>
      <c r="XCD11" s="128"/>
      <c r="XCE11" s="128"/>
      <c r="XCF11" s="128"/>
      <c r="XCG11" s="128"/>
      <c r="XCH11" s="128"/>
      <c r="XCI11" s="128"/>
      <c r="XCJ11" s="128"/>
      <c r="XCK11" s="128"/>
      <c r="XCL11" s="128"/>
      <c r="XCM11" s="128"/>
      <c r="XCN11" s="128"/>
      <c r="XCO11" s="128"/>
      <c r="XCP11" s="128"/>
      <c r="XCQ11" s="128"/>
      <c r="XCR11" s="128"/>
      <c r="XCS11" s="128"/>
      <c r="XCT11" s="128"/>
      <c r="XCU11" s="128"/>
      <c r="XCV11" s="128"/>
      <c r="XCW11" s="128"/>
      <c r="XCX11" s="128"/>
      <c r="XCY11" s="128"/>
      <c r="XCZ11" s="128"/>
      <c r="XDA11" s="128"/>
      <c r="XDB11" s="128"/>
      <c r="XDC11" s="128"/>
      <c r="XDD11" s="128"/>
      <c r="XDE11" s="128"/>
      <c r="XDF11" s="128"/>
      <c r="XDG11" s="128"/>
      <c r="XDH11" s="128"/>
      <c r="XDI11" s="128"/>
      <c r="XDJ11" s="128"/>
      <c r="XDK11" s="128"/>
      <c r="XDL11" s="128"/>
      <c r="XDM11" s="128"/>
      <c r="XDN11" s="128"/>
      <c r="XDO11" s="128"/>
      <c r="XDP11" s="128"/>
      <c r="XDQ11" s="128"/>
      <c r="XDR11" s="128"/>
      <c r="XDS11" s="128"/>
      <c r="XDT11" s="128"/>
      <c r="XDU11" s="128"/>
      <c r="XDV11" s="128"/>
      <c r="XDW11" s="128"/>
      <c r="XDX11" s="128"/>
      <c r="XDY11" s="128"/>
      <c r="XDZ11" s="128"/>
      <c r="XEA11" s="128"/>
      <c r="XEB11" s="128"/>
      <c r="XEC11" s="128"/>
      <c r="XED11" s="128"/>
      <c r="XEE11" s="128"/>
      <c r="XEF11" s="128"/>
      <c r="XEG11" s="128"/>
      <c r="XEH11" s="128"/>
      <c r="XEI11" s="128"/>
      <c r="XEJ11" s="128"/>
      <c r="XEK11" s="128"/>
      <c r="XEL11" s="128"/>
      <c r="XEM11" s="128"/>
      <c r="XEN11" s="128"/>
      <c r="XEO11" s="128"/>
      <c r="XEP11" s="128"/>
      <c r="XEQ11" s="128"/>
      <c r="XER11" s="128"/>
      <c r="XES11" s="128"/>
      <c r="XET11" s="128"/>
      <c r="XEU11" s="128"/>
      <c r="XEV11" s="128"/>
      <c r="XEW11" s="128"/>
      <c r="XEX11" s="128"/>
      <c r="XEY11" s="128"/>
      <c r="XEZ11" s="128"/>
      <c r="XFA11" s="128"/>
      <c r="XFB11" s="128"/>
      <c r="XFC11" s="128"/>
      <c r="XFD11" s="128"/>
    </row>
    <row r="12" spans="1:16384" s="1" customFormat="1" ht="148.9" customHeight="1" x14ac:dyDescent="0.25">
      <c r="A12" s="3" t="s">
        <v>29</v>
      </c>
      <c r="B12" s="3" t="s">
        <v>30</v>
      </c>
      <c r="C12" s="4" t="s">
        <v>18</v>
      </c>
      <c r="D12" s="5" t="s">
        <v>31</v>
      </c>
      <c r="E12" s="128" t="s">
        <v>32</v>
      </c>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8"/>
      <c r="BM12" s="128"/>
      <c r="BN12" s="128"/>
      <c r="BO12" s="128"/>
      <c r="BP12" s="128"/>
      <c r="BQ12" s="128"/>
      <c r="BR12" s="128"/>
      <c r="BS12" s="128"/>
      <c r="BT12" s="128"/>
      <c r="BU12" s="128"/>
      <c r="BV12" s="128"/>
      <c r="BW12" s="128"/>
      <c r="BX12" s="128"/>
      <c r="BY12" s="128"/>
      <c r="BZ12" s="128"/>
      <c r="CA12" s="128"/>
      <c r="CB12" s="128"/>
      <c r="CC12" s="128"/>
      <c r="CD12" s="128"/>
      <c r="CE12" s="128"/>
      <c r="CF12" s="128"/>
      <c r="CG12" s="128"/>
      <c r="CH12" s="128"/>
      <c r="CI12" s="128"/>
      <c r="CJ12" s="128"/>
      <c r="CK12" s="128"/>
      <c r="CL12" s="128"/>
      <c r="CM12" s="128"/>
      <c r="CN12" s="128"/>
      <c r="CO12" s="128"/>
      <c r="CP12" s="128"/>
      <c r="CQ12" s="128"/>
      <c r="CR12" s="128"/>
      <c r="CS12" s="128"/>
      <c r="CT12" s="128"/>
      <c r="CU12" s="128"/>
      <c r="CV12" s="128"/>
      <c r="CW12" s="128"/>
      <c r="CX12" s="128"/>
      <c r="CY12" s="128"/>
      <c r="CZ12" s="128"/>
      <c r="DA12" s="128"/>
      <c r="DB12" s="128"/>
      <c r="DC12" s="128"/>
      <c r="DD12" s="128"/>
      <c r="DE12" s="128"/>
      <c r="DF12" s="128"/>
      <c r="DG12" s="128"/>
      <c r="DH12" s="128"/>
      <c r="DI12" s="128"/>
      <c r="DJ12" s="128"/>
      <c r="DK12" s="128"/>
      <c r="DL12" s="128"/>
      <c r="DM12" s="128"/>
      <c r="DN12" s="128"/>
      <c r="DO12" s="128"/>
      <c r="DP12" s="128"/>
      <c r="DQ12" s="128"/>
      <c r="DR12" s="128"/>
      <c r="DS12" s="128"/>
      <c r="DT12" s="128"/>
      <c r="DU12" s="128"/>
      <c r="DV12" s="128"/>
      <c r="DW12" s="128"/>
      <c r="DX12" s="128"/>
      <c r="DY12" s="128"/>
      <c r="DZ12" s="128"/>
      <c r="EA12" s="128"/>
      <c r="EB12" s="128"/>
      <c r="EC12" s="128"/>
      <c r="ED12" s="128"/>
      <c r="EE12" s="128"/>
      <c r="EF12" s="128"/>
      <c r="EG12" s="128"/>
      <c r="EH12" s="128"/>
      <c r="EI12" s="128"/>
      <c r="EJ12" s="128"/>
      <c r="EK12" s="128"/>
      <c r="EL12" s="128"/>
      <c r="EM12" s="128"/>
      <c r="EN12" s="128"/>
      <c r="EO12" s="128"/>
      <c r="EP12" s="128"/>
      <c r="EQ12" s="128"/>
      <c r="ER12" s="128"/>
      <c r="ES12" s="128"/>
      <c r="ET12" s="128"/>
      <c r="EU12" s="128"/>
      <c r="EV12" s="128"/>
      <c r="EW12" s="128"/>
      <c r="EX12" s="128"/>
      <c r="EY12" s="128"/>
      <c r="EZ12" s="128"/>
      <c r="FA12" s="128"/>
      <c r="FB12" s="128"/>
      <c r="FC12" s="128"/>
      <c r="FD12" s="128"/>
      <c r="FE12" s="128"/>
      <c r="FF12" s="128"/>
      <c r="FG12" s="128"/>
      <c r="FH12" s="128"/>
      <c r="FI12" s="128"/>
      <c r="FJ12" s="128"/>
      <c r="FK12" s="128"/>
      <c r="FL12" s="128"/>
      <c r="FM12" s="128"/>
      <c r="FN12" s="128"/>
      <c r="FO12" s="128"/>
      <c r="FP12" s="128"/>
      <c r="FQ12" s="128"/>
      <c r="FR12" s="128"/>
      <c r="FS12" s="128"/>
      <c r="FT12" s="128"/>
      <c r="FU12" s="128"/>
      <c r="FV12" s="128"/>
      <c r="FW12" s="128"/>
      <c r="FX12" s="128"/>
      <c r="FY12" s="128"/>
      <c r="FZ12" s="128"/>
      <c r="GA12" s="128"/>
      <c r="GB12" s="128"/>
      <c r="GC12" s="128"/>
      <c r="GD12" s="128"/>
      <c r="GE12" s="128"/>
      <c r="GF12" s="128"/>
      <c r="GG12" s="128"/>
      <c r="GH12" s="128"/>
      <c r="GI12" s="128"/>
      <c r="GJ12" s="128"/>
      <c r="GK12" s="128"/>
      <c r="GL12" s="128"/>
      <c r="GM12" s="128"/>
      <c r="GN12" s="128"/>
      <c r="GO12" s="128"/>
      <c r="GP12" s="128"/>
      <c r="GQ12" s="128"/>
      <c r="GR12" s="128"/>
      <c r="GS12" s="128"/>
      <c r="GT12" s="128"/>
      <c r="GU12" s="128"/>
      <c r="GV12" s="128"/>
      <c r="GW12" s="128"/>
      <c r="GX12" s="128"/>
      <c r="GY12" s="128"/>
      <c r="GZ12" s="128"/>
      <c r="HA12" s="128"/>
      <c r="HB12" s="128"/>
      <c r="HC12" s="128"/>
      <c r="HD12" s="128"/>
      <c r="HE12" s="128"/>
      <c r="HF12" s="128"/>
      <c r="HG12" s="128"/>
      <c r="HH12" s="128"/>
      <c r="HI12" s="128"/>
      <c r="HJ12" s="128"/>
      <c r="HK12" s="128"/>
      <c r="HL12" s="128"/>
      <c r="HM12" s="128"/>
      <c r="HN12" s="128"/>
      <c r="HO12" s="128"/>
      <c r="HP12" s="128"/>
      <c r="HQ12" s="128"/>
      <c r="HR12" s="128"/>
      <c r="HS12" s="128"/>
      <c r="HT12" s="128"/>
      <c r="HU12" s="128"/>
      <c r="HV12" s="128"/>
      <c r="HW12" s="128"/>
      <c r="HX12" s="128"/>
      <c r="HY12" s="128"/>
      <c r="HZ12" s="128"/>
      <c r="IA12" s="128"/>
      <c r="IB12" s="128"/>
      <c r="IC12" s="128"/>
      <c r="ID12" s="128"/>
      <c r="IE12" s="128"/>
      <c r="IF12" s="128"/>
      <c r="IG12" s="128"/>
      <c r="IH12" s="128"/>
      <c r="II12" s="128"/>
      <c r="IJ12" s="128"/>
      <c r="IK12" s="128"/>
      <c r="IL12" s="128"/>
      <c r="IM12" s="128"/>
      <c r="IN12" s="128"/>
      <c r="IO12" s="128"/>
      <c r="IP12" s="128"/>
      <c r="IQ12" s="128"/>
      <c r="IR12" s="128"/>
      <c r="IS12" s="128"/>
      <c r="IT12" s="128"/>
      <c r="IU12" s="128"/>
      <c r="IV12" s="128"/>
      <c r="IW12" s="128"/>
      <c r="IX12" s="128"/>
      <c r="IY12" s="128"/>
      <c r="IZ12" s="128"/>
      <c r="JA12" s="128"/>
      <c r="JB12" s="128"/>
      <c r="JC12" s="128"/>
      <c r="JD12" s="128"/>
      <c r="JE12" s="128"/>
      <c r="JF12" s="128"/>
      <c r="JG12" s="128"/>
      <c r="JH12" s="128"/>
      <c r="JI12" s="128"/>
      <c r="JJ12" s="128"/>
      <c r="JK12" s="128"/>
      <c r="JL12" s="128"/>
      <c r="JM12" s="128"/>
      <c r="JN12" s="128"/>
      <c r="JO12" s="128"/>
      <c r="JP12" s="128"/>
      <c r="JQ12" s="128"/>
      <c r="JR12" s="128"/>
      <c r="JS12" s="128"/>
      <c r="JT12" s="128"/>
      <c r="JU12" s="128"/>
      <c r="JV12" s="128"/>
      <c r="JW12" s="128"/>
      <c r="JX12" s="128"/>
      <c r="JY12" s="128"/>
      <c r="JZ12" s="128"/>
      <c r="KA12" s="128"/>
      <c r="KB12" s="128"/>
      <c r="KC12" s="128"/>
      <c r="KD12" s="128"/>
      <c r="KE12" s="128"/>
      <c r="KF12" s="128"/>
      <c r="KG12" s="128"/>
      <c r="KH12" s="128"/>
      <c r="KI12" s="128"/>
      <c r="KJ12" s="128"/>
      <c r="KK12" s="128"/>
      <c r="KL12" s="128"/>
      <c r="KM12" s="128"/>
      <c r="KN12" s="128"/>
      <c r="KO12" s="128"/>
      <c r="KP12" s="128"/>
      <c r="KQ12" s="128"/>
      <c r="KR12" s="128"/>
      <c r="KS12" s="128"/>
      <c r="KT12" s="128"/>
      <c r="KU12" s="128"/>
      <c r="KV12" s="128"/>
      <c r="KW12" s="128"/>
      <c r="KX12" s="128"/>
      <c r="KY12" s="128"/>
      <c r="KZ12" s="128"/>
      <c r="LA12" s="128"/>
      <c r="LB12" s="128"/>
      <c r="LC12" s="128"/>
      <c r="LD12" s="128"/>
      <c r="LE12" s="128"/>
      <c r="LF12" s="128"/>
      <c r="LG12" s="128"/>
      <c r="LH12" s="128"/>
      <c r="LI12" s="128"/>
      <c r="LJ12" s="128"/>
      <c r="LK12" s="128"/>
      <c r="LL12" s="128"/>
      <c r="LM12" s="128"/>
      <c r="LN12" s="128"/>
      <c r="LO12" s="128"/>
      <c r="LP12" s="128"/>
      <c r="LQ12" s="128"/>
      <c r="LR12" s="128"/>
      <c r="LS12" s="128"/>
      <c r="LT12" s="128"/>
      <c r="LU12" s="128"/>
      <c r="LV12" s="128"/>
      <c r="LW12" s="128"/>
      <c r="LX12" s="128"/>
      <c r="LY12" s="128"/>
      <c r="LZ12" s="128"/>
      <c r="MA12" s="128"/>
      <c r="MB12" s="128"/>
      <c r="MC12" s="128"/>
      <c r="MD12" s="128"/>
      <c r="ME12" s="128"/>
      <c r="MF12" s="128"/>
      <c r="MG12" s="128"/>
      <c r="MH12" s="128"/>
      <c r="MI12" s="128"/>
      <c r="MJ12" s="128"/>
      <c r="MK12" s="128"/>
      <c r="ML12" s="128"/>
      <c r="MM12" s="128"/>
      <c r="MN12" s="128"/>
      <c r="MO12" s="128"/>
      <c r="MP12" s="128"/>
      <c r="MQ12" s="128"/>
      <c r="MR12" s="128"/>
      <c r="MS12" s="128"/>
      <c r="MT12" s="128"/>
      <c r="MU12" s="128"/>
      <c r="MV12" s="128"/>
      <c r="MW12" s="128"/>
      <c r="MX12" s="128"/>
      <c r="MY12" s="128"/>
      <c r="MZ12" s="128"/>
      <c r="NA12" s="128"/>
      <c r="NB12" s="128"/>
      <c r="NC12" s="128"/>
      <c r="ND12" s="128"/>
      <c r="NE12" s="128"/>
      <c r="NF12" s="128"/>
      <c r="NG12" s="128"/>
      <c r="NH12" s="128"/>
      <c r="NI12" s="128"/>
      <c r="NJ12" s="128"/>
      <c r="NK12" s="128"/>
      <c r="NL12" s="128"/>
      <c r="NM12" s="128"/>
      <c r="NN12" s="128"/>
      <c r="NO12" s="128"/>
      <c r="NP12" s="128"/>
      <c r="NQ12" s="128"/>
      <c r="NR12" s="128"/>
      <c r="NS12" s="128"/>
      <c r="NT12" s="128"/>
      <c r="NU12" s="128"/>
      <c r="NV12" s="128"/>
      <c r="NW12" s="128"/>
      <c r="NX12" s="128"/>
      <c r="NY12" s="128"/>
      <c r="NZ12" s="128"/>
      <c r="OA12" s="128"/>
      <c r="OB12" s="128"/>
      <c r="OC12" s="128"/>
      <c r="OD12" s="128"/>
      <c r="OE12" s="128"/>
      <c r="OF12" s="128"/>
      <c r="OG12" s="128"/>
      <c r="OH12" s="128"/>
      <c r="OI12" s="128"/>
      <c r="OJ12" s="128"/>
      <c r="OK12" s="128"/>
      <c r="OL12" s="128"/>
      <c r="OM12" s="128"/>
      <c r="ON12" s="128"/>
      <c r="OO12" s="128"/>
      <c r="OP12" s="128"/>
      <c r="OQ12" s="128"/>
      <c r="OR12" s="128"/>
      <c r="OS12" s="128"/>
      <c r="OT12" s="128"/>
      <c r="OU12" s="128"/>
      <c r="OV12" s="128"/>
      <c r="OW12" s="128"/>
      <c r="OX12" s="128"/>
      <c r="OY12" s="128"/>
      <c r="OZ12" s="128"/>
      <c r="PA12" s="128"/>
      <c r="PB12" s="128"/>
      <c r="PC12" s="128"/>
      <c r="PD12" s="128"/>
      <c r="PE12" s="128"/>
      <c r="PF12" s="128"/>
      <c r="PG12" s="128"/>
      <c r="PH12" s="128"/>
      <c r="PI12" s="128"/>
      <c r="PJ12" s="128"/>
      <c r="PK12" s="128"/>
      <c r="PL12" s="128"/>
      <c r="PM12" s="128"/>
      <c r="PN12" s="128"/>
      <c r="PO12" s="128"/>
      <c r="PP12" s="128"/>
      <c r="PQ12" s="128"/>
      <c r="PR12" s="128"/>
      <c r="PS12" s="128"/>
      <c r="PT12" s="128"/>
      <c r="PU12" s="128"/>
      <c r="PV12" s="128"/>
      <c r="PW12" s="128"/>
      <c r="PX12" s="128"/>
      <c r="PY12" s="128"/>
      <c r="PZ12" s="128"/>
      <c r="QA12" s="128"/>
      <c r="QB12" s="128"/>
      <c r="QC12" s="128"/>
      <c r="QD12" s="128"/>
      <c r="QE12" s="128"/>
      <c r="QF12" s="128"/>
      <c r="QG12" s="128"/>
      <c r="QH12" s="128"/>
      <c r="QI12" s="128"/>
      <c r="QJ12" s="128"/>
      <c r="QK12" s="128"/>
      <c r="QL12" s="128"/>
      <c r="QM12" s="128"/>
      <c r="QN12" s="128"/>
      <c r="QO12" s="128"/>
      <c r="QP12" s="128"/>
      <c r="QQ12" s="128"/>
      <c r="QR12" s="128"/>
      <c r="QS12" s="128"/>
      <c r="QT12" s="128"/>
      <c r="QU12" s="128"/>
      <c r="QV12" s="128"/>
      <c r="QW12" s="128"/>
      <c r="QX12" s="128"/>
      <c r="QY12" s="128"/>
      <c r="QZ12" s="128"/>
      <c r="RA12" s="128"/>
      <c r="RB12" s="128"/>
      <c r="RC12" s="128"/>
      <c r="RD12" s="128"/>
      <c r="RE12" s="128"/>
      <c r="RF12" s="128"/>
      <c r="RG12" s="128"/>
      <c r="RH12" s="128"/>
      <c r="RI12" s="128"/>
      <c r="RJ12" s="128"/>
      <c r="RK12" s="128"/>
      <c r="RL12" s="128"/>
      <c r="RM12" s="128"/>
      <c r="RN12" s="128"/>
      <c r="RO12" s="128"/>
      <c r="RP12" s="128"/>
      <c r="RQ12" s="128"/>
      <c r="RR12" s="128"/>
      <c r="RS12" s="128"/>
      <c r="RT12" s="128"/>
      <c r="RU12" s="128"/>
      <c r="RV12" s="128"/>
      <c r="RW12" s="128"/>
      <c r="RX12" s="128"/>
      <c r="RY12" s="128"/>
      <c r="RZ12" s="128"/>
      <c r="SA12" s="128"/>
      <c r="SB12" s="128"/>
      <c r="SC12" s="128"/>
      <c r="SD12" s="128"/>
      <c r="SE12" s="128"/>
      <c r="SF12" s="128"/>
      <c r="SG12" s="128"/>
      <c r="SH12" s="128"/>
      <c r="SI12" s="128"/>
      <c r="SJ12" s="128"/>
      <c r="SK12" s="128"/>
      <c r="SL12" s="128"/>
      <c r="SM12" s="128"/>
      <c r="SN12" s="128"/>
      <c r="SO12" s="128"/>
      <c r="SP12" s="128"/>
      <c r="SQ12" s="128"/>
      <c r="SR12" s="128"/>
      <c r="SS12" s="128"/>
      <c r="ST12" s="128"/>
      <c r="SU12" s="128"/>
      <c r="SV12" s="128"/>
      <c r="SW12" s="128"/>
      <c r="SX12" s="128"/>
      <c r="SY12" s="128"/>
      <c r="SZ12" s="128"/>
      <c r="TA12" s="128"/>
      <c r="TB12" s="128"/>
      <c r="TC12" s="128"/>
      <c r="TD12" s="128"/>
      <c r="TE12" s="128"/>
      <c r="TF12" s="128"/>
      <c r="TG12" s="128"/>
      <c r="TH12" s="128"/>
      <c r="TI12" s="128"/>
      <c r="TJ12" s="128"/>
      <c r="TK12" s="128"/>
      <c r="TL12" s="128"/>
      <c r="TM12" s="128"/>
      <c r="TN12" s="128"/>
      <c r="TO12" s="128"/>
      <c r="TP12" s="128"/>
      <c r="TQ12" s="128"/>
      <c r="TR12" s="128"/>
      <c r="TS12" s="128"/>
      <c r="TT12" s="128"/>
      <c r="TU12" s="128"/>
      <c r="TV12" s="128"/>
      <c r="TW12" s="128"/>
      <c r="TX12" s="128"/>
      <c r="TY12" s="128"/>
      <c r="TZ12" s="128"/>
      <c r="UA12" s="128"/>
      <c r="UB12" s="128"/>
      <c r="UC12" s="128"/>
      <c r="UD12" s="128"/>
      <c r="UE12" s="128"/>
      <c r="UF12" s="128"/>
      <c r="UG12" s="128"/>
      <c r="UH12" s="128"/>
      <c r="UI12" s="128"/>
      <c r="UJ12" s="128"/>
      <c r="UK12" s="128"/>
      <c r="UL12" s="128"/>
      <c r="UM12" s="128"/>
      <c r="UN12" s="128"/>
      <c r="UO12" s="128"/>
      <c r="UP12" s="128"/>
      <c r="UQ12" s="128"/>
      <c r="UR12" s="128"/>
      <c r="US12" s="128"/>
      <c r="UT12" s="128"/>
      <c r="UU12" s="128"/>
      <c r="UV12" s="128"/>
      <c r="UW12" s="128"/>
      <c r="UX12" s="128"/>
      <c r="UY12" s="128"/>
      <c r="UZ12" s="128"/>
      <c r="VA12" s="128"/>
      <c r="VB12" s="128"/>
      <c r="VC12" s="128"/>
      <c r="VD12" s="128"/>
      <c r="VE12" s="128"/>
      <c r="VF12" s="128"/>
      <c r="VG12" s="128"/>
      <c r="VH12" s="128"/>
      <c r="VI12" s="128"/>
      <c r="VJ12" s="128"/>
      <c r="VK12" s="128"/>
      <c r="VL12" s="128"/>
      <c r="VM12" s="128"/>
      <c r="VN12" s="128"/>
      <c r="VO12" s="128"/>
      <c r="VP12" s="128"/>
      <c r="VQ12" s="128"/>
      <c r="VR12" s="128"/>
      <c r="VS12" s="128"/>
      <c r="VT12" s="128"/>
      <c r="VU12" s="128"/>
      <c r="VV12" s="128"/>
      <c r="VW12" s="128"/>
      <c r="VX12" s="128"/>
      <c r="VY12" s="128"/>
      <c r="VZ12" s="128"/>
      <c r="WA12" s="128"/>
      <c r="WB12" s="128"/>
      <c r="WC12" s="128"/>
      <c r="WD12" s="128"/>
      <c r="WE12" s="128"/>
      <c r="WF12" s="128"/>
      <c r="WG12" s="128"/>
      <c r="WH12" s="128"/>
      <c r="WI12" s="128"/>
      <c r="WJ12" s="128"/>
      <c r="WK12" s="128"/>
      <c r="WL12" s="128"/>
      <c r="WM12" s="128"/>
      <c r="WN12" s="128"/>
      <c r="WO12" s="128"/>
      <c r="WP12" s="128"/>
      <c r="WQ12" s="128"/>
      <c r="WR12" s="128"/>
      <c r="WS12" s="128"/>
      <c r="WT12" s="128"/>
      <c r="WU12" s="128"/>
      <c r="WV12" s="128"/>
      <c r="WW12" s="128"/>
      <c r="WX12" s="128"/>
      <c r="WY12" s="128"/>
      <c r="WZ12" s="128"/>
      <c r="XA12" s="128"/>
      <c r="XB12" s="128"/>
      <c r="XC12" s="128"/>
      <c r="XD12" s="128"/>
      <c r="XE12" s="128"/>
      <c r="XF12" s="128"/>
      <c r="XG12" s="128"/>
      <c r="XH12" s="128"/>
      <c r="XI12" s="128"/>
      <c r="XJ12" s="128"/>
      <c r="XK12" s="128"/>
      <c r="XL12" s="128"/>
      <c r="XM12" s="128"/>
      <c r="XN12" s="128"/>
      <c r="XO12" s="128"/>
      <c r="XP12" s="128"/>
      <c r="XQ12" s="128"/>
      <c r="XR12" s="128"/>
      <c r="XS12" s="128"/>
      <c r="XT12" s="128"/>
      <c r="XU12" s="128"/>
      <c r="XV12" s="128"/>
      <c r="XW12" s="128"/>
      <c r="XX12" s="128"/>
      <c r="XY12" s="128"/>
      <c r="XZ12" s="128"/>
      <c r="YA12" s="128"/>
      <c r="YB12" s="128"/>
      <c r="YC12" s="128"/>
      <c r="YD12" s="128"/>
      <c r="YE12" s="128"/>
      <c r="YF12" s="128"/>
      <c r="YG12" s="128"/>
      <c r="YH12" s="128"/>
      <c r="YI12" s="128"/>
      <c r="YJ12" s="128"/>
      <c r="YK12" s="128"/>
      <c r="YL12" s="128"/>
      <c r="YM12" s="128"/>
      <c r="YN12" s="128"/>
      <c r="YO12" s="128"/>
      <c r="YP12" s="128"/>
      <c r="YQ12" s="128"/>
      <c r="YR12" s="128"/>
      <c r="YS12" s="128"/>
      <c r="YT12" s="128"/>
      <c r="YU12" s="128"/>
      <c r="YV12" s="128"/>
      <c r="YW12" s="128"/>
      <c r="YX12" s="128"/>
      <c r="YY12" s="128"/>
      <c r="YZ12" s="128"/>
      <c r="ZA12" s="128"/>
      <c r="ZB12" s="128"/>
      <c r="ZC12" s="128"/>
      <c r="ZD12" s="128"/>
      <c r="ZE12" s="128"/>
      <c r="ZF12" s="128"/>
      <c r="ZG12" s="128"/>
      <c r="ZH12" s="128"/>
      <c r="ZI12" s="128"/>
      <c r="ZJ12" s="128"/>
      <c r="ZK12" s="128"/>
      <c r="ZL12" s="128"/>
      <c r="ZM12" s="128"/>
      <c r="ZN12" s="128"/>
      <c r="ZO12" s="128"/>
      <c r="ZP12" s="128"/>
      <c r="ZQ12" s="128"/>
      <c r="ZR12" s="128"/>
      <c r="ZS12" s="128"/>
      <c r="ZT12" s="128"/>
      <c r="ZU12" s="128"/>
      <c r="ZV12" s="128"/>
      <c r="ZW12" s="128"/>
      <c r="ZX12" s="128"/>
      <c r="ZY12" s="128"/>
      <c r="ZZ12" s="128"/>
      <c r="AAA12" s="128"/>
      <c r="AAB12" s="128"/>
      <c r="AAC12" s="128"/>
      <c r="AAD12" s="128"/>
      <c r="AAE12" s="128"/>
      <c r="AAF12" s="128"/>
      <c r="AAG12" s="128"/>
      <c r="AAH12" s="128"/>
      <c r="AAI12" s="128"/>
      <c r="AAJ12" s="128"/>
      <c r="AAK12" s="128"/>
      <c r="AAL12" s="128"/>
      <c r="AAM12" s="128"/>
      <c r="AAN12" s="128"/>
      <c r="AAO12" s="128"/>
      <c r="AAP12" s="128"/>
      <c r="AAQ12" s="128"/>
      <c r="AAR12" s="128"/>
      <c r="AAS12" s="128"/>
      <c r="AAT12" s="128"/>
      <c r="AAU12" s="128"/>
      <c r="AAV12" s="128"/>
      <c r="AAW12" s="128"/>
      <c r="AAX12" s="128"/>
      <c r="AAY12" s="128"/>
      <c r="AAZ12" s="128"/>
      <c r="ABA12" s="128"/>
      <c r="ABB12" s="128"/>
      <c r="ABC12" s="128"/>
      <c r="ABD12" s="128"/>
      <c r="ABE12" s="128"/>
      <c r="ABF12" s="128"/>
      <c r="ABG12" s="128"/>
      <c r="ABH12" s="128"/>
      <c r="ABI12" s="128"/>
      <c r="ABJ12" s="128"/>
      <c r="ABK12" s="128"/>
      <c r="ABL12" s="128"/>
      <c r="ABM12" s="128"/>
      <c r="ABN12" s="128"/>
      <c r="ABO12" s="128"/>
      <c r="ABP12" s="128"/>
      <c r="ABQ12" s="128"/>
      <c r="ABR12" s="128"/>
      <c r="ABS12" s="128"/>
      <c r="ABT12" s="128"/>
      <c r="ABU12" s="128"/>
      <c r="ABV12" s="128"/>
      <c r="ABW12" s="128"/>
      <c r="ABX12" s="128"/>
      <c r="ABY12" s="128"/>
      <c r="ABZ12" s="128"/>
      <c r="ACA12" s="128"/>
      <c r="ACB12" s="128"/>
      <c r="ACC12" s="128"/>
      <c r="ACD12" s="128"/>
      <c r="ACE12" s="128"/>
      <c r="ACF12" s="128"/>
      <c r="ACG12" s="128"/>
      <c r="ACH12" s="128"/>
      <c r="ACI12" s="128"/>
      <c r="ACJ12" s="128"/>
      <c r="ACK12" s="128"/>
      <c r="ACL12" s="128"/>
      <c r="ACM12" s="128"/>
      <c r="ACN12" s="128"/>
      <c r="ACO12" s="128"/>
      <c r="ACP12" s="128"/>
      <c r="ACQ12" s="128"/>
      <c r="ACR12" s="128"/>
      <c r="ACS12" s="128"/>
      <c r="ACT12" s="128"/>
      <c r="ACU12" s="128"/>
      <c r="ACV12" s="128"/>
      <c r="ACW12" s="128"/>
      <c r="ACX12" s="128"/>
      <c r="ACY12" s="128"/>
      <c r="ACZ12" s="128"/>
      <c r="ADA12" s="128"/>
      <c r="ADB12" s="128"/>
      <c r="ADC12" s="128"/>
      <c r="ADD12" s="128"/>
      <c r="ADE12" s="128"/>
      <c r="ADF12" s="128"/>
      <c r="ADG12" s="128"/>
      <c r="ADH12" s="128"/>
      <c r="ADI12" s="128"/>
      <c r="ADJ12" s="128"/>
      <c r="ADK12" s="128"/>
      <c r="ADL12" s="128"/>
      <c r="ADM12" s="128"/>
      <c r="ADN12" s="128"/>
      <c r="ADO12" s="128"/>
      <c r="ADP12" s="128"/>
      <c r="ADQ12" s="128"/>
      <c r="ADR12" s="128"/>
      <c r="ADS12" s="128"/>
      <c r="ADT12" s="128"/>
      <c r="ADU12" s="128"/>
      <c r="ADV12" s="128"/>
      <c r="ADW12" s="128"/>
      <c r="ADX12" s="128"/>
      <c r="ADY12" s="128"/>
      <c r="ADZ12" s="128"/>
      <c r="AEA12" s="128"/>
      <c r="AEB12" s="128"/>
      <c r="AEC12" s="128"/>
      <c r="AED12" s="128"/>
      <c r="AEE12" s="128"/>
      <c r="AEF12" s="128"/>
      <c r="AEG12" s="128"/>
      <c r="AEH12" s="128"/>
      <c r="AEI12" s="128"/>
      <c r="AEJ12" s="128"/>
      <c r="AEK12" s="128"/>
      <c r="AEL12" s="128"/>
      <c r="AEM12" s="128"/>
      <c r="AEN12" s="128"/>
      <c r="AEO12" s="128"/>
      <c r="AEP12" s="128"/>
      <c r="AEQ12" s="128"/>
      <c r="AER12" s="128"/>
      <c r="AES12" s="128"/>
      <c r="AET12" s="128"/>
      <c r="AEU12" s="128"/>
      <c r="AEV12" s="128"/>
      <c r="AEW12" s="128"/>
      <c r="AEX12" s="128"/>
      <c r="AEY12" s="128"/>
      <c r="AEZ12" s="128"/>
      <c r="AFA12" s="128"/>
      <c r="AFB12" s="128"/>
      <c r="AFC12" s="128"/>
      <c r="AFD12" s="128"/>
      <c r="AFE12" s="128"/>
      <c r="AFF12" s="128"/>
      <c r="AFG12" s="128"/>
      <c r="AFH12" s="128"/>
      <c r="AFI12" s="128"/>
      <c r="AFJ12" s="128"/>
      <c r="AFK12" s="128"/>
      <c r="AFL12" s="128"/>
      <c r="AFM12" s="128"/>
      <c r="AFN12" s="128"/>
      <c r="AFO12" s="128"/>
      <c r="AFP12" s="128"/>
      <c r="AFQ12" s="128"/>
      <c r="AFR12" s="128"/>
      <c r="AFS12" s="128"/>
      <c r="AFT12" s="128"/>
      <c r="AFU12" s="128"/>
      <c r="AFV12" s="128"/>
      <c r="AFW12" s="128"/>
      <c r="AFX12" s="128"/>
      <c r="AFY12" s="128"/>
      <c r="AFZ12" s="128"/>
      <c r="AGA12" s="128"/>
      <c r="AGB12" s="128"/>
      <c r="AGC12" s="128"/>
      <c r="AGD12" s="128"/>
      <c r="AGE12" s="128"/>
      <c r="AGF12" s="128"/>
      <c r="AGG12" s="128"/>
      <c r="AGH12" s="128"/>
      <c r="AGI12" s="128"/>
      <c r="AGJ12" s="128"/>
      <c r="AGK12" s="128"/>
      <c r="AGL12" s="128"/>
      <c r="AGM12" s="128"/>
      <c r="AGN12" s="128"/>
      <c r="AGO12" s="128"/>
      <c r="AGP12" s="128"/>
      <c r="AGQ12" s="128"/>
      <c r="AGR12" s="128"/>
      <c r="AGS12" s="128"/>
      <c r="AGT12" s="128"/>
      <c r="AGU12" s="128"/>
      <c r="AGV12" s="128"/>
      <c r="AGW12" s="128"/>
      <c r="AGX12" s="128"/>
      <c r="AGY12" s="128"/>
      <c r="AGZ12" s="128"/>
      <c r="AHA12" s="128"/>
      <c r="AHB12" s="128"/>
      <c r="AHC12" s="128"/>
      <c r="AHD12" s="128"/>
      <c r="AHE12" s="128"/>
      <c r="AHF12" s="128"/>
      <c r="AHG12" s="128"/>
      <c r="AHH12" s="128"/>
      <c r="AHI12" s="128"/>
      <c r="AHJ12" s="128"/>
      <c r="AHK12" s="128"/>
      <c r="AHL12" s="128"/>
      <c r="AHM12" s="128"/>
      <c r="AHN12" s="128"/>
      <c r="AHO12" s="128"/>
      <c r="AHP12" s="128"/>
      <c r="AHQ12" s="128"/>
      <c r="AHR12" s="128"/>
      <c r="AHS12" s="128"/>
      <c r="AHT12" s="128"/>
      <c r="AHU12" s="128"/>
      <c r="AHV12" s="128"/>
      <c r="AHW12" s="128"/>
      <c r="AHX12" s="128"/>
      <c r="AHY12" s="128"/>
      <c r="AHZ12" s="128"/>
      <c r="AIA12" s="128"/>
      <c r="AIB12" s="128"/>
      <c r="AIC12" s="128"/>
      <c r="AID12" s="128"/>
      <c r="AIE12" s="128"/>
      <c r="AIF12" s="128"/>
      <c r="AIG12" s="128"/>
      <c r="AIH12" s="128"/>
      <c r="AII12" s="128"/>
      <c r="AIJ12" s="128"/>
      <c r="AIK12" s="128"/>
      <c r="AIL12" s="128"/>
      <c r="AIM12" s="128"/>
      <c r="AIN12" s="128"/>
      <c r="AIO12" s="128"/>
      <c r="AIP12" s="128"/>
      <c r="AIQ12" s="128"/>
      <c r="AIR12" s="128"/>
      <c r="AIS12" s="128"/>
      <c r="AIT12" s="128"/>
      <c r="AIU12" s="128"/>
      <c r="AIV12" s="128"/>
      <c r="AIW12" s="128"/>
      <c r="AIX12" s="128"/>
      <c r="AIY12" s="128"/>
      <c r="AIZ12" s="128"/>
      <c r="AJA12" s="128"/>
      <c r="AJB12" s="128"/>
      <c r="AJC12" s="128"/>
      <c r="AJD12" s="128"/>
      <c r="AJE12" s="128"/>
      <c r="AJF12" s="128"/>
      <c r="AJG12" s="128"/>
      <c r="AJH12" s="128"/>
      <c r="AJI12" s="128"/>
      <c r="AJJ12" s="128"/>
      <c r="AJK12" s="128"/>
      <c r="AJL12" s="128"/>
      <c r="AJM12" s="128"/>
      <c r="AJN12" s="128"/>
      <c r="AJO12" s="128"/>
      <c r="AJP12" s="128"/>
      <c r="AJQ12" s="128"/>
      <c r="AJR12" s="128"/>
      <c r="AJS12" s="128"/>
      <c r="AJT12" s="128"/>
      <c r="AJU12" s="128"/>
      <c r="AJV12" s="128"/>
      <c r="AJW12" s="128"/>
      <c r="AJX12" s="128"/>
      <c r="AJY12" s="128"/>
      <c r="AJZ12" s="128"/>
      <c r="AKA12" s="128"/>
      <c r="AKB12" s="128"/>
      <c r="AKC12" s="128"/>
      <c r="AKD12" s="128"/>
      <c r="AKE12" s="128"/>
      <c r="AKF12" s="128"/>
      <c r="AKG12" s="128"/>
      <c r="AKH12" s="128"/>
      <c r="AKI12" s="128"/>
      <c r="AKJ12" s="128"/>
      <c r="AKK12" s="128"/>
      <c r="AKL12" s="128"/>
      <c r="AKM12" s="128"/>
      <c r="AKN12" s="128"/>
      <c r="AKO12" s="128"/>
      <c r="AKP12" s="128"/>
      <c r="AKQ12" s="128"/>
      <c r="AKR12" s="128"/>
      <c r="AKS12" s="128"/>
      <c r="AKT12" s="128"/>
      <c r="AKU12" s="128"/>
      <c r="AKV12" s="128"/>
      <c r="AKW12" s="128"/>
      <c r="AKX12" s="128"/>
      <c r="AKY12" s="128"/>
      <c r="AKZ12" s="128"/>
      <c r="ALA12" s="128"/>
      <c r="ALB12" s="128"/>
      <c r="ALC12" s="128"/>
      <c r="ALD12" s="128"/>
      <c r="ALE12" s="128"/>
      <c r="ALF12" s="128"/>
      <c r="ALG12" s="128"/>
      <c r="ALH12" s="128"/>
      <c r="ALI12" s="128"/>
      <c r="ALJ12" s="128"/>
      <c r="ALK12" s="128"/>
      <c r="ALL12" s="128"/>
      <c r="ALM12" s="128"/>
      <c r="ALN12" s="128"/>
      <c r="ALO12" s="128"/>
      <c r="ALP12" s="128"/>
      <c r="ALQ12" s="128"/>
      <c r="ALR12" s="128"/>
      <c r="ALS12" s="128"/>
      <c r="ALT12" s="128"/>
      <c r="ALU12" s="128"/>
      <c r="ALV12" s="128"/>
      <c r="ALW12" s="128"/>
      <c r="ALX12" s="128"/>
      <c r="ALY12" s="128"/>
      <c r="ALZ12" s="128"/>
      <c r="AMA12" s="128"/>
      <c r="AMB12" s="128"/>
      <c r="AMC12" s="128"/>
      <c r="AMD12" s="128"/>
      <c r="AME12" s="128"/>
      <c r="AMF12" s="128"/>
      <c r="AMG12" s="128"/>
      <c r="AMH12" s="128"/>
      <c r="AMI12" s="128"/>
      <c r="AMJ12" s="128"/>
      <c r="AMK12" s="128"/>
      <c r="AML12" s="128"/>
      <c r="AMM12" s="128"/>
      <c r="AMN12" s="128"/>
      <c r="AMO12" s="128"/>
      <c r="AMP12" s="128"/>
      <c r="AMQ12" s="128"/>
      <c r="AMR12" s="128"/>
      <c r="AMS12" s="128"/>
      <c r="AMT12" s="128"/>
      <c r="AMU12" s="128"/>
      <c r="AMV12" s="128"/>
      <c r="AMW12" s="128"/>
      <c r="AMX12" s="128"/>
      <c r="AMY12" s="128"/>
      <c r="AMZ12" s="128"/>
      <c r="ANA12" s="128"/>
      <c r="ANB12" s="128"/>
      <c r="ANC12" s="128"/>
      <c r="AND12" s="128"/>
      <c r="ANE12" s="128"/>
      <c r="ANF12" s="128"/>
      <c r="ANG12" s="128"/>
      <c r="ANH12" s="128"/>
      <c r="ANI12" s="128"/>
      <c r="ANJ12" s="128"/>
      <c r="ANK12" s="128"/>
      <c r="ANL12" s="128"/>
      <c r="ANM12" s="128"/>
      <c r="ANN12" s="128"/>
      <c r="ANO12" s="128"/>
      <c r="ANP12" s="128"/>
      <c r="ANQ12" s="128"/>
      <c r="ANR12" s="128"/>
      <c r="ANS12" s="128"/>
      <c r="ANT12" s="128"/>
      <c r="ANU12" s="128"/>
      <c r="ANV12" s="128"/>
      <c r="ANW12" s="128"/>
      <c r="ANX12" s="128"/>
      <c r="ANY12" s="128"/>
      <c r="ANZ12" s="128"/>
      <c r="AOA12" s="128"/>
      <c r="AOB12" s="128"/>
      <c r="AOC12" s="128"/>
      <c r="AOD12" s="128"/>
      <c r="AOE12" s="128"/>
      <c r="AOF12" s="128"/>
      <c r="AOG12" s="128"/>
      <c r="AOH12" s="128"/>
      <c r="AOI12" s="128"/>
      <c r="AOJ12" s="128"/>
      <c r="AOK12" s="128"/>
      <c r="AOL12" s="128"/>
      <c r="AOM12" s="128"/>
      <c r="AON12" s="128"/>
      <c r="AOO12" s="128"/>
      <c r="AOP12" s="128"/>
      <c r="AOQ12" s="128"/>
      <c r="AOR12" s="128"/>
      <c r="AOS12" s="128"/>
      <c r="AOT12" s="128"/>
      <c r="AOU12" s="128"/>
      <c r="AOV12" s="128"/>
      <c r="AOW12" s="128"/>
      <c r="AOX12" s="128"/>
      <c r="AOY12" s="128"/>
      <c r="AOZ12" s="128"/>
      <c r="APA12" s="128"/>
      <c r="APB12" s="128"/>
      <c r="APC12" s="128"/>
      <c r="APD12" s="128"/>
      <c r="APE12" s="128"/>
      <c r="APF12" s="128"/>
      <c r="APG12" s="128"/>
      <c r="APH12" s="128"/>
      <c r="API12" s="128"/>
      <c r="APJ12" s="128"/>
      <c r="APK12" s="128"/>
      <c r="APL12" s="128"/>
      <c r="APM12" s="128"/>
      <c r="APN12" s="128"/>
      <c r="APO12" s="128"/>
      <c r="APP12" s="128"/>
      <c r="APQ12" s="128"/>
      <c r="APR12" s="128"/>
      <c r="APS12" s="128"/>
      <c r="APT12" s="128"/>
      <c r="APU12" s="128"/>
      <c r="APV12" s="128"/>
      <c r="APW12" s="128"/>
      <c r="APX12" s="128"/>
      <c r="APY12" s="128"/>
      <c r="APZ12" s="128"/>
      <c r="AQA12" s="128"/>
      <c r="AQB12" s="128"/>
      <c r="AQC12" s="128"/>
      <c r="AQD12" s="128"/>
      <c r="AQE12" s="128"/>
      <c r="AQF12" s="128"/>
      <c r="AQG12" s="128"/>
      <c r="AQH12" s="128"/>
      <c r="AQI12" s="128"/>
      <c r="AQJ12" s="128"/>
      <c r="AQK12" s="128"/>
      <c r="AQL12" s="128"/>
      <c r="AQM12" s="128"/>
      <c r="AQN12" s="128"/>
      <c r="AQO12" s="128"/>
      <c r="AQP12" s="128"/>
      <c r="AQQ12" s="128"/>
      <c r="AQR12" s="128"/>
      <c r="AQS12" s="128"/>
      <c r="AQT12" s="128"/>
      <c r="AQU12" s="128"/>
      <c r="AQV12" s="128"/>
      <c r="AQW12" s="128"/>
      <c r="AQX12" s="128"/>
      <c r="AQY12" s="128"/>
      <c r="AQZ12" s="128"/>
      <c r="ARA12" s="128"/>
      <c r="ARB12" s="128"/>
      <c r="ARC12" s="128"/>
      <c r="ARD12" s="128"/>
      <c r="ARE12" s="128"/>
      <c r="ARF12" s="128"/>
      <c r="ARG12" s="128"/>
      <c r="ARH12" s="128"/>
      <c r="ARI12" s="128"/>
      <c r="ARJ12" s="128"/>
      <c r="ARK12" s="128"/>
      <c r="ARL12" s="128"/>
      <c r="ARM12" s="128"/>
      <c r="ARN12" s="128"/>
      <c r="ARO12" s="128"/>
      <c r="ARP12" s="128"/>
      <c r="ARQ12" s="128"/>
      <c r="ARR12" s="128"/>
      <c r="ARS12" s="128"/>
      <c r="ART12" s="128"/>
      <c r="ARU12" s="128"/>
      <c r="ARV12" s="128"/>
      <c r="ARW12" s="128"/>
      <c r="ARX12" s="128"/>
      <c r="ARY12" s="128"/>
      <c r="ARZ12" s="128"/>
      <c r="ASA12" s="128"/>
      <c r="ASB12" s="128"/>
      <c r="ASC12" s="128"/>
      <c r="ASD12" s="128"/>
      <c r="ASE12" s="128"/>
      <c r="ASF12" s="128"/>
      <c r="ASG12" s="128"/>
      <c r="ASH12" s="128"/>
      <c r="ASI12" s="128"/>
      <c r="ASJ12" s="128"/>
      <c r="ASK12" s="128"/>
      <c r="ASL12" s="128"/>
      <c r="ASM12" s="128"/>
      <c r="ASN12" s="128"/>
      <c r="ASO12" s="128"/>
      <c r="ASP12" s="128"/>
      <c r="ASQ12" s="128"/>
      <c r="ASR12" s="128"/>
      <c r="ASS12" s="128"/>
      <c r="AST12" s="128"/>
      <c r="ASU12" s="128"/>
      <c r="ASV12" s="128"/>
      <c r="ASW12" s="128"/>
      <c r="ASX12" s="128"/>
      <c r="ASY12" s="128"/>
      <c r="ASZ12" s="128"/>
      <c r="ATA12" s="128"/>
      <c r="ATB12" s="128"/>
      <c r="ATC12" s="128"/>
      <c r="ATD12" s="128"/>
      <c r="ATE12" s="128"/>
      <c r="ATF12" s="128"/>
      <c r="ATG12" s="128"/>
      <c r="ATH12" s="128"/>
      <c r="ATI12" s="128"/>
      <c r="ATJ12" s="128"/>
      <c r="ATK12" s="128"/>
      <c r="ATL12" s="128"/>
      <c r="ATM12" s="128"/>
      <c r="ATN12" s="128"/>
      <c r="ATO12" s="128"/>
      <c r="ATP12" s="128"/>
      <c r="ATQ12" s="128"/>
      <c r="ATR12" s="128"/>
      <c r="ATS12" s="128"/>
      <c r="ATT12" s="128"/>
      <c r="ATU12" s="128"/>
      <c r="ATV12" s="128"/>
      <c r="ATW12" s="128"/>
      <c r="ATX12" s="128"/>
      <c r="ATY12" s="128"/>
      <c r="ATZ12" s="128"/>
      <c r="AUA12" s="128"/>
      <c r="AUB12" s="128"/>
      <c r="AUC12" s="128"/>
      <c r="AUD12" s="128"/>
      <c r="AUE12" s="128"/>
      <c r="AUF12" s="128"/>
      <c r="AUG12" s="128"/>
      <c r="AUH12" s="128"/>
      <c r="AUI12" s="128"/>
      <c r="AUJ12" s="128"/>
      <c r="AUK12" s="128"/>
      <c r="AUL12" s="128"/>
      <c r="AUM12" s="128"/>
      <c r="AUN12" s="128"/>
      <c r="AUO12" s="128"/>
      <c r="AUP12" s="128"/>
      <c r="AUQ12" s="128"/>
      <c r="AUR12" s="128"/>
      <c r="AUS12" s="128"/>
      <c r="AUT12" s="128"/>
      <c r="AUU12" s="128"/>
      <c r="AUV12" s="128"/>
      <c r="AUW12" s="128"/>
      <c r="AUX12" s="128"/>
      <c r="AUY12" s="128"/>
      <c r="AUZ12" s="128"/>
      <c r="AVA12" s="128"/>
      <c r="AVB12" s="128"/>
      <c r="AVC12" s="128"/>
      <c r="AVD12" s="128"/>
      <c r="AVE12" s="128"/>
      <c r="AVF12" s="128"/>
      <c r="AVG12" s="128"/>
      <c r="AVH12" s="128"/>
      <c r="AVI12" s="128"/>
      <c r="AVJ12" s="128"/>
      <c r="AVK12" s="128"/>
      <c r="AVL12" s="128"/>
      <c r="AVM12" s="128"/>
      <c r="AVN12" s="128"/>
      <c r="AVO12" s="128"/>
      <c r="AVP12" s="128"/>
      <c r="AVQ12" s="128"/>
      <c r="AVR12" s="128"/>
      <c r="AVS12" s="128"/>
      <c r="AVT12" s="128"/>
      <c r="AVU12" s="128"/>
      <c r="AVV12" s="128"/>
      <c r="AVW12" s="128"/>
      <c r="AVX12" s="128"/>
      <c r="AVY12" s="128"/>
      <c r="AVZ12" s="128"/>
      <c r="AWA12" s="128"/>
      <c r="AWB12" s="128"/>
      <c r="AWC12" s="128"/>
      <c r="AWD12" s="128"/>
      <c r="AWE12" s="128"/>
      <c r="AWF12" s="128"/>
      <c r="AWG12" s="128"/>
      <c r="AWH12" s="128"/>
      <c r="AWI12" s="128"/>
      <c r="AWJ12" s="128"/>
      <c r="AWK12" s="128"/>
      <c r="AWL12" s="128"/>
      <c r="AWM12" s="128"/>
      <c r="AWN12" s="128"/>
      <c r="AWO12" s="128"/>
      <c r="AWP12" s="128"/>
      <c r="AWQ12" s="128"/>
      <c r="AWR12" s="128"/>
      <c r="AWS12" s="128"/>
      <c r="AWT12" s="128"/>
      <c r="AWU12" s="128"/>
      <c r="AWV12" s="128"/>
      <c r="AWW12" s="128"/>
      <c r="AWX12" s="128"/>
      <c r="AWY12" s="128"/>
      <c r="AWZ12" s="128"/>
      <c r="AXA12" s="128"/>
      <c r="AXB12" s="128"/>
      <c r="AXC12" s="128"/>
      <c r="AXD12" s="128"/>
      <c r="AXE12" s="128"/>
      <c r="AXF12" s="128"/>
      <c r="AXG12" s="128"/>
      <c r="AXH12" s="128"/>
      <c r="AXI12" s="128"/>
      <c r="AXJ12" s="128"/>
      <c r="AXK12" s="128"/>
      <c r="AXL12" s="128"/>
      <c r="AXM12" s="128"/>
      <c r="AXN12" s="128"/>
      <c r="AXO12" s="128"/>
      <c r="AXP12" s="128"/>
      <c r="AXQ12" s="128"/>
      <c r="AXR12" s="128"/>
      <c r="AXS12" s="128"/>
      <c r="AXT12" s="128"/>
      <c r="AXU12" s="128"/>
      <c r="AXV12" s="128"/>
      <c r="AXW12" s="128"/>
      <c r="AXX12" s="128"/>
      <c r="AXY12" s="128"/>
      <c r="AXZ12" s="128"/>
      <c r="AYA12" s="128"/>
      <c r="AYB12" s="128"/>
      <c r="AYC12" s="128"/>
      <c r="AYD12" s="128"/>
      <c r="AYE12" s="128"/>
      <c r="AYF12" s="128"/>
      <c r="AYG12" s="128"/>
      <c r="AYH12" s="128"/>
      <c r="AYI12" s="128"/>
      <c r="AYJ12" s="128"/>
      <c r="AYK12" s="128"/>
      <c r="AYL12" s="128"/>
      <c r="AYM12" s="128"/>
      <c r="AYN12" s="128"/>
      <c r="AYO12" s="128"/>
      <c r="AYP12" s="128"/>
      <c r="AYQ12" s="128"/>
      <c r="AYR12" s="128"/>
      <c r="AYS12" s="128"/>
      <c r="AYT12" s="128"/>
      <c r="AYU12" s="128"/>
      <c r="AYV12" s="128"/>
      <c r="AYW12" s="128"/>
      <c r="AYX12" s="128"/>
      <c r="AYY12" s="128"/>
      <c r="AYZ12" s="128"/>
      <c r="AZA12" s="128"/>
      <c r="AZB12" s="128"/>
      <c r="AZC12" s="128"/>
      <c r="AZD12" s="128"/>
      <c r="AZE12" s="128"/>
      <c r="AZF12" s="128"/>
      <c r="AZG12" s="128"/>
      <c r="AZH12" s="128"/>
      <c r="AZI12" s="128"/>
      <c r="AZJ12" s="128"/>
      <c r="AZK12" s="128"/>
      <c r="AZL12" s="128"/>
      <c r="AZM12" s="128"/>
      <c r="AZN12" s="128"/>
      <c r="AZO12" s="128"/>
      <c r="AZP12" s="128"/>
      <c r="AZQ12" s="128"/>
      <c r="AZR12" s="128"/>
      <c r="AZS12" s="128"/>
      <c r="AZT12" s="128"/>
      <c r="AZU12" s="128"/>
      <c r="AZV12" s="128"/>
      <c r="AZW12" s="128"/>
      <c r="AZX12" s="128"/>
      <c r="AZY12" s="128"/>
      <c r="AZZ12" s="128"/>
      <c r="BAA12" s="128"/>
      <c r="BAB12" s="128"/>
      <c r="BAC12" s="128"/>
      <c r="BAD12" s="128"/>
      <c r="BAE12" s="128"/>
      <c r="BAF12" s="128"/>
      <c r="BAG12" s="128"/>
      <c r="BAH12" s="128"/>
      <c r="BAI12" s="128"/>
      <c r="BAJ12" s="128"/>
      <c r="BAK12" s="128"/>
      <c r="BAL12" s="128"/>
      <c r="BAM12" s="128"/>
      <c r="BAN12" s="128"/>
      <c r="BAO12" s="128"/>
      <c r="BAP12" s="128"/>
      <c r="BAQ12" s="128"/>
      <c r="BAR12" s="128"/>
      <c r="BAS12" s="128"/>
      <c r="BAT12" s="128"/>
      <c r="BAU12" s="128"/>
      <c r="BAV12" s="128"/>
      <c r="BAW12" s="128"/>
      <c r="BAX12" s="128"/>
      <c r="BAY12" s="128"/>
      <c r="BAZ12" s="128"/>
      <c r="BBA12" s="128"/>
      <c r="BBB12" s="128"/>
      <c r="BBC12" s="128"/>
      <c r="BBD12" s="128"/>
      <c r="BBE12" s="128"/>
      <c r="BBF12" s="128"/>
      <c r="BBG12" s="128"/>
      <c r="BBH12" s="128"/>
      <c r="BBI12" s="128"/>
      <c r="BBJ12" s="128"/>
      <c r="BBK12" s="128"/>
      <c r="BBL12" s="128"/>
      <c r="BBM12" s="128"/>
      <c r="BBN12" s="128"/>
      <c r="BBO12" s="128"/>
      <c r="BBP12" s="128"/>
      <c r="BBQ12" s="128"/>
      <c r="BBR12" s="128"/>
      <c r="BBS12" s="128"/>
      <c r="BBT12" s="128"/>
      <c r="BBU12" s="128"/>
      <c r="BBV12" s="128"/>
      <c r="BBW12" s="128"/>
      <c r="BBX12" s="128"/>
      <c r="BBY12" s="128"/>
      <c r="BBZ12" s="128"/>
      <c r="BCA12" s="128"/>
      <c r="BCB12" s="128"/>
      <c r="BCC12" s="128"/>
      <c r="BCD12" s="128"/>
      <c r="BCE12" s="128"/>
      <c r="BCF12" s="128"/>
      <c r="BCG12" s="128"/>
      <c r="BCH12" s="128"/>
      <c r="BCI12" s="128"/>
      <c r="BCJ12" s="128"/>
      <c r="BCK12" s="128"/>
      <c r="BCL12" s="128"/>
      <c r="BCM12" s="128"/>
      <c r="BCN12" s="128"/>
      <c r="BCO12" s="128"/>
      <c r="BCP12" s="128"/>
      <c r="BCQ12" s="128"/>
      <c r="BCR12" s="128"/>
      <c r="BCS12" s="128"/>
      <c r="BCT12" s="128"/>
      <c r="BCU12" s="128"/>
      <c r="BCV12" s="128"/>
      <c r="BCW12" s="128"/>
      <c r="BCX12" s="128"/>
      <c r="BCY12" s="128"/>
      <c r="BCZ12" s="128"/>
      <c r="BDA12" s="128"/>
      <c r="BDB12" s="128"/>
      <c r="BDC12" s="128"/>
      <c r="BDD12" s="128"/>
      <c r="BDE12" s="128"/>
      <c r="BDF12" s="128"/>
      <c r="BDG12" s="128"/>
      <c r="BDH12" s="128"/>
      <c r="BDI12" s="128"/>
      <c r="BDJ12" s="128"/>
      <c r="BDK12" s="128"/>
      <c r="BDL12" s="128"/>
      <c r="BDM12" s="128"/>
      <c r="BDN12" s="128"/>
      <c r="BDO12" s="128"/>
      <c r="BDP12" s="128"/>
      <c r="BDQ12" s="128"/>
      <c r="BDR12" s="128"/>
      <c r="BDS12" s="128"/>
      <c r="BDT12" s="128"/>
      <c r="BDU12" s="128"/>
      <c r="BDV12" s="128"/>
      <c r="BDW12" s="128"/>
      <c r="BDX12" s="128"/>
      <c r="BDY12" s="128"/>
      <c r="BDZ12" s="128"/>
      <c r="BEA12" s="128"/>
      <c r="BEB12" s="128"/>
      <c r="BEC12" s="128"/>
      <c r="BED12" s="128"/>
      <c r="BEE12" s="128"/>
      <c r="BEF12" s="128"/>
      <c r="BEG12" s="128"/>
      <c r="BEH12" s="128"/>
      <c r="BEI12" s="128"/>
      <c r="BEJ12" s="128"/>
      <c r="BEK12" s="128"/>
      <c r="BEL12" s="128"/>
      <c r="BEM12" s="128"/>
      <c r="BEN12" s="128"/>
      <c r="BEO12" s="128"/>
      <c r="BEP12" s="128"/>
      <c r="BEQ12" s="128"/>
      <c r="BER12" s="128"/>
      <c r="BES12" s="128"/>
      <c r="BET12" s="128"/>
      <c r="BEU12" s="128"/>
      <c r="BEV12" s="128"/>
      <c r="BEW12" s="128"/>
      <c r="BEX12" s="128"/>
      <c r="BEY12" s="128"/>
      <c r="BEZ12" s="128"/>
      <c r="BFA12" s="128"/>
      <c r="BFB12" s="128"/>
      <c r="BFC12" s="128"/>
      <c r="BFD12" s="128"/>
      <c r="BFE12" s="128"/>
      <c r="BFF12" s="128"/>
      <c r="BFG12" s="128"/>
      <c r="BFH12" s="128"/>
      <c r="BFI12" s="128"/>
      <c r="BFJ12" s="128"/>
      <c r="BFK12" s="128"/>
      <c r="BFL12" s="128"/>
      <c r="BFM12" s="128"/>
      <c r="BFN12" s="128"/>
      <c r="BFO12" s="128"/>
      <c r="BFP12" s="128"/>
      <c r="BFQ12" s="128"/>
      <c r="BFR12" s="128"/>
      <c r="BFS12" s="128"/>
      <c r="BFT12" s="128"/>
      <c r="BFU12" s="128"/>
      <c r="BFV12" s="128"/>
      <c r="BFW12" s="128"/>
      <c r="BFX12" s="128"/>
      <c r="BFY12" s="128"/>
      <c r="BFZ12" s="128"/>
      <c r="BGA12" s="128"/>
      <c r="BGB12" s="128"/>
      <c r="BGC12" s="128"/>
      <c r="BGD12" s="128"/>
      <c r="BGE12" s="128"/>
      <c r="BGF12" s="128"/>
      <c r="BGG12" s="128"/>
      <c r="BGH12" s="128"/>
      <c r="BGI12" s="128"/>
      <c r="BGJ12" s="128"/>
      <c r="BGK12" s="128"/>
      <c r="BGL12" s="128"/>
      <c r="BGM12" s="128"/>
      <c r="BGN12" s="128"/>
      <c r="BGO12" s="128"/>
      <c r="BGP12" s="128"/>
      <c r="BGQ12" s="128"/>
      <c r="BGR12" s="128"/>
      <c r="BGS12" s="128"/>
      <c r="BGT12" s="128"/>
      <c r="BGU12" s="128"/>
      <c r="BGV12" s="128"/>
      <c r="BGW12" s="128"/>
      <c r="BGX12" s="128"/>
      <c r="BGY12" s="128"/>
      <c r="BGZ12" s="128"/>
      <c r="BHA12" s="128"/>
      <c r="BHB12" s="128"/>
      <c r="BHC12" s="128"/>
      <c r="BHD12" s="128"/>
      <c r="BHE12" s="128"/>
      <c r="BHF12" s="128"/>
      <c r="BHG12" s="128"/>
      <c r="BHH12" s="128"/>
      <c r="BHI12" s="128"/>
      <c r="BHJ12" s="128"/>
      <c r="BHK12" s="128"/>
      <c r="BHL12" s="128"/>
      <c r="BHM12" s="128"/>
      <c r="BHN12" s="128"/>
      <c r="BHO12" s="128"/>
      <c r="BHP12" s="128"/>
      <c r="BHQ12" s="128"/>
      <c r="BHR12" s="128"/>
      <c r="BHS12" s="128"/>
      <c r="BHT12" s="128"/>
      <c r="BHU12" s="128"/>
      <c r="BHV12" s="128"/>
      <c r="BHW12" s="128"/>
      <c r="BHX12" s="128"/>
      <c r="BHY12" s="128"/>
      <c r="BHZ12" s="128"/>
      <c r="BIA12" s="128"/>
      <c r="BIB12" s="128"/>
      <c r="BIC12" s="128"/>
      <c r="BID12" s="128"/>
      <c r="BIE12" s="128"/>
      <c r="BIF12" s="128"/>
      <c r="BIG12" s="128"/>
      <c r="BIH12" s="128"/>
      <c r="BII12" s="128"/>
      <c r="BIJ12" s="128"/>
      <c r="BIK12" s="128"/>
      <c r="BIL12" s="128"/>
      <c r="BIM12" s="128"/>
      <c r="BIN12" s="128"/>
      <c r="BIO12" s="128"/>
      <c r="BIP12" s="128"/>
      <c r="BIQ12" s="128"/>
      <c r="BIR12" s="128"/>
      <c r="BIS12" s="128"/>
      <c r="BIT12" s="128"/>
      <c r="BIU12" s="128"/>
      <c r="BIV12" s="128"/>
      <c r="BIW12" s="128"/>
      <c r="BIX12" s="128"/>
      <c r="BIY12" s="128"/>
      <c r="BIZ12" s="128"/>
      <c r="BJA12" s="128"/>
      <c r="BJB12" s="128"/>
      <c r="BJC12" s="128"/>
      <c r="BJD12" s="128"/>
      <c r="BJE12" s="128"/>
      <c r="BJF12" s="128"/>
      <c r="BJG12" s="128"/>
      <c r="BJH12" s="128"/>
      <c r="BJI12" s="128"/>
      <c r="BJJ12" s="128"/>
      <c r="BJK12" s="128"/>
      <c r="BJL12" s="128"/>
      <c r="BJM12" s="128"/>
      <c r="BJN12" s="128"/>
      <c r="BJO12" s="128"/>
      <c r="BJP12" s="128"/>
      <c r="BJQ12" s="128"/>
      <c r="BJR12" s="128"/>
      <c r="BJS12" s="128"/>
      <c r="BJT12" s="128"/>
      <c r="BJU12" s="128"/>
      <c r="BJV12" s="128"/>
      <c r="BJW12" s="128"/>
      <c r="BJX12" s="128"/>
      <c r="BJY12" s="128"/>
      <c r="BJZ12" s="128"/>
      <c r="BKA12" s="128"/>
      <c r="BKB12" s="128"/>
      <c r="BKC12" s="128"/>
      <c r="BKD12" s="128"/>
      <c r="BKE12" s="128"/>
      <c r="BKF12" s="128"/>
      <c r="BKG12" s="128"/>
      <c r="BKH12" s="128"/>
      <c r="BKI12" s="128"/>
      <c r="BKJ12" s="128"/>
      <c r="BKK12" s="128"/>
      <c r="BKL12" s="128"/>
      <c r="BKM12" s="128"/>
      <c r="BKN12" s="128"/>
      <c r="BKO12" s="128"/>
      <c r="BKP12" s="128"/>
      <c r="BKQ12" s="128"/>
      <c r="BKR12" s="128"/>
      <c r="BKS12" s="128"/>
      <c r="BKT12" s="128"/>
      <c r="BKU12" s="128"/>
      <c r="BKV12" s="128"/>
      <c r="BKW12" s="128"/>
      <c r="BKX12" s="128"/>
      <c r="BKY12" s="128"/>
      <c r="BKZ12" s="128"/>
      <c r="BLA12" s="128"/>
      <c r="BLB12" s="128"/>
      <c r="BLC12" s="128"/>
      <c r="BLD12" s="128"/>
      <c r="BLE12" s="128"/>
      <c r="BLF12" s="128"/>
      <c r="BLG12" s="128"/>
      <c r="BLH12" s="128"/>
      <c r="BLI12" s="128"/>
      <c r="BLJ12" s="128"/>
      <c r="BLK12" s="128"/>
      <c r="BLL12" s="128"/>
      <c r="BLM12" s="128"/>
      <c r="BLN12" s="128"/>
      <c r="BLO12" s="128"/>
      <c r="BLP12" s="128"/>
      <c r="BLQ12" s="128"/>
      <c r="BLR12" s="128"/>
      <c r="BLS12" s="128"/>
      <c r="BLT12" s="128"/>
      <c r="BLU12" s="128"/>
      <c r="BLV12" s="128"/>
      <c r="BLW12" s="128"/>
      <c r="BLX12" s="128"/>
      <c r="BLY12" s="128"/>
      <c r="BLZ12" s="128"/>
      <c r="BMA12" s="128"/>
      <c r="BMB12" s="128"/>
      <c r="BMC12" s="128"/>
      <c r="BMD12" s="128"/>
      <c r="BME12" s="128"/>
      <c r="BMF12" s="128"/>
      <c r="BMG12" s="128"/>
      <c r="BMH12" s="128"/>
      <c r="BMI12" s="128"/>
      <c r="BMJ12" s="128"/>
      <c r="BMK12" s="128"/>
      <c r="BML12" s="128"/>
      <c r="BMM12" s="128"/>
      <c r="BMN12" s="128"/>
      <c r="BMO12" s="128"/>
      <c r="BMP12" s="128"/>
      <c r="BMQ12" s="128"/>
      <c r="BMR12" s="128"/>
      <c r="BMS12" s="128"/>
      <c r="BMT12" s="128"/>
      <c r="BMU12" s="128"/>
      <c r="BMV12" s="128"/>
      <c r="BMW12" s="128"/>
      <c r="BMX12" s="128"/>
      <c r="BMY12" s="128"/>
      <c r="BMZ12" s="128"/>
      <c r="BNA12" s="128"/>
      <c r="BNB12" s="128"/>
      <c r="BNC12" s="128"/>
      <c r="BND12" s="128"/>
      <c r="BNE12" s="128"/>
      <c r="BNF12" s="128"/>
      <c r="BNG12" s="128"/>
      <c r="BNH12" s="128"/>
      <c r="BNI12" s="128"/>
      <c r="BNJ12" s="128"/>
      <c r="BNK12" s="128"/>
      <c r="BNL12" s="128"/>
      <c r="BNM12" s="128"/>
      <c r="BNN12" s="128"/>
      <c r="BNO12" s="128"/>
      <c r="BNP12" s="128"/>
      <c r="BNQ12" s="128"/>
      <c r="BNR12" s="128"/>
      <c r="BNS12" s="128"/>
      <c r="BNT12" s="128"/>
      <c r="BNU12" s="128"/>
      <c r="BNV12" s="128"/>
      <c r="BNW12" s="128"/>
      <c r="BNX12" s="128"/>
      <c r="BNY12" s="128"/>
      <c r="BNZ12" s="128"/>
      <c r="BOA12" s="128"/>
      <c r="BOB12" s="128"/>
      <c r="BOC12" s="128"/>
      <c r="BOD12" s="128"/>
      <c r="BOE12" s="128"/>
      <c r="BOF12" s="128"/>
      <c r="BOG12" s="128"/>
      <c r="BOH12" s="128"/>
      <c r="BOI12" s="128"/>
      <c r="BOJ12" s="128"/>
      <c r="BOK12" s="128"/>
      <c r="BOL12" s="128"/>
      <c r="BOM12" s="128"/>
      <c r="BON12" s="128"/>
      <c r="BOO12" s="128"/>
      <c r="BOP12" s="128"/>
      <c r="BOQ12" s="128"/>
      <c r="BOR12" s="128"/>
      <c r="BOS12" s="128"/>
      <c r="BOT12" s="128"/>
      <c r="BOU12" s="128"/>
      <c r="BOV12" s="128"/>
      <c r="BOW12" s="128"/>
      <c r="BOX12" s="128"/>
      <c r="BOY12" s="128"/>
      <c r="BOZ12" s="128"/>
      <c r="BPA12" s="128"/>
      <c r="BPB12" s="128"/>
      <c r="BPC12" s="128"/>
      <c r="BPD12" s="128"/>
      <c r="BPE12" s="128"/>
      <c r="BPF12" s="128"/>
      <c r="BPG12" s="128"/>
      <c r="BPH12" s="128"/>
      <c r="BPI12" s="128"/>
      <c r="BPJ12" s="128"/>
      <c r="BPK12" s="128"/>
      <c r="BPL12" s="128"/>
      <c r="BPM12" s="128"/>
      <c r="BPN12" s="128"/>
      <c r="BPO12" s="128"/>
      <c r="BPP12" s="128"/>
      <c r="BPQ12" s="128"/>
      <c r="BPR12" s="128"/>
      <c r="BPS12" s="128"/>
      <c r="BPT12" s="128"/>
      <c r="BPU12" s="128"/>
      <c r="BPV12" s="128"/>
      <c r="BPW12" s="128"/>
      <c r="BPX12" s="128"/>
      <c r="BPY12" s="128"/>
      <c r="BPZ12" s="128"/>
      <c r="BQA12" s="128"/>
      <c r="BQB12" s="128"/>
      <c r="BQC12" s="128"/>
      <c r="BQD12" s="128"/>
      <c r="BQE12" s="128"/>
      <c r="BQF12" s="128"/>
      <c r="BQG12" s="128"/>
      <c r="BQH12" s="128"/>
      <c r="BQI12" s="128"/>
      <c r="BQJ12" s="128"/>
      <c r="BQK12" s="128"/>
      <c r="BQL12" s="128"/>
      <c r="BQM12" s="128"/>
      <c r="BQN12" s="128"/>
      <c r="BQO12" s="128"/>
      <c r="BQP12" s="128"/>
      <c r="BQQ12" s="128"/>
      <c r="BQR12" s="128"/>
      <c r="BQS12" s="128"/>
      <c r="BQT12" s="128"/>
      <c r="BQU12" s="128"/>
      <c r="BQV12" s="128"/>
      <c r="BQW12" s="128"/>
      <c r="BQX12" s="128"/>
      <c r="BQY12" s="128"/>
      <c r="BQZ12" s="128"/>
      <c r="BRA12" s="128"/>
      <c r="BRB12" s="128"/>
      <c r="BRC12" s="128"/>
      <c r="BRD12" s="128"/>
      <c r="BRE12" s="128"/>
      <c r="BRF12" s="128"/>
      <c r="BRG12" s="128"/>
      <c r="BRH12" s="128"/>
      <c r="BRI12" s="128"/>
      <c r="BRJ12" s="128"/>
      <c r="BRK12" s="128"/>
      <c r="BRL12" s="128"/>
      <c r="BRM12" s="128"/>
      <c r="BRN12" s="128"/>
      <c r="BRO12" s="128"/>
      <c r="BRP12" s="128"/>
      <c r="BRQ12" s="128"/>
      <c r="BRR12" s="128"/>
      <c r="BRS12" s="128"/>
      <c r="BRT12" s="128"/>
      <c r="BRU12" s="128"/>
      <c r="BRV12" s="128"/>
      <c r="BRW12" s="128"/>
      <c r="BRX12" s="128"/>
      <c r="BRY12" s="128"/>
      <c r="BRZ12" s="128"/>
      <c r="BSA12" s="128"/>
      <c r="BSB12" s="128"/>
      <c r="BSC12" s="128"/>
      <c r="BSD12" s="128"/>
      <c r="BSE12" s="128"/>
      <c r="BSF12" s="128"/>
      <c r="BSG12" s="128"/>
      <c r="BSH12" s="128"/>
      <c r="BSI12" s="128"/>
      <c r="BSJ12" s="128"/>
      <c r="BSK12" s="128"/>
      <c r="BSL12" s="128"/>
      <c r="BSM12" s="128"/>
      <c r="BSN12" s="128"/>
      <c r="BSO12" s="128"/>
      <c r="BSP12" s="128"/>
      <c r="BSQ12" s="128"/>
      <c r="BSR12" s="128"/>
      <c r="BSS12" s="128"/>
      <c r="BST12" s="128"/>
      <c r="BSU12" s="128"/>
      <c r="BSV12" s="128"/>
      <c r="BSW12" s="128"/>
      <c r="BSX12" s="128"/>
      <c r="BSY12" s="128"/>
      <c r="BSZ12" s="128"/>
      <c r="BTA12" s="128"/>
      <c r="BTB12" s="128"/>
      <c r="BTC12" s="128"/>
      <c r="BTD12" s="128"/>
      <c r="BTE12" s="128"/>
      <c r="BTF12" s="128"/>
      <c r="BTG12" s="128"/>
      <c r="BTH12" s="128"/>
      <c r="BTI12" s="128"/>
      <c r="BTJ12" s="128"/>
      <c r="BTK12" s="128"/>
      <c r="BTL12" s="128"/>
      <c r="BTM12" s="128"/>
      <c r="BTN12" s="128"/>
      <c r="BTO12" s="128"/>
      <c r="BTP12" s="128"/>
      <c r="BTQ12" s="128"/>
      <c r="BTR12" s="128"/>
      <c r="BTS12" s="128"/>
      <c r="BTT12" s="128"/>
      <c r="BTU12" s="128"/>
      <c r="BTV12" s="128"/>
      <c r="BTW12" s="128"/>
      <c r="BTX12" s="128"/>
      <c r="BTY12" s="128"/>
      <c r="BTZ12" s="128"/>
      <c r="BUA12" s="128"/>
      <c r="BUB12" s="128"/>
      <c r="BUC12" s="128"/>
      <c r="BUD12" s="128"/>
      <c r="BUE12" s="128"/>
      <c r="BUF12" s="128"/>
      <c r="BUG12" s="128"/>
      <c r="BUH12" s="128"/>
      <c r="BUI12" s="128"/>
      <c r="BUJ12" s="128"/>
      <c r="BUK12" s="128"/>
      <c r="BUL12" s="128"/>
      <c r="BUM12" s="128"/>
      <c r="BUN12" s="128"/>
      <c r="BUO12" s="128"/>
      <c r="BUP12" s="128"/>
      <c r="BUQ12" s="128"/>
      <c r="BUR12" s="128"/>
      <c r="BUS12" s="128"/>
      <c r="BUT12" s="128"/>
      <c r="BUU12" s="128"/>
      <c r="BUV12" s="128"/>
      <c r="BUW12" s="128"/>
      <c r="BUX12" s="128"/>
      <c r="BUY12" s="128"/>
      <c r="BUZ12" s="128"/>
      <c r="BVA12" s="128"/>
      <c r="BVB12" s="128"/>
      <c r="BVC12" s="128"/>
      <c r="BVD12" s="128"/>
      <c r="BVE12" s="128"/>
      <c r="BVF12" s="128"/>
      <c r="BVG12" s="128"/>
      <c r="BVH12" s="128"/>
      <c r="BVI12" s="128"/>
      <c r="BVJ12" s="128"/>
      <c r="BVK12" s="128"/>
      <c r="BVL12" s="128"/>
      <c r="BVM12" s="128"/>
      <c r="BVN12" s="128"/>
      <c r="BVO12" s="128"/>
      <c r="BVP12" s="128"/>
      <c r="BVQ12" s="128"/>
      <c r="BVR12" s="128"/>
      <c r="BVS12" s="128"/>
      <c r="BVT12" s="128"/>
      <c r="BVU12" s="128"/>
      <c r="BVV12" s="128"/>
      <c r="BVW12" s="128"/>
      <c r="BVX12" s="128"/>
      <c r="BVY12" s="128"/>
      <c r="BVZ12" s="128"/>
      <c r="BWA12" s="128"/>
      <c r="BWB12" s="128"/>
      <c r="BWC12" s="128"/>
      <c r="BWD12" s="128"/>
      <c r="BWE12" s="128"/>
      <c r="BWF12" s="128"/>
      <c r="BWG12" s="128"/>
      <c r="BWH12" s="128"/>
      <c r="BWI12" s="128"/>
      <c r="BWJ12" s="128"/>
      <c r="BWK12" s="128"/>
      <c r="BWL12" s="128"/>
      <c r="BWM12" s="128"/>
      <c r="BWN12" s="128"/>
      <c r="BWO12" s="128"/>
      <c r="BWP12" s="128"/>
      <c r="BWQ12" s="128"/>
      <c r="BWR12" s="128"/>
      <c r="BWS12" s="128"/>
      <c r="BWT12" s="128"/>
      <c r="BWU12" s="128"/>
      <c r="BWV12" s="128"/>
      <c r="BWW12" s="128"/>
      <c r="BWX12" s="128"/>
      <c r="BWY12" s="128"/>
      <c r="BWZ12" s="128"/>
      <c r="BXA12" s="128"/>
      <c r="BXB12" s="128"/>
      <c r="BXC12" s="128"/>
      <c r="BXD12" s="128"/>
      <c r="BXE12" s="128"/>
      <c r="BXF12" s="128"/>
      <c r="BXG12" s="128"/>
      <c r="BXH12" s="128"/>
      <c r="BXI12" s="128"/>
      <c r="BXJ12" s="128"/>
      <c r="BXK12" s="128"/>
      <c r="BXL12" s="128"/>
      <c r="BXM12" s="128"/>
      <c r="BXN12" s="128"/>
      <c r="BXO12" s="128"/>
      <c r="BXP12" s="128"/>
      <c r="BXQ12" s="128"/>
      <c r="BXR12" s="128"/>
      <c r="BXS12" s="128"/>
      <c r="BXT12" s="128"/>
      <c r="BXU12" s="128"/>
      <c r="BXV12" s="128"/>
      <c r="BXW12" s="128"/>
      <c r="BXX12" s="128"/>
      <c r="BXY12" s="128"/>
      <c r="BXZ12" s="128"/>
      <c r="BYA12" s="128"/>
      <c r="BYB12" s="128"/>
      <c r="BYC12" s="128"/>
      <c r="BYD12" s="128"/>
      <c r="BYE12" s="128"/>
      <c r="BYF12" s="128"/>
      <c r="BYG12" s="128"/>
      <c r="BYH12" s="128"/>
      <c r="BYI12" s="128"/>
      <c r="BYJ12" s="128"/>
      <c r="BYK12" s="128"/>
      <c r="BYL12" s="128"/>
      <c r="BYM12" s="128"/>
      <c r="BYN12" s="128"/>
      <c r="BYO12" s="128"/>
      <c r="BYP12" s="128"/>
      <c r="BYQ12" s="128"/>
      <c r="BYR12" s="128"/>
      <c r="BYS12" s="128"/>
      <c r="BYT12" s="128"/>
      <c r="BYU12" s="128"/>
      <c r="BYV12" s="128"/>
      <c r="BYW12" s="128"/>
      <c r="BYX12" s="128"/>
      <c r="BYY12" s="128"/>
      <c r="BYZ12" s="128"/>
      <c r="BZA12" s="128"/>
      <c r="BZB12" s="128"/>
      <c r="BZC12" s="128"/>
      <c r="BZD12" s="128"/>
      <c r="BZE12" s="128"/>
      <c r="BZF12" s="128"/>
      <c r="BZG12" s="128"/>
      <c r="BZH12" s="128"/>
      <c r="BZI12" s="128"/>
      <c r="BZJ12" s="128"/>
      <c r="BZK12" s="128"/>
      <c r="BZL12" s="128"/>
      <c r="BZM12" s="128"/>
      <c r="BZN12" s="128"/>
      <c r="BZO12" s="128"/>
      <c r="BZP12" s="128"/>
      <c r="BZQ12" s="128"/>
      <c r="BZR12" s="128"/>
      <c r="BZS12" s="128"/>
      <c r="BZT12" s="128"/>
      <c r="BZU12" s="128"/>
      <c r="BZV12" s="128"/>
      <c r="BZW12" s="128"/>
      <c r="BZX12" s="128"/>
      <c r="BZY12" s="128"/>
      <c r="BZZ12" s="128"/>
      <c r="CAA12" s="128"/>
      <c r="CAB12" s="128"/>
      <c r="CAC12" s="128"/>
      <c r="CAD12" s="128"/>
      <c r="CAE12" s="128"/>
      <c r="CAF12" s="128"/>
      <c r="CAG12" s="128"/>
      <c r="CAH12" s="128"/>
      <c r="CAI12" s="128"/>
      <c r="CAJ12" s="128"/>
      <c r="CAK12" s="128"/>
      <c r="CAL12" s="128"/>
      <c r="CAM12" s="128"/>
      <c r="CAN12" s="128"/>
      <c r="CAO12" s="128"/>
      <c r="CAP12" s="128"/>
      <c r="CAQ12" s="128"/>
      <c r="CAR12" s="128"/>
      <c r="CAS12" s="128"/>
      <c r="CAT12" s="128"/>
      <c r="CAU12" s="128"/>
      <c r="CAV12" s="128"/>
      <c r="CAW12" s="128"/>
      <c r="CAX12" s="128"/>
      <c r="CAY12" s="128"/>
      <c r="CAZ12" s="128"/>
      <c r="CBA12" s="128"/>
      <c r="CBB12" s="128"/>
      <c r="CBC12" s="128"/>
      <c r="CBD12" s="128"/>
      <c r="CBE12" s="128"/>
      <c r="CBF12" s="128"/>
      <c r="CBG12" s="128"/>
      <c r="CBH12" s="128"/>
      <c r="CBI12" s="128"/>
      <c r="CBJ12" s="128"/>
      <c r="CBK12" s="128"/>
      <c r="CBL12" s="128"/>
      <c r="CBM12" s="128"/>
      <c r="CBN12" s="128"/>
      <c r="CBO12" s="128"/>
      <c r="CBP12" s="128"/>
      <c r="CBQ12" s="128"/>
      <c r="CBR12" s="128"/>
      <c r="CBS12" s="128"/>
      <c r="CBT12" s="128"/>
      <c r="CBU12" s="128"/>
      <c r="CBV12" s="128"/>
      <c r="CBW12" s="128"/>
      <c r="CBX12" s="128"/>
      <c r="CBY12" s="128"/>
      <c r="CBZ12" s="128"/>
      <c r="CCA12" s="128"/>
      <c r="CCB12" s="128"/>
      <c r="CCC12" s="128"/>
      <c r="CCD12" s="128"/>
      <c r="CCE12" s="128"/>
      <c r="CCF12" s="128"/>
      <c r="CCG12" s="128"/>
      <c r="CCH12" s="128"/>
      <c r="CCI12" s="128"/>
      <c r="CCJ12" s="128"/>
      <c r="CCK12" s="128"/>
      <c r="CCL12" s="128"/>
      <c r="CCM12" s="128"/>
      <c r="CCN12" s="128"/>
      <c r="CCO12" s="128"/>
      <c r="CCP12" s="128"/>
      <c r="CCQ12" s="128"/>
      <c r="CCR12" s="128"/>
      <c r="CCS12" s="128"/>
      <c r="CCT12" s="128"/>
      <c r="CCU12" s="128"/>
      <c r="CCV12" s="128"/>
      <c r="CCW12" s="128"/>
      <c r="CCX12" s="128"/>
      <c r="CCY12" s="128"/>
      <c r="CCZ12" s="128"/>
      <c r="CDA12" s="128"/>
      <c r="CDB12" s="128"/>
      <c r="CDC12" s="128"/>
      <c r="CDD12" s="128"/>
      <c r="CDE12" s="128"/>
      <c r="CDF12" s="128"/>
      <c r="CDG12" s="128"/>
      <c r="CDH12" s="128"/>
      <c r="CDI12" s="128"/>
      <c r="CDJ12" s="128"/>
      <c r="CDK12" s="128"/>
      <c r="CDL12" s="128"/>
      <c r="CDM12" s="128"/>
      <c r="CDN12" s="128"/>
      <c r="CDO12" s="128"/>
      <c r="CDP12" s="128"/>
      <c r="CDQ12" s="128"/>
      <c r="CDR12" s="128"/>
      <c r="CDS12" s="128"/>
      <c r="CDT12" s="128"/>
      <c r="CDU12" s="128"/>
      <c r="CDV12" s="128"/>
      <c r="CDW12" s="128"/>
      <c r="CDX12" s="128"/>
      <c r="CDY12" s="128"/>
      <c r="CDZ12" s="128"/>
      <c r="CEA12" s="128"/>
      <c r="CEB12" s="128"/>
      <c r="CEC12" s="128"/>
      <c r="CED12" s="128"/>
      <c r="CEE12" s="128"/>
      <c r="CEF12" s="128"/>
      <c r="CEG12" s="128"/>
      <c r="CEH12" s="128"/>
      <c r="CEI12" s="128"/>
      <c r="CEJ12" s="128"/>
      <c r="CEK12" s="128"/>
      <c r="CEL12" s="128"/>
      <c r="CEM12" s="128"/>
      <c r="CEN12" s="128"/>
      <c r="CEO12" s="128"/>
      <c r="CEP12" s="128"/>
      <c r="CEQ12" s="128"/>
      <c r="CER12" s="128"/>
      <c r="CES12" s="128"/>
      <c r="CET12" s="128"/>
      <c r="CEU12" s="128"/>
      <c r="CEV12" s="128"/>
      <c r="CEW12" s="128"/>
      <c r="CEX12" s="128"/>
      <c r="CEY12" s="128"/>
      <c r="CEZ12" s="128"/>
      <c r="CFA12" s="128"/>
      <c r="CFB12" s="128"/>
      <c r="CFC12" s="128"/>
      <c r="CFD12" s="128"/>
      <c r="CFE12" s="128"/>
      <c r="CFF12" s="128"/>
      <c r="CFG12" s="128"/>
      <c r="CFH12" s="128"/>
      <c r="CFI12" s="128"/>
      <c r="CFJ12" s="128"/>
      <c r="CFK12" s="128"/>
      <c r="CFL12" s="128"/>
      <c r="CFM12" s="128"/>
      <c r="CFN12" s="128"/>
      <c r="CFO12" s="128"/>
      <c r="CFP12" s="128"/>
      <c r="CFQ12" s="128"/>
      <c r="CFR12" s="128"/>
      <c r="CFS12" s="128"/>
      <c r="CFT12" s="128"/>
      <c r="CFU12" s="128"/>
      <c r="CFV12" s="128"/>
      <c r="CFW12" s="128"/>
      <c r="CFX12" s="128"/>
      <c r="CFY12" s="128"/>
      <c r="CFZ12" s="128"/>
      <c r="CGA12" s="128"/>
      <c r="CGB12" s="128"/>
      <c r="CGC12" s="128"/>
      <c r="CGD12" s="128"/>
      <c r="CGE12" s="128"/>
      <c r="CGF12" s="128"/>
      <c r="CGG12" s="128"/>
      <c r="CGH12" s="128"/>
      <c r="CGI12" s="128"/>
      <c r="CGJ12" s="128"/>
      <c r="CGK12" s="128"/>
      <c r="CGL12" s="128"/>
      <c r="CGM12" s="128"/>
      <c r="CGN12" s="128"/>
      <c r="CGO12" s="128"/>
      <c r="CGP12" s="128"/>
      <c r="CGQ12" s="128"/>
      <c r="CGR12" s="128"/>
      <c r="CGS12" s="128"/>
      <c r="CGT12" s="128"/>
      <c r="CGU12" s="128"/>
      <c r="CGV12" s="128"/>
      <c r="CGW12" s="128"/>
      <c r="CGX12" s="128"/>
      <c r="CGY12" s="128"/>
      <c r="CGZ12" s="128"/>
      <c r="CHA12" s="128"/>
      <c r="CHB12" s="128"/>
      <c r="CHC12" s="128"/>
      <c r="CHD12" s="128"/>
      <c r="CHE12" s="128"/>
      <c r="CHF12" s="128"/>
      <c r="CHG12" s="128"/>
      <c r="CHH12" s="128"/>
      <c r="CHI12" s="128"/>
      <c r="CHJ12" s="128"/>
      <c r="CHK12" s="128"/>
      <c r="CHL12" s="128"/>
      <c r="CHM12" s="128"/>
      <c r="CHN12" s="128"/>
      <c r="CHO12" s="128"/>
      <c r="CHP12" s="128"/>
      <c r="CHQ12" s="128"/>
      <c r="CHR12" s="128"/>
      <c r="CHS12" s="128"/>
      <c r="CHT12" s="128"/>
      <c r="CHU12" s="128"/>
      <c r="CHV12" s="128"/>
      <c r="CHW12" s="128"/>
      <c r="CHX12" s="128"/>
      <c r="CHY12" s="128"/>
      <c r="CHZ12" s="128"/>
      <c r="CIA12" s="128"/>
      <c r="CIB12" s="128"/>
      <c r="CIC12" s="128"/>
      <c r="CID12" s="128"/>
      <c r="CIE12" s="128"/>
      <c r="CIF12" s="128"/>
      <c r="CIG12" s="128"/>
      <c r="CIH12" s="128"/>
      <c r="CII12" s="128"/>
      <c r="CIJ12" s="128"/>
      <c r="CIK12" s="128"/>
      <c r="CIL12" s="128"/>
      <c r="CIM12" s="128"/>
      <c r="CIN12" s="128"/>
      <c r="CIO12" s="128"/>
      <c r="CIP12" s="128"/>
      <c r="CIQ12" s="128"/>
      <c r="CIR12" s="128"/>
      <c r="CIS12" s="128"/>
      <c r="CIT12" s="128"/>
      <c r="CIU12" s="128"/>
      <c r="CIV12" s="128"/>
      <c r="CIW12" s="128"/>
      <c r="CIX12" s="128"/>
      <c r="CIY12" s="128"/>
      <c r="CIZ12" s="128"/>
      <c r="CJA12" s="128"/>
      <c r="CJB12" s="128"/>
      <c r="CJC12" s="128"/>
      <c r="CJD12" s="128"/>
      <c r="CJE12" s="128"/>
      <c r="CJF12" s="128"/>
      <c r="CJG12" s="128"/>
      <c r="CJH12" s="128"/>
      <c r="CJI12" s="128"/>
      <c r="CJJ12" s="128"/>
      <c r="CJK12" s="128"/>
      <c r="CJL12" s="128"/>
      <c r="CJM12" s="128"/>
      <c r="CJN12" s="128"/>
      <c r="CJO12" s="128"/>
      <c r="CJP12" s="128"/>
      <c r="CJQ12" s="128"/>
      <c r="CJR12" s="128"/>
      <c r="CJS12" s="128"/>
      <c r="CJT12" s="128"/>
      <c r="CJU12" s="128"/>
      <c r="CJV12" s="128"/>
      <c r="CJW12" s="128"/>
      <c r="CJX12" s="128"/>
      <c r="CJY12" s="128"/>
      <c r="CJZ12" s="128"/>
      <c r="CKA12" s="128"/>
      <c r="CKB12" s="128"/>
      <c r="CKC12" s="128"/>
      <c r="CKD12" s="128"/>
      <c r="CKE12" s="128"/>
      <c r="CKF12" s="128"/>
      <c r="CKG12" s="128"/>
      <c r="CKH12" s="128"/>
      <c r="CKI12" s="128"/>
      <c r="CKJ12" s="128"/>
      <c r="CKK12" s="128"/>
      <c r="CKL12" s="128"/>
      <c r="CKM12" s="128"/>
      <c r="CKN12" s="128"/>
      <c r="CKO12" s="128"/>
      <c r="CKP12" s="128"/>
      <c r="CKQ12" s="128"/>
      <c r="CKR12" s="128"/>
      <c r="CKS12" s="128"/>
      <c r="CKT12" s="128"/>
      <c r="CKU12" s="128"/>
      <c r="CKV12" s="128"/>
      <c r="CKW12" s="128"/>
      <c r="CKX12" s="128"/>
      <c r="CKY12" s="128"/>
      <c r="CKZ12" s="128"/>
      <c r="CLA12" s="128"/>
      <c r="CLB12" s="128"/>
      <c r="CLC12" s="128"/>
      <c r="CLD12" s="128"/>
      <c r="CLE12" s="128"/>
      <c r="CLF12" s="128"/>
      <c r="CLG12" s="128"/>
      <c r="CLH12" s="128"/>
      <c r="CLI12" s="128"/>
      <c r="CLJ12" s="128"/>
      <c r="CLK12" s="128"/>
      <c r="CLL12" s="128"/>
      <c r="CLM12" s="128"/>
      <c r="CLN12" s="128"/>
      <c r="CLO12" s="128"/>
      <c r="CLP12" s="128"/>
      <c r="CLQ12" s="128"/>
      <c r="CLR12" s="128"/>
      <c r="CLS12" s="128"/>
      <c r="CLT12" s="128"/>
      <c r="CLU12" s="128"/>
      <c r="CLV12" s="128"/>
      <c r="CLW12" s="128"/>
      <c r="CLX12" s="128"/>
      <c r="CLY12" s="128"/>
      <c r="CLZ12" s="128"/>
      <c r="CMA12" s="128"/>
      <c r="CMB12" s="128"/>
      <c r="CMC12" s="128"/>
      <c r="CMD12" s="128"/>
      <c r="CME12" s="128"/>
      <c r="CMF12" s="128"/>
      <c r="CMG12" s="128"/>
      <c r="CMH12" s="128"/>
      <c r="CMI12" s="128"/>
      <c r="CMJ12" s="128"/>
      <c r="CMK12" s="128"/>
      <c r="CML12" s="128"/>
      <c r="CMM12" s="128"/>
      <c r="CMN12" s="128"/>
      <c r="CMO12" s="128"/>
      <c r="CMP12" s="128"/>
      <c r="CMQ12" s="128"/>
      <c r="CMR12" s="128"/>
      <c r="CMS12" s="128"/>
      <c r="CMT12" s="128"/>
      <c r="CMU12" s="128"/>
      <c r="CMV12" s="128"/>
      <c r="CMW12" s="128"/>
      <c r="CMX12" s="128"/>
      <c r="CMY12" s="128"/>
      <c r="CMZ12" s="128"/>
      <c r="CNA12" s="128"/>
      <c r="CNB12" s="128"/>
      <c r="CNC12" s="128"/>
      <c r="CND12" s="128"/>
      <c r="CNE12" s="128"/>
      <c r="CNF12" s="128"/>
      <c r="CNG12" s="128"/>
      <c r="CNH12" s="128"/>
      <c r="CNI12" s="128"/>
      <c r="CNJ12" s="128"/>
      <c r="CNK12" s="128"/>
      <c r="CNL12" s="128"/>
      <c r="CNM12" s="128"/>
      <c r="CNN12" s="128"/>
      <c r="CNO12" s="128"/>
      <c r="CNP12" s="128"/>
      <c r="CNQ12" s="128"/>
      <c r="CNR12" s="128"/>
      <c r="CNS12" s="128"/>
      <c r="CNT12" s="128"/>
      <c r="CNU12" s="128"/>
      <c r="CNV12" s="128"/>
      <c r="CNW12" s="128"/>
      <c r="CNX12" s="128"/>
      <c r="CNY12" s="128"/>
      <c r="CNZ12" s="128"/>
      <c r="COA12" s="128"/>
      <c r="COB12" s="128"/>
      <c r="COC12" s="128"/>
      <c r="COD12" s="128"/>
      <c r="COE12" s="128"/>
      <c r="COF12" s="128"/>
      <c r="COG12" s="128"/>
      <c r="COH12" s="128"/>
      <c r="COI12" s="128"/>
      <c r="COJ12" s="128"/>
      <c r="COK12" s="128"/>
      <c r="COL12" s="128"/>
      <c r="COM12" s="128"/>
      <c r="CON12" s="128"/>
      <c r="COO12" s="128"/>
      <c r="COP12" s="128"/>
      <c r="COQ12" s="128"/>
      <c r="COR12" s="128"/>
      <c r="COS12" s="128"/>
      <c r="COT12" s="128"/>
      <c r="COU12" s="128"/>
      <c r="COV12" s="128"/>
      <c r="COW12" s="128"/>
      <c r="COX12" s="128"/>
      <c r="COY12" s="128"/>
      <c r="COZ12" s="128"/>
      <c r="CPA12" s="128"/>
      <c r="CPB12" s="128"/>
      <c r="CPC12" s="128"/>
      <c r="CPD12" s="128"/>
      <c r="CPE12" s="128"/>
      <c r="CPF12" s="128"/>
      <c r="CPG12" s="128"/>
      <c r="CPH12" s="128"/>
      <c r="CPI12" s="128"/>
      <c r="CPJ12" s="128"/>
      <c r="CPK12" s="128"/>
      <c r="CPL12" s="128"/>
      <c r="CPM12" s="128"/>
      <c r="CPN12" s="128"/>
      <c r="CPO12" s="128"/>
      <c r="CPP12" s="128"/>
      <c r="CPQ12" s="128"/>
      <c r="CPR12" s="128"/>
      <c r="CPS12" s="128"/>
      <c r="CPT12" s="128"/>
      <c r="CPU12" s="128"/>
      <c r="CPV12" s="128"/>
      <c r="CPW12" s="128"/>
      <c r="CPX12" s="128"/>
      <c r="CPY12" s="128"/>
      <c r="CPZ12" s="128"/>
      <c r="CQA12" s="128"/>
      <c r="CQB12" s="128"/>
      <c r="CQC12" s="128"/>
      <c r="CQD12" s="128"/>
      <c r="CQE12" s="128"/>
      <c r="CQF12" s="128"/>
      <c r="CQG12" s="128"/>
      <c r="CQH12" s="128"/>
      <c r="CQI12" s="128"/>
      <c r="CQJ12" s="128"/>
      <c r="CQK12" s="128"/>
      <c r="CQL12" s="128"/>
      <c r="CQM12" s="128"/>
      <c r="CQN12" s="128"/>
      <c r="CQO12" s="128"/>
      <c r="CQP12" s="128"/>
      <c r="CQQ12" s="128"/>
      <c r="CQR12" s="128"/>
      <c r="CQS12" s="128"/>
      <c r="CQT12" s="128"/>
      <c r="CQU12" s="128"/>
      <c r="CQV12" s="128"/>
      <c r="CQW12" s="128"/>
      <c r="CQX12" s="128"/>
      <c r="CQY12" s="128"/>
      <c r="CQZ12" s="128"/>
      <c r="CRA12" s="128"/>
      <c r="CRB12" s="128"/>
      <c r="CRC12" s="128"/>
      <c r="CRD12" s="128"/>
      <c r="CRE12" s="128"/>
      <c r="CRF12" s="128"/>
      <c r="CRG12" s="128"/>
      <c r="CRH12" s="128"/>
      <c r="CRI12" s="128"/>
      <c r="CRJ12" s="128"/>
      <c r="CRK12" s="128"/>
      <c r="CRL12" s="128"/>
      <c r="CRM12" s="128"/>
      <c r="CRN12" s="128"/>
      <c r="CRO12" s="128"/>
      <c r="CRP12" s="128"/>
      <c r="CRQ12" s="128"/>
      <c r="CRR12" s="128"/>
      <c r="CRS12" s="128"/>
      <c r="CRT12" s="128"/>
      <c r="CRU12" s="128"/>
      <c r="CRV12" s="128"/>
      <c r="CRW12" s="128"/>
      <c r="CRX12" s="128"/>
      <c r="CRY12" s="128"/>
      <c r="CRZ12" s="128"/>
      <c r="CSA12" s="128"/>
      <c r="CSB12" s="128"/>
      <c r="CSC12" s="128"/>
      <c r="CSD12" s="128"/>
      <c r="CSE12" s="128"/>
      <c r="CSF12" s="128"/>
      <c r="CSG12" s="128"/>
      <c r="CSH12" s="128"/>
      <c r="CSI12" s="128"/>
      <c r="CSJ12" s="128"/>
      <c r="CSK12" s="128"/>
      <c r="CSL12" s="128"/>
      <c r="CSM12" s="128"/>
      <c r="CSN12" s="128"/>
      <c r="CSO12" s="128"/>
      <c r="CSP12" s="128"/>
      <c r="CSQ12" s="128"/>
      <c r="CSR12" s="128"/>
      <c r="CSS12" s="128"/>
      <c r="CST12" s="128"/>
      <c r="CSU12" s="128"/>
      <c r="CSV12" s="128"/>
      <c r="CSW12" s="128"/>
      <c r="CSX12" s="128"/>
      <c r="CSY12" s="128"/>
      <c r="CSZ12" s="128"/>
      <c r="CTA12" s="128"/>
      <c r="CTB12" s="128"/>
      <c r="CTC12" s="128"/>
      <c r="CTD12" s="128"/>
      <c r="CTE12" s="128"/>
      <c r="CTF12" s="128"/>
      <c r="CTG12" s="128"/>
      <c r="CTH12" s="128"/>
      <c r="CTI12" s="128"/>
      <c r="CTJ12" s="128"/>
      <c r="CTK12" s="128"/>
      <c r="CTL12" s="128"/>
      <c r="CTM12" s="128"/>
      <c r="CTN12" s="128"/>
      <c r="CTO12" s="128"/>
      <c r="CTP12" s="128"/>
      <c r="CTQ12" s="128"/>
      <c r="CTR12" s="128"/>
      <c r="CTS12" s="128"/>
      <c r="CTT12" s="128"/>
      <c r="CTU12" s="128"/>
      <c r="CTV12" s="128"/>
      <c r="CTW12" s="128"/>
      <c r="CTX12" s="128"/>
      <c r="CTY12" s="128"/>
      <c r="CTZ12" s="128"/>
      <c r="CUA12" s="128"/>
      <c r="CUB12" s="128"/>
      <c r="CUC12" s="128"/>
      <c r="CUD12" s="128"/>
      <c r="CUE12" s="128"/>
      <c r="CUF12" s="128"/>
      <c r="CUG12" s="128"/>
      <c r="CUH12" s="128"/>
      <c r="CUI12" s="128"/>
      <c r="CUJ12" s="128"/>
      <c r="CUK12" s="128"/>
      <c r="CUL12" s="128"/>
      <c r="CUM12" s="128"/>
      <c r="CUN12" s="128"/>
      <c r="CUO12" s="128"/>
      <c r="CUP12" s="128"/>
      <c r="CUQ12" s="128"/>
      <c r="CUR12" s="128"/>
      <c r="CUS12" s="128"/>
      <c r="CUT12" s="128"/>
      <c r="CUU12" s="128"/>
      <c r="CUV12" s="128"/>
      <c r="CUW12" s="128"/>
      <c r="CUX12" s="128"/>
      <c r="CUY12" s="128"/>
      <c r="CUZ12" s="128"/>
      <c r="CVA12" s="128"/>
      <c r="CVB12" s="128"/>
      <c r="CVC12" s="128"/>
      <c r="CVD12" s="128"/>
      <c r="CVE12" s="128"/>
      <c r="CVF12" s="128"/>
      <c r="CVG12" s="128"/>
      <c r="CVH12" s="128"/>
      <c r="CVI12" s="128"/>
      <c r="CVJ12" s="128"/>
      <c r="CVK12" s="128"/>
      <c r="CVL12" s="128"/>
      <c r="CVM12" s="128"/>
      <c r="CVN12" s="128"/>
      <c r="CVO12" s="128"/>
      <c r="CVP12" s="128"/>
      <c r="CVQ12" s="128"/>
      <c r="CVR12" s="128"/>
      <c r="CVS12" s="128"/>
      <c r="CVT12" s="128"/>
      <c r="CVU12" s="128"/>
      <c r="CVV12" s="128"/>
      <c r="CVW12" s="128"/>
      <c r="CVX12" s="128"/>
      <c r="CVY12" s="128"/>
      <c r="CVZ12" s="128"/>
      <c r="CWA12" s="128"/>
      <c r="CWB12" s="128"/>
      <c r="CWC12" s="128"/>
      <c r="CWD12" s="128"/>
      <c r="CWE12" s="128"/>
      <c r="CWF12" s="128"/>
      <c r="CWG12" s="128"/>
      <c r="CWH12" s="128"/>
      <c r="CWI12" s="128"/>
      <c r="CWJ12" s="128"/>
      <c r="CWK12" s="128"/>
      <c r="CWL12" s="128"/>
      <c r="CWM12" s="128"/>
      <c r="CWN12" s="128"/>
      <c r="CWO12" s="128"/>
      <c r="CWP12" s="128"/>
      <c r="CWQ12" s="128"/>
      <c r="CWR12" s="128"/>
      <c r="CWS12" s="128"/>
      <c r="CWT12" s="128"/>
      <c r="CWU12" s="128"/>
      <c r="CWV12" s="128"/>
      <c r="CWW12" s="128"/>
      <c r="CWX12" s="128"/>
      <c r="CWY12" s="128"/>
      <c r="CWZ12" s="128"/>
      <c r="CXA12" s="128"/>
      <c r="CXB12" s="128"/>
      <c r="CXC12" s="128"/>
      <c r="CXD12" s="128"/>
      <c r="CXE12" s="128"/>
      <c r="CXF12" s="128"/>
      <c r="CXG12" s="128"/>
      <c r="CXH12" s="128"/>
      <c r="CXI12" s="128"/>
      <c r="CXJ12" s="128"/>
      <c r="CXK12" s="128"/>
      <c r="CXL12" s="128"/>
      <c r="CXM12" s="128"/>
      <c r="CXN12" s="128"/>
      <c r="CXO12" s="128"/>
      <c r="CXP12" s="128"/>
      <c r="CXQ12" s="128"/>
      <c r="CXR12" s="128"/>
      <c r="CXS12" s="128"/>
      <c r="CXT12" s="128"/>
      <c r="CXU12" s="128"/>
      <c r="CXV12" s="128"/>
      <c r="CXW12" s="128"/>
      <c r="CXX12" s="128"/>
      <c r="CXY12" s="128"/>
      <c r="CXZ12" s="128"/>
      <c r="CYA12" s="128"/>
      <c r="CYB12" s="128"/>
      <c r="CYC12" s="128"/>
      <c r="CYD12" s="128"/>
      <c r="CYE12" s="128"/>
      <c r="CYF12" s="128"/>
      <c r="CYG12" s="128"/>
      <c r="CYH12" s="128"/>
      <c r="CYI12" s="128"/>
      <c r="CYJ12" s="128"/>
      <c r="CYK12" s="128"/>
      <c r="CYL12" s="128"/>
      <c r="CYM12" s="128"/>
      <c r="CYN12" s="128"/>
      <c r="CYO12" s="128"/>
      <c r="CYP12" s="128"/>
      <c r="CYQ12" s="128"/>
      <c r="CYR12" s="128"/>
      <c r="CYS12" s="128"/>
      <c r="CYT12" s="128"/>
      <c r="CYU12" s="128"/>
      <c r="CYV12" s="128"/>
      <c r="CYW12" s="128"/>
      <c r="CYX12" s="128"/>
      <c r="CYY12" s="128"/>
      <c r="CYZ12" s="128"/>
      <c r="CZA12" s="128"/>
      <c r="CZB12" s="128"/>
      <c r="CZC12" s="128"/>
      <c r="CZD12" s="128"/>
      <c r="CZE12" s="128"/>
      <c r="CZF12" s="128"/>
      <c r="CZG12" s="128"/>
      <c r="CZH12" s="128"/>
      <c r="CZI12" s="128"/>
      <c r="CZJ12" s="128"/>
      <c r="CZK12" s="128"/>
      <c r="CZL12" s="128"/>
      <c r="CZM12" s="128"/>
      <c r="CZN12" s="128"/>
      <c r="CZO12" s="128"/>
      <c r="CZP12" s="128"/>
      <c r="CZQ12" s="128"/>
      <c r="CZR12" s="128"/>
      <c r="CZS12" s="128"/>
      <c r="CZT12" s="128"/>
      <c r="CZU12" s="128"/>
      <c r="CZV12" s="128"/>
      <c r="CZW12" s="128"/>
      <c r="CZX12" s="128"/>
      <c r="CZY12" s="128"/>
      <c r="CZZ12" s="128"/>
      <c r="DAA12" s="128"/>
      <c r="DAB12" s="128"/>
      <c r="DAC12" s="128"/>
      <c r="DAD12" s="128"/>
      <c r="DAE12" s="128"/>
      <c r="DAF12" s="128"/>
      <c r="DAG12" s="128"/>
      <c r="DAH12" s="128"/>
      <c r="DAI12" s="128"/>
      <c r="DAJ12" s="128"/>
      <c r="DAK12" s="128"/>
      <c r="DAL12" s="128"/>
      <c r="DAM12" s="128"/>
      <c r="DAN12" s="128"/>
      <c r="DAO12" s="128"/>
      <c r="DAP12" s="128"/>
      <c r="DAQ12" s="128"/>
      <c r="DAR12" s="128"/>
      <c r="DAS12" s="128"/>
      <c r="DAT12" s="128"/>
      <c r="DAU12" s="128"/>
      <c r="DAV12" s="128"/>
      <c r="DAW12" s="128"/>
      <c r="DAX12" s="128"/>
      <c r="DAY12" s="128"/>
      <c r="DAZ12" s="128"/>
      <c r="DBA12" s="128"/>
      <c r="DBB12" s="128"/>
      <c r="DBC12" s="128"/>
      <c r="DBD12" s="128"/>
      <c r="DBE12" s="128"/>
      <c r="DBF12" s="128"/>
      <c r="DBG12" s="128"/>
      <c r="DBH12" s="128"/>
      <c r="DBI12" s="128"/>
      <c r="DBJ12" s="128"/>
      <c r="DBK12" s="128"/>
      <c r="DBL12" s="128"/>
      <c r="DBM12" s="128"/>
      <c r="DBN12" s="128"/>
      <c r="DBO12" s="128"/>
      <c r="DBP12" s="128"/>
      <c r="DBQ12" s="128"/>
      <c r="DBR12" s="128"/>
      <c r="DBS12" s="128"/>
      <c r="DBT12" s="128"/>
      <c r="DBU12" s="128"/>
      <c r="DBV12" s="128"/>
      <c r="DBW12" s="128"/>
      <c r="DBX12" s="128"/>
      <c r="DBY12" s="128"/>
      <c r="DBZ12" s="128"/>
      <c r="DCA12" s="128"/>
      <c r="DCB12" s="128"/>
      <c r="DCC12" s="128"/>
      <c r="DCD12" s="128"/>
      <c r="DCE12" s="128"/>
      <c r="DCF12" s="128"/>
      <c r="DCG12" s="128"/>
      <c r="DCH12" s="128"/>
      <c r="DCI12" s="128"/>
      <c r="DCJ12" s="128"/>
      <c r="DCK12" s="128"/>
      <c r="DCL12" s="128"/>
      <c r="DCM12" s="128"/>
      <c r="DCN12" s="128"/>
      <c r="DCO12" s="128"/>
      <c r="DCP12" s="128"/>
      <c r="DCQ12" s="128"/>
      <c r="DCR12" s="128"/>
      <c r="DCS12" s="128"/>
      <c r="DCT12" s="128"/>
      <c r="DCU12" s="128"/>
      <c r="DCV12" s="128"/>
      <c r="DCW12" s="128"/>
      <c r="DCX12" s="128"/>
      <c r="DCY12" s="128"/>
      <c r="DCZ12" s="128"/>
      <c r="DDA12" s="128"/>
      <c r="DDB12" s="128"/>
      <c r="DDC12" s="128"/>
      <c r="DDD12" s="128"/>
      <c r="DDE12" s="128"/>
      <c r="DDF12" s="128"/>
      <c r="DDG12" s="128"/>
      <c r="DDH12" s="128"/>
      <c r="DDI12" s="128"/>
      <c r="DDJ12" s="128"/>
      <c r="DDK12" s="128"/>
      <c r="DDL12" s="128"/>
      <c r="DDM12" s="128"/>
      <c r="DDN12" s="128"/>
      <c r="DDO12" s="128"/>
      <c r="DDP12" s="128"/>
      <c r="DDQ12" s="128"/>
      <c r="DDR12" s="128"/>
      <c r="DDS12" s="128"/>
      <c r="DDT12" s="128"/>
      <c r="DDU12" s="128"/>
      <c r="DDV12" s="128"/>
      <c r="DDW12" s="128"/>
      <c r="DDX12" s="128"/>
      <c r="DDY12" s="128"/>
      <c r="DDZ12" s="128"/>
      <c r="DEA12" s="128"/>
      <c r="DEB12" s="128"/>
      <c r="DEC12" s="128"/>
      <c r="DED12" s="128"/>
      <c r="DEE12" s="128"/>
      <c r="DEF12" s="128"/>
      <c r="DEG12" s="128"/>
      <c r="DEH12" s="128"/>
      <c r="DEI12" s="128"/>
      <c r="DEJ12" s="128"/>
      <c r="DEK12" s="128"/>
      <c r="DEL12" s="128"/>
      <c r="DEM12" s="128"/>
      <c r="DEN12" s="128"/>
      <c r="DEO12" s="128"/>
      <c r="DEP12" s="128"/>
      <c r="DEQ12" s="128"/>
      <c r="DER12" s="128"/>
      <c r="DES12" s="128"/>
      <c r="DET12" s="128"/>
      <c r="DEU12" s="128"/>
      <c r="DEV12" s="128"/>
      <c r="DEW12" s="128"/>
      <c r="DEX12" s="128"/>
      <c r="DEY12" s="128"/>
      <c r="DEZ12" s="128"/>
      <c r="DFA12" s="128"/>
      <c r="DFB12" s="128"/>
      <c r="DFC12" s="128"/>
      <c r="DFD12" s="128"/>
      <c r="DFE12" s="128"/>
      <c r="DFF12" s="128"/>
      <c r="DFG12" s="128"/>
      <c r="DFH12" s="128"/>
      <c r="DFI12" s="128"/>
      <c r="DFJ12" s="128"/>
      <c r="DFK12" s="128"/>
      <c r="DFL12" s="128"/>
      <c r="DFM12" s="128"/>
      <c r="DFN12" s="128"/>
      <c r="DFO12" s="128"/>
      <c r="DFP12" s="128"/>
      <c r="DFQ12" s="128"/>
      <c r="DFR12" s="128"/>
      <c r="DFS12" s="128"/>
      <c r="DFT12" s="128"/>
      <c r="DFU12" s="128"/>
      <c r="DFV12" s="128"/>
      <c r="DFW12" s="128"/>
      <c r="DFX12" s="128"/>
      <c r="DFY12" s="128"/>
      <c r="DFZ12" s="128"/>
      <c r="DGA12" s="128"/>
      <c r="DGB12" s="128"/>
      <c r="DGC12" s="128"/>
      <c r="DGD12" s="128"/>
      <c r="DGE12" s="128"/>
      <c r="DGF12" s="128"/>
      <c r="DGG12" s="128"/>
      <c r="DGH12" s="128"/>
      <c r="DGI12" s="128"/>
      <c r="DGJ12" s="128"/>
      <c r="DGK12" s="128"/>
      <c r="DGL12" s="128"/>
      <c r="DGM12" s="128"/>
      <c r="DGN12" s="128"/>
      <c r="DGO12" s="128"/>
      <c r="DGP12" s="128"/>
      <c r="DGQ12" s="128"/>
      <c r="DGR12" s="128"/>
      <c r="DGS12" s="128"/>
      <c r="DGT12" s="128"/>
      <c r="DGU12" s="128"/>
      <c r="DGV12" s="128"/>
      <c r="DGW12" s="128"/>
      <c r="DGX12" s="128"/>
      <c r="DGY12" s="128"/>
      <c r="DGZ12" s="128"/>
      <c r="DHA12" s="128"/>
      <c r="DHB12" s="128"/>
      <c r="DHC12" s="128"/>
      <c r="DHD12" s="128"/>
      <c r="DHE12" s="128"/>
      <c r="DHF12" s="128"/>
      <c r="DHG12" s="128"/>
      <c r="DHH12" s="128"/>
      <c r="DHI12" s="128"/>
      <c r="DHJ12" s="128"/>
      <c r="DHK12" s="128"/>
      <c r="DHL12" s="128"/>
      <c r="DHM12" s="128"/>
      <c r="DHN12" s="128"/>
      <c r="DHO12" s="128"/>
      <c r="DHP12" s="128"/>
      <c r="DHQ12" s="128"/>
      <c r="DHR12" s="128"/>
      <c r="DHS12" s="128"/>
      <c r="DHT12" s="128"/>
      <c r="DHU12" s="128"/>
      <c r="DHV12" s="128"/>
      <c r="DHW12" s="128"/>
      <c r="DHX12" s="128"/>
      <c r="DHY12" s="128"/>
      <c r="DHZ12" s="128"/>
      <c r="DIA12" s="128"/>
      <c r="DIB12" s="128"/>
      <c r="DIC12" s="128"/>
      <c r="DID12" s="128"/>
      <c r="DIE12" s="128"/>
      <c r="DIF12" s="128"/>
      <c r="DIG12" s="128"/>
      <c r="DIH12" s="128"/>
      <c r="DII12" s="128"/>
      <c r="DIJ12" s="128"/>
      <c r="DIK12" s="128"/>
      <c r="DIL12" s="128"/>
      <c r="DIM12" s="128"/>
      <c r="DIN12" s="128"/>
      <c r="DIO12" s="128"/>
      <c r="DIP12" s="128"/>
      <c r="DIQ12" s="128"/>
      <c r="DIR12" s="128"/>
      <c r="DIS12" s="128"/>
      <c r="DIT12" s="128"/>
      <c r="DIU12" s="128"/>
      <c r="DIV12" s="128"/>
      <c r="DIW12" s="128"/>
      <c r="DIX12" s="128"/>
      <c r="DIY12" s="128"/>
      <c r="DIZ12" s="128"/>
      <c r="DJA12" s="128"/>
      <c r="DJB12" s="128"/>
      <c r="DJC12" s="128"/>
      <c r="DJD12" s="128"/>
      <c r="DJE12" s="128"/>
      <c r="DJF12" s="128"/>
      <c r="DJG12" s="128"/>
      <c r="DJH12" s="128"/>
      <c r="DJI12" s="128"/>
      <c r="DJJ12" s="128"/>
      <c r="DJK12" s="128"/>
      <c r="DJL12" s="128"/>
      <c r="DJM12" s="128"/>
      <c r="DJN12" s="128"/>
      <c r="DJO12" s="128"/>
      <c r="DJP12" s="128"/>
      <c r="DJQ12" s="128"/>
      <c r="DJR12" s="128"/>
      <c r="DJS12" s="128"/>
      <c r="DJT12" s="128"/>
      <c r="DJU12" s="128"/>
      <c r="DJV12" s="128"/>
      <c r="DJW12" s="128"/>
      <c r="DJX12" s="128"/>
      <c r="DJY12" s="128"/>
      <c r="DJZ12" s="128"/>
      <c r="DKA12" s="128"/>
      <c r="DKB12" s="128"/>
      <c r="DKC12" s="128"/>
      <c r="DKD12" s="128"/>
      <c r="DKE12" s="128"/>
      <c r="DKF12" s="128"/>
      <c r="DKG12" s="128"/>
      <c r="DKH12" s="128"/>
      <c r="DKI12" s="128"/>
      <c r="DKJ12" s="128"/>
      <c r="DKK12" s="128"/>
      <c r="DKL12" s="128"/>
      <c r="DKM12" s="128"/>
      <c r="DKN12" s="128"/>
      <c r="DKO12" s="128"/>
      <c r="DKP12" s="128"/>
      <c r="DKQ12" s="128"/>
      <c r="DKR12" s="128"/>
      <c r="DKS12" s="128"/>
      <c r="DKT12" s="128"/>
      <c r="DKU12" s="128"/>
      <c r="DKV12" s="128"/>
      <c r="DKW12" s="128"/>
      <c r="DKX12" s="128"/>
      <c r="DKY12" s="128"/>
      <c r="DKZ12" s="128"/>
      <c r="DLA12" s="128"/>
      <c r="DLB12" s="128"/>
      <c r="DLC12" s="128"/>
      <c r="DLD12" s="128"/>
      <c r="DLE12" s="128"/>
      <c r="DLF12" s="128"/>
      <c r="DLG12" s="128"/>
      <c r="DLH12" s="128"/>
      <c r="DLI12" s="128"/>
      <c r="DLJ12" s="128"/>
      <c r="DLK12" s="128"/>
      <c r="DLL12" s="128"/>
      <c r="DLM12" s="128"/>
      <c r="DLN12" s="128"/>
      <c r="DLO12" s="128"/>
      <c r="DLP12" s="128"/>
      <c r="DLQ12" s="128"/>
      <c r="DLR12" s="128"/>
      <c r="DLS12" s="128"/>
      <c r="DLT12" s="128"/>
      <c r="DLU12" s="128"/>
      <c r="DLV12" s="128"/>
      <c r="DLW12" s="128"/>
      <c r="DLX12" s="128"/>
      <c r="DLY12" s="128"/>
      <c r="DLZ12" s="128"/>
      <c r="DMA12" s="128"/>
      <c r="DMB12" s="128"/>
      <c r="DMC12" s="128"/>
      <c r="DMD12" s="128"/>
      <c r="DME12" s="128"/>
      <c r="DMF12" s="128"/>
      <c r="DMG12" s="128"/>
      <c r="DMH12" s="128"/>
      <c r="DMI12" s="128"/>
      <c r="DMJ12" s="128"/>
      <c r="DMK12" s="128"/>
      <c r="DML12" s="128"/>
      <c r="DMM12" s="128"/>
      <c r="DMN12" s="128"/>
      <c r="DMO12" s="128"/>
      <c r="DMP12" s="128"/>
      <c r="DMQ12" s="128"/>
      <c r="DMR12" s="128"/>
      <c r="DMS12" s="128"/>
      <c r="DMT12" s="128"/>
      <c r="DMU12" s="128"/>
      <c r="DMV12" s="128"/>
      <c r="DMW12" s="128"/>
      <c r="DMX12" s="128"/>
      <c r="DMY12" s="128"/>
      <c r="DMZ12" s="128"/>
      <c r="DNA12" s="128"/>
      <c r="DNB12" s="128"/>
      <c r="DNC12" s="128"/>
      <c r="DND12" s="128"/>
      <c r="DNE12" s="128"/>
      <c r="DNF12" s="128"/>
      <c r="DNG12" s="128"/>
      <c r="DNH12" s="128"/>
      <c r="DNI12" s="128"/>
      <c r="DNJ12" s="128"/>
      <c r="DNK12" s="128"/>
      <c r="DNL12" s="128"/>
      <c r="DNM12" s="128"/>
      <c r="DNN12" s="128"/>
      <c r="DNO12" s="128"/>
      <c r="DNP12" s="128"/>
      <c r="DNQ12" s="128"/>
      <c r="DNR12" s="128"/>
      <c r="DNS12" s="128"/>
      <c r="DNT12" s="128"/>
      <c r="DNU12" s="128"/>
      <c r="DNV12" s="128"/>
      <c r="DNW12" s="128"/>
      <c r="DNX12" s="128"/>
      <c r="DNY12" s="128"/>
      <c r="DNZ12" s="128"/>
      <c r="DOA12" s="128"/>
      <c r="DOB12" s="128"/>
      <c r="DOC12" s="128"/>
      <c r="DOD12" s="128"/>
      <c r="DOE12" s="128"/>
      <c r="DOF12" s="128"/>
      <c r="DOG12" s="128"/>
      <c r="DOH12" s="128"/>
      <c r="DOI12" s="128"/>
      <c r="DOJ12" s="128"/>
      <c r="DOK12" s="128"/>
      <c r="DOL12" s="128"/>
      <c r="DOM12" s="128"/>
      <c r="DON12" s="128"/>
      <c r="DOO12" s="128"/>
      <c r="DOP12" s="128"/>
      <c r="DOQ12" s="128"/>
      <c r="DOR12" s="128"/>
      <c r="DOS12" s="128"/>
      <c r="DOT12" s="128"/>
      <c r="DOU12" s="128"/>
      <c r="DOV12" s="128"/>
      <c r="DOW12" s="128"/>
      <c r="DOX12" s="128"/>
      <c r="DOY12" s="128"/>
      <c r="DOZ12" s="128"/>
      <c r="DPA12" s="128"/>
      <c r="DPB12" s="128"/>
      <c r="DPC12" s="128"/>
      <c r="DPD12" s="128"/>
      <c r="DPE12" s="128"/>
      <c r="DPF12" s="128"/>
      <c r="DPG12" s="128"/>
      <c r="DPH12" s="128"/>
      <c r="DPI12" s="128"/>
      <c r="DPJ12" s="128"/>
      <c r="DPK12" s="128"/>
      <c r="DPL12" s="128"/>
      <c r="DPM12" s="128"/>
      <c r="DPN12" s="128"/>
      <c r="DPO12" s="128"/>
      <c r="DPP12" s="128"/>
      <c r="DPQ12" s="128"/>
      <c r="DPR12" s="128"/>
      <c r="DPS12" s="128"/>
      <c r="DPT12" s="128"/>
      <c r="DPU12" s="128"/>
      <c r="DPV12" s="128"/>
      <c r="DPW12" s="128"/>
      <c r="DPX12" s="128"/>
      <c r="DPY12" s="128"/>
      <c r="DPZ12" s="128"/>
      <c r="DQA12" s="128"/>
      <c r="DQB12" s="128"/>
      <c r="DQC12" s="128"/>
      <c r="DQD12" s="128"/>
      <c r="DQE12" s="128"/>
      <c r="DQF12" s="128"/>
      <c r="DQG12" s="128"/>
      <c r="DQH12" s="128"/>
      <c r="DQI12" s="128"/>
      <c r="DQJ12" s="128"/>
      <c r="DQK12" s="128"/>
      <c r="DQL12" s="128"/>
      <c r="DQM12" s="128"/>
      <c r="DQN12" s="128"/>
      <c r="DQO12" s="128"/>
      <c r="DQP12" s="128"/>
      <c r="DQQ12" s="128"/>
      <c r="DQR12" s="128"/>
      <c r="DQS12" s="128"/>
      <c r="DQT12" s="128"/>
      <c r="DQU12" s="128"/>
      <c r="DQV12" s="128"/>
      <c r="DQW12" s="128"/>
      <c r="DQX12" s="128"/>
      <c r="DQY12" s="128"/>
      <c r="DQZ12" s="128"/>
      <c r="DRA12" s="128"/>
      <c r="DRB12" s="128"/>
      <c r="DRC12" s="128"/>
      <c r="DRD12" s="128"/>
      <c r="DRE12" s="128"/>
      <c r="DRF12" s="128"/>
      <c r="DRG12" s="128"/>
      <c r="DRH12" s="128"/>
      <c r="DRI12" s="128"/>
      <c r="DRJ12" s="128"/>
      <c r="DRK12" s="128"/>
      <c r="DRL12" s="128"/>
      <c r="DRM12" s="128"/>
      <c r="DRN12" s="128"/>
      <c r="DRO12" s="128"/>
      <c r="DRP12" s="128"/>
      <c r="DRQ12" s="128"/>
      <c r="DRR12" s="128"/>
      <c r="DRS12" s="128"/>
      <c r="DRT12" s="128"/>
      <c r="DRU12" s="128"/>
      <c r="DRV12" s="128"/>
      <c r="DRW12" s="128"/>
      <c r="DRX12" s="128"/>
      <c r="DRY12" s="128"/>
      <c r="DRZ12" s="128"/>
      <c r="DSA12" s="128"/>
      <c r="DSB12" s="128"/>
      <c r="DSC12" s="128"/>
      <c r="DSD12" s="128"/>
      <c r="DSE12" s="128"/>
      <c r="DSF12" s="128"/>
      <c r="DSG12" s="128"/>
      <c r="DSH12" s="128"/>
      <c r="DSI12" s="128"/>
      <c r="DSJ12" s="128"/>
      <c r="DSK12" s="128"/>
      <c r="DSL12" s="128"/>
      <c r="DSM12" s="128"/>
      <c r="DSN12" s="128"/>
      <c r="DSO12" s="128"/>
      <c r="DSP12" s="128"/>
      <c r="DSQ12" s="128"/>
      <c r="DSR12" s="128"/>
      <c r="DSS12" s="128"/>
      <c r="DST12" s="128"/>
      <c r="DSU12" s="128"/>
      <c r="DSV12" s="128"/>
      <c r="DSW12" s="128"/>
      <c r="DSX12" s="128"/>
      <c r="DSY12" s="128"/>
      <c r="DSZ12" s="128"/>
      <c r="DTA12" s="128"/>
      <c r="DTB12" s="128"/>
      <c r="DTC12" s="128"/>
      <c r="DTD12" s="128"/>
      <c r="DTE12" s="128"/>
      <c r="DTF12" s="128"/>
      <c r="DTG12" s="128"/>
      <c r="DTH12" s="128"/>
      <c r="DTI12" s="128"/>
      <c r="DTJ12" s="128"/>
      <c r="DTK12" s="128"/>
      <c r="DTL12" s="128"/>
      <c r="DTM12" s="128"/>
      <c r="DTN12" s="128"/>
      <c r="DTO12" s="128"/>
      <c r="DTP12" s="128"/>
      <c r="DTQ12" s="128"/>
      <c r="DTR12" s="128"/>
      <c r="DTS12" s="128"/>
      <c r="DTT12" s="128"/>
      <c r="DTU12" s="128"/>
      <c r="DTV12" s="128"/>
      <c r="DTW12" s="128"/>
      <c r="DTX12" s="128"/>
      <c r="DTY12" s="128"/>
      <c r="DTZ12" s="128"/>
      <c r="DUA12" s="128"/>
      <c r="DUB12" s="128"/>
      <c r="DUC12" s="128"/>
      <c r="DUD12" s="128"/>
      <c r="DUE12" s="128"/>
      <c r="DUF12" s="128"/>
      <c r="DUG12" s="128"/>
      <c r="DUH12" s="128"/>
      <c r="DUI12" s="128"/>
      <c r="DUJ12" s="128"/>
      <c r="DUK12" s="128"/>
      <c r="DUL12" s="128"/>
      <c r="DUM12" s="128"/>
      <c r="DUN12" s="128"/>
      <c r="DUO12" s="128"/>
      <c r="DUP12" s="128"/>
      <c r="DUQ12" s="128"/>
      <c r="DUR12" s="128"/>
      <c r="DUS12" s="128"/>
      <c r="DUT12" s="128"/>
      <c r="DUU12" s="128"/>
      <c r="DUV12" s="128"/>
      <c r="DUW12" s="128"/>
      <c r="DUX12" s="128"/>
      <c r="DUY12" s="128"/>
      <c r="DUZ12" s="128"/>
      <c r="DVA12" s="128"/>
      <c r="DVB12" s="128"/>
      <c r="DVC12" s="128"/>
      <c r="DVD12" s="128"/>
      <c r="DVE12" s="128"/>
      <c r="DVF12" s="128"/>
      <c r="DVG12" s="128"/>
      <c r="DVH12" s="128"/>
      <c r="DVI12" s="128"/>
      <c r="DVJ12" s="128"/>
      <c r="DVK12" s="128"/>
      <c r="DVL12" s="128"/>
      <c r="DVM12" s="128"/>
      <c r="DVN12" s="128"/>
      <c r="DVO12" s="128"/>
      <c r="DVP12" s="128"/>
      <c r="DVQ12" s="128"/>
      <c r="DVR12" s="128"/>
      <c r="DVS12" s="128"/>
      <c r="DVT12" s="128"/>
      <c r="DVU12" s="128"/>
      <c r="DVV12" s="128"/>
      <c r="DVW12" s="128"/>
      <c r="DVX12" s="128"/>
      <c r="DVY12" s="128"/>
      <c r="DVZ12" s="128"/>
      <c r="DWA12" s="128"/>
      <c r="DWB12" s="128"/>
      <c r="DWC12" s="128"/>
      <c r="DWD12" s="128"/>
      <c r="DWE12" s="128"/>
      <c r="DWF12" s="128"/>
      <c r="DWG12" s="128"/>
      <c r="DWH12" s="128"/>
      <c r="DWI12" s="128"/>
      <c r="DWJ12" s="128"/>
      <c r="DWK12" s="128"/>
      <c r="DWL12" s="128"/>
      <c r="DWM12" s="128"/>
      <c r="DWN12" s="128"/>
      <c r="DWO12" s="128"/>
      <c r="DWP12" s="128"/>
      <c r="DWQ12" s="128"/>
      <c r="DWR12" s="128"/>
      <c r="DWS12" s="128"/>
      <c r="DWT12" s="128"/>
      <c r="DWU12" s="128"/>
      <c r="DWV12" s="128"/>
      <c r="DWW12" s="128"/>
      <c r="DWX12" s="128"/>
      <c r="DWY12" s="128"/>
      <c r="DWZ12" s="128"/>
      <c r="DXA12" s="128"/>
      <c r="DXB12" s="128"/>
      <c r="DXC12" s="128"/>
      <c r="DXD12" s="128"/>
      <c r="DXE12" s="128"/>
      <c r="DXF12" s="128"/>
      <c r="DXG12" s="128"/>
      <c r="DXH12" s="128"/>
      <c r="DXI12" s="128"/>
      <c r="DXJ12" s="128"/>
      <c r="DXK12" s="128"/>
      <c r="DXL12" s="128"/>
      <c r="DXM12" s="128"/>
      <c r="DXN12" s="128"/>
      <c r="DXO12" s="128"/>
      <c r="DXP12" s="128"/>
      <c r="DXQ12" s="128"/>
      <c r="DXR12" s="128"/>
      <c r="DXS12" s="128"/>
      <c r="DXT12" s="128"/>
      <c r="DXU12" s="128"/>
      <c r="DXV12" s="128"/>
      <c r="DXW12" s="128"/>
      <c r="DXX12" s="128"/>
      <c r="DXY12" s="128"/>
      <c r="DXZ12" s="128"/>
      <c r="DYA12" s="128"/>
      <c r="DYB12" s="128"/>
      <c r="DYC12" s="128"/>
      <c r="DYD12" s="128"/>
      <c r="DYE12" s="128"/>
      <c r="DYF12" s="128"/>
      <c r="DYG12" s="128"/>
      <c r="DYH12" s="128"/>
      <c r="DYI12" s="128"/>
      <c r="DYJ12" s="128"/>
      <c r="DYK12" s="128"/>
      <c r="DYL12" s="128"/>
      <c r="DYM12" s="128"/>
      <c r="DYN12" s="128"/>
      <c r="DYO12" s="128"/>
      <c r="DYP12" s="128"/>
      <c r="DYQ12" s="128"/>
      <c r="DYR12" s="128"/>
      <c r="DYS12" s="128"/>
      <c r="DYT12" s="128"/>
      <c r="DYU12" s="128"/>
      <c r="DYV12" s="128"/>
      <c r="DYW12" s="128"/>
      <c r="DYX12" s="128"/>
      <c r="DYY12" s="128"/>
      <c r="DYZ12" s="128"/>
      <c r="DZA12" s="128"/>
      <c r="DZB12" s="128"/>
      <c r="DZC12" s="128"/>
      <c r="DZD12" s="128"/>
      <c r="DZE12" s="128"/>
      <c r="DZF12" s="128"/>
      <c r="DZG12" s="128"/>
      <c r="DZH12" s="128"/>
      <c r="DZI12" s="128"/>
      <c r="DZJ12" s="128"/>
      <c r="DZK12" s="128"/>
      <c r="DZL12" s="128"/>
      <c r="DZM12" s="128"/>
      <c r="DZN12" s="128"/>
      <c r="DZO12" s="128"/>
      <c r="DZP12" s="128"/>
      <c r="DZQ12" s="128"/>
      <c r="DZR12" s="128"/>
      <c r="DZS12" s="128"/>
      <c r="DZT12" s="128"/>
      <c r="DZU12" s="128"/>
      <c r="DZV12" s="128"/>
      <c r="DZW12" s="128"/>
      <c r="DZX12" s="128"/>
      <c r="DZY12" s="128"/>
      <c r="DZZ12" s="128"/>
      <c r="EAA12" s="128"/>
      <c r="EAB12" s="128"/>
      <c r="EAC12" s="128"/>
      <c r="EAD12" s="128"/>
      <c r="EAE12" s="128"/>
      <c r="EAF12" s="128"/>
      <c r="EAG12" s="128"/>
      <c r="EAH12" s="128"/>
      <c r="EAI12" s="128"/>
      <c r="EAJ12" s="128"/>
      <c r="EAK12" s="128"/>
      <c r="EAL12" s="128"/>
      <c r="EAM12" s="128"/>
      <c r="EAN12" s="128"/>
      <c r="EAO12" s="128"/>
      <c r="EAP12" s="128"/>
      <c r="EAQ12" s="128"/>
      <c r="EAR12" s="128"/>
      <c r="EAS12" s="128"/>
      <c r="EAT12" s="128"/>
      <c r="EAU12" s="128"/>
      <c r="EAV12" s="128"/>
      <c r="EAW12" s="128"/>
      <c r="EAX12" s="128"/>
      <c r="EAY12" s="128"/>
      <c r="EAZ12" s="128"/>
      <c r="EBA12" s="128"/>
      <c r="EBB12" s="128"/>
      <c r="EBC12" s="128"/>
      <c r="EBD12" s="128"/>
      <c r="EBE12" s="128"/>
      <c r="EBF12" s="128"/>
      <c r="EBG12" s="128"/>
      <c r="EBH12" s="128"/>
      <c r="EBI12" s="128"/>
      <c r="EBJ12" s="128"/>
      <c r="EBK12" s="128"/>
      <c r="EBL12" s="128"/>
      <c r="EBM12" s="128"/>
      <c r="EBN12" s="128"/>
      <c r="EBO12" s="128"/>
      <c r="EBP12" s="128"/>
      <c r="EBQ12" s="128"/>
      <c r="EBR12" s="128"/>
      <c r="EBS12" s="128"/>
      <c r="EBT12" s="128"/>
      <c r="EBU12" s="128"/>
      <c r="EBV12" s="128"/>
      <c r="EBW12" s="128"/>
      <c r="EBX12" s="128"/>
      <c r="EBY12" s="128"/>
      <c r="EBZ12" s="128"/>
      <c r="ECA12" s="128"/>
      <c r="ECB12" s="128"/>
      <c r="ECC12" s="128"/>
      <c r="ECD12" s="128"/>
      <c r="ECE12" s="128"/>
      <c r="ECF12" s="128"/>
      <c r="ECG12" s="128"/>
      <c r="ECH12" s="128"/>
      <c r="ECI12" s="128"/>
      <c r="ECJ12" s="128"/>
      <c r="ECK12" s="128"/>
      <c r="ECL12" s="128"/>
      <c r="ECM12" s="128"/>
      <c r="ECN12" s="128"/>
      <c r="ECO12" s="128"/>
      <c r="ECP12" s="128"/>
      <c r="ECQ12" s="128"/>
      <c r="ECR12" s="128"/>
      <c r="ECS12" s="128"/>
      <c r="ECT12" s="128"/>
      <c r="ECU12" s="128"/>
      <c r="ECV12" s="128"/>
      <c r="ECW12" s="128"/>
      <c r="ECX12" s="128"/>
      <c r="ECY12" s="128"/>
      <c r="ECZ12" s="128"/>
      <c r="EDA12" s="128"/>
      <c r="EDB12" s="128"/>
      <c r="EDC12" s="128"/>
      <c r="EDD12" s="128"/>
      <c r="EDE12" s="128"/>
      <c r="EDF12" s="128"/>
      <c r="EDG12" s="128"/>
      <c r="EDH12" s="128"/>
      <c r="EDI12" s="128"/>
      <c r="EDJ12" s="128"/>
      <c r="EDK12" s="128"/>
      <c r="EDL12" s="128"/>
      <c r="EDM12" s="128"/>
      <c r="EDN12" s="128"/>
      <c r="EDO12" s="128"/>
      <c r="EDP12" s="128"/>
      <c r="EDQ12" s="128"/>
      <c r="EDR12" s="128"/>
      <c r="EDS12" s="128"/>
      <c r="EDT12" s="128"/>
      <c r="EDU12" s="128"/>
      <c r="EDV12" s="128"/>
      <c r="EDW12" s="128"/>
      <c r="EDX12" s="128"/>
      <c r="EDY12" s="128"/>
      <c r="EDZ12" s="128"/>
      <c r="EEA12" s="128"/>
      <c r="EEB12" s="128"/>
      <c r="EEC12" s="128"/>
      <c r="EED12" s="128"/>
      <c r="EEE12" s="128"/>
      <c r="EEF12" s="128"/>
      <c r="EEG12" s="128"/>
      <c r="EEH12" s="128"/>
      <c r="EEI12" s="128"/>
      <c r="EEJ12" s="128"/>
      <c r="EEK12" s="128"/>
      <c r="EEL12" s="128"/>
      <c r="EEM12" s="128"/>
      <c r="EEN12" s="128"/>
      <c r="EEO12" s="128"/>
      <c r="EEP12" s="128"/>
      <c r="EEQ12" s="128"/>
      <c r="EER12" s="128"/>
      <c r="EES12" s="128"/>
      <c r="EET12" s="128"/>
      <c r="EEU12" s="128"/>
      <c r="EEV12" s="128"/>
      <c r="EEW12" s="128"/>
      <c r="EEX12" s="128"/>
      <c r="EEY12" s="128"/>
      <c r="EEZ12" s="128"/>
      <c r="EFA12" s="128"/>
      <c r="EFB12" s="128"/>
      <c r="EFC12" s="128"/>
      <c r="EFD12" s="128"/>
      <c r="EFE12" s="128"/>
      <c r="EFF12" s="128"/>
      <c r="EFG12" s="128"/>
      <c r="EFH12" s="128"/>
      <c r="EFI12" s="128"/>
      <c r="EFJ12" s="128"/>
      <c r="EFK12" s="128"/>
      <c r="EFL12" s="128"/>
      <c r="EFM12" s="128"/>
      <c r="EFN12" s="128"/>
      <c r="EFO12" s="128"/>
      <c r="EFP12" s="128"/>
      <c r="EFQ12" s="128"/>
      <c r="EFR12" s="128"/>
      <c r="EFS12" s="128"/>
      <c r="EFT12" s="128"/>
      <c r="EFU12" s="128"/>
      <c r="EFV12" s="128"/>
      <c r="EFW12" s="128"/>
      <c r="EFX12" s="128"/>
      <c r="EFY12" s="128"/>
      <c r="EFZ12" s="128"/>
      <c r="EGA12" s="128"/>
      <c r="EGB12" s="128"/>
      <c r="EGC12" s="128"/>
      <c r="EGD12" s="128"/>
      <c r="EGE12" s="128"/>
      <c r="EGF12" s="128"/>
      <c r="EGG12" s="128"/>
      <c r="EGH12" s="128"/>
      <c r="EGI12" s="128"/>
      <c r="EGJ12" s="128"/>
      <c r="EGK12" s="128"/>
      <c r="EGL12" s="128"/>
      <c r="EGM12" s="128"/>
      <c r="EGN12" s="128"/>
      <c r="EGO12" s="128"/>
      <c r="EGP12" s="128"/>
      <c r="EGQ12" s="128"/>
      <c r="EGR12" s="128"/>
      <c r="EGS12" s="128"/>
      <c r="EGT12" s="128"/>
      <c r="EGU12" s="128"/>
      <c r="EGV12" s="128"/>
      <c r="EGW12" s="128"/>
      <c r="EGX12" s="128"/>
      <c r="EGY12" s="128"/>
      <c r="EGZ12" s="128"/>
      <c r="EHA12" s="128"/>
      <c r="EHB12" s="128"/>
      <c r="EHC12" s="128"/>
      <c r="EHD12" s="128"/>
      <c r="EHE12" s="128"/>
      <c r="EHF12" s="128"/>
      <c r="EHG12" s="128"/>
      <c r="EHH12" s="128"/>
      <c r="EHI12" s="128"/>
      <c r="EHJ12" s="128"/>
      <c r="EHK12" s="128"/>
      <c r="EHL12" s="128"/>
      <c r="EHM12" s="128"/>
      <c r="EHN12" s="128"/>
      <c r="EHO12" s="128"/>
      <c r="EHP12" s="128"/>
      <c r="EHQ12" s="128"/>
      <c r="EHR12" s="128"/>
      <c r="EHS12" s="128"/>
      <c r="EHT12" s="128"/>
      <c r="EHU12" s="128"/>
      <c r="EHV12" s="128"/>
      <c r="EHW12" s="128"/>
      <c r="EHX12" s="128"/>
      <c r="EHY12" s="128"/>
      <c r="EHZ12" s="128"/>
      <c r="EIA12" s="128"/>
      <c r="EIB12" s="128"/>
      <c r="EIC12" s="128"/>
      <c r="EID12" s="128"/>
      <c r="EIE12" s="128"/>
      <c r="EIF12" s="128"/>
      <c r="EIG12" s="128"/>
      <c r="EIH12" s="128"/>
      <c r="EII12" s="128"/>
      <c r="EIJ12" s="128"/>
      <c r="EIK12" s="128"/>
      <c r="EIL12" s="128"/>
      <c r="EIM12" s="128"/>
      <c r="EIN12" s="128"/>
      <c r="EIO12" s="128"/>
      <c r="EIP12" s="128"/>
      <c r="EIQ12" s="128"/>
      <c r="EIR12" s="128"/>
      <c r="EIS12" s="128"/>
      <c r="EIT12" s="128"/>
      <c r="EIU12" s="128"/>
      <c r="EIV12" s="128"/>
      <c r="EIW12" s="128"/>
      <c r="EIX12" s="128"/>
      <c r="EIY12" s="128"/>
      <c r="EIZ12" s="128"/>
      <c r="EJA12" s="128"/>
      <c r="EJB12" s="128"/>
      <c r="EJC12" s="128"/>
      <c r="EJD12" s="128"/>
      <c r="EJE12" s="128"/>
      <c r="EJF12" s="128"/>
      <c r="EJG12" s="128"/>
      <c r="EJH12" s="128"/>
      <c r="EJI12" s="128"/>
      <c r="EJJ12" s="128"/>
      <c r="EJK12" s="128"/>
      <c r="EJL12" s="128"/>
      <c r="EJM12" s="128"/>
      <c r="EJN12" s="128"/>
      <c r="EJO12" s="128"/>
      <c r="EJP12" s="128"/>
      <c r="EJQ12" s="128"/>
      <c r="EJR12" s="128"/>
      <c r="EJS12" s="128"/>
      <c r="EJT12" s="128"/>
      <c r="EJU12" s="128"/>
      <c r="EJV12" s="128"/>
      <c r="EJW12" s="128"/>
      <c r="EJX12" s="128"/>
      <c r="EJY12" s="128"/>
      <c r="EJZ12" s="128"/>
      <c r="EKA12" s="128"/>
      <c r="EKB12" s="128"/>
      <c r="EKC12" s="128"/>
      <c r="EKD12" s="128"/>
      <c r="EKE12" s="128"/>
      <c r="EKF12" s="128"/>
      <c r="EKG12" s="128"/>
      <c r="EKH12" s="128"/>
      <c r="EKI12" s="128"/>
      <c r="EKJ12" s="128"/>
      <c r="EKK12" s="128"/>
      <c r="EKL12" s="128"/>
      <c r="EKM12" s="128"/>
      <c r="EKN12" s="128"/>
      <c r="EKO12" s="128"/>
      <c r="EKP12" s="128"/>
      <c r="EKQ12" s="128"/>
      <c r="EKR12" s="128"/>
      <c r="EKS12" s="128"/>
      <c r="EKT12" s="128"/>
      <c r="EKU12" s="128"/>
      <c r="EKV12" s="128"/>
      <c r="EKW12" s="128"/>
      <c r="EKX12" s="128"/>
      <c r="EKY12" s="128"/>
      <c r="EKZ12" s="128"/>
      <c r="ELA12" s="128"/>
      <c r="ELB12" s="128"/>
      <c r="ELC12" s="128"/>
      <c r="ELD12" s="128"/>
      <c r="ELE12" s="128"/>
      <c r="ELF12" s="128"/>
      <c r="ELG12" s="128"/>
      <c r="ELH12" s="128"/>
      <c r="ELI12" s="128"/>
      <c r="ELJ12" s="128"/>
      <c r="ELK12" s="128"/>
      <c r="ELL12" s="128"/>
      <c r="ELM12" s="128"/>
      <c r="ELN12" s="128"/>
      <c r="ELO12" s="128"/>
      <c r="ELP12" s="128"/>
      <c r="ELQ12" s="128"/>
      <c r="ELR12" s="128"/>
      <c r="ELS12" s="128"/>
      <c r="ELT12" s="128"/>
      <c r="ELU12" s="128"/>
      <c r="ELV12" s="128"/>
      <c r="ELW12" s="128"/>
      <c r="ELX12" s="128"/>
      <c r="ELY12" s="128"/>
      <c r="ELZ12" s="128"/>
      <c r="EMA12" s="128"/>
      <c r="EMB12" s="128"/>
      <c r="EMC12" s="128"/>
      <c r="EMD12" s="128"/>
      <c r="EME12" s="128"/>
      <c r="EMF12" s="128"/>
      <c r="EMG12" s="128"/>
      <c r="EMH12" s="128"/>
      <c r="EMI12" s="128"/>
      <c r="EMJ12" s="128"/>
      <c r="EMK12" s="128"/>
      <c r="EML12" s="128"/>
      <c r="EMM12" s="128"/>
      <c r="EMN12" s="128"/>
      <c r="EMO12" s="128"/>
      <c r="EMP12" s="128"/>
      <c r="EMQ12" s="128"/>
      <c r="EMR12" s="128"/>
      <c r="EMS12" s="128"/>
      <c r="EMT12" s="128"/>
      <c r="EMU12" s="128"/>
      <c r="EMV12" s="128"/>
      <c r="EMW12" s="128"/>
      <c r="EMX12" s="128"/>
      <c r="EMY12" s="128"/>
      <c r="EMZ12" s="128"/>
      <c r="ENA12" s="128"/>
      <c r="ENB12" s="128"/>
      <c r="ENC12" s="128"/>
      <c r="END12" s="128"/>
      <c r="ENE12" s="128"/>
      <c r="ENF12" s="128"/>
      <c r="ENG12" s="128"/>
      <c r="ENH12" s="128"/>
      <c r="ENI12" s="128"/>
      <c r="ENJ12" s="128"/>
      <c r="ENK12" s="128"/>
      <c r="ENL12" s="128"/>
      <c r="ENM12" s="128"/>
      <c r="ENN12" s="128"/>
      <c r="ENO12" s="128"/>
      <c r="ENP12" s="128"/>
      <c r="ENQ12" s="128"/>
      <c r="ENR12" s="128"/>
      <c r="ENS12" s="128"/>
      <c r="ENT12" s="128"/>
      <c r="ENU12" s="128"/>
      <c r="ENV12" s="128"/>
      <c r="ENW12" s="128"/>
      <c r="ENX12" s="128"/>
      <c r="ENY12" s="128"/>
      <c r="ENZ12" s="128"/>
      <c r="EOA12" s="128"/>
      <c r="EOB12" s="128"/>
      <c r="EOC12" s="128"/>
      <c r="EOD12" s="128"/>
      <c r="EOE12" s="128"/>
      <c r="EOF12" s="128"/>
      <c r="EOG12" s="128"/>
      <c r="EOH12" s="128"/>
      <c r="EOI12" s="128"/>
      <c r="EOJ12" s="128"/>
      <c r="EOK12" s="128"/>
      <c r="EOL12" s="128"/>
      <c r="EOM12" s="128"/>
      <c r="EON12" s="128"/>
      <c r="EOO12" s="128"/>
      <c r="EOP12" s="128"/>
      <c r="EOQ12" s="128"/>
      <c r="EOR12" s="128"/>
      <c r="EOS12" s="128"/>
      <c r="EOT12" s="128"/>
      <c r="EOU12" s="128"/>
      <c r="EOV12" s="128"/>
      <c r="EOW12" s="128"/>
      <c r="EOX12" s="128"/>
      <c r="EOY12" s="128"/>
      <c r="EOZ12" s="128"/>
      <c r="EPA12" s="128"/>
      <c r="EPB12" s="128"/>
      <c r="EPC12" s="128"/>
      <c r="EPD12" s="128"/>
      <c r="EPE12" s="128"/>
      <c r="EPF12" s="128"/>
      <c r="EPG12" s="128"/>
      <c r="EPH12" s="128"/>
      <c r="EPI12" s="128"/>
      <c r="EPJ12" s="128"/>
      <c r="EPK12" s="128"/>
      <c r="EPL12" s="128"/>
      <c r="EPM12" s="128"/>
      <c r="EPN12" s="128"/>
      <c r="EPO12" s="128"/>
      <c r="EPP12" s="128"/>
      <c r="EPQ12" s="128"/>
      <c r="EPR12" s="128"/>
      <c r="EPS12" s="128"/>
      <c r="EPT12" s="128"/>
      <c r="EPU12" s="128"/>
      <c r="EPV12" s="128"/>
      <c r="EPW12" s="128"/>
      <c r="EPX12" s="128"/>
      <c r="EPY12" s="128"/>
      <c r="EPZ12" s="128"/>
      <c r="EQA12" s="128"/>
      <c r="EQB12" s="128"/>
      <c r="EQC12" s="128"/>
      <c r="EQD12" s="128"/>
      <c r="EQE12" s="128"/>
      <c r="EQF12" s="128"/>
      <c r="EQG12" s="128"/>
      <c r="EQH12" s="128"/>
      <c r="EQI12" s="128"/>
      <c r="EQJ12" s="128"/>
      <c r="EQK12" s="128"/>
      <c r="EQL12" s="128"/>
      <c r="EQM12" s="128"/>
      <c r="EQN12" s="128"/>
      <c r="EQO12" s="128"/>
      <c r="EQP12" s="128"/>
      <c r="EQQ12" s="128"/>
      <c r="EQR12" s="128"/>
      <c r="EQS12" s="128"/>
      <c r="EQT12" s="128"/>
      <c r="EQU12" s="128"/>
      <c r="EQV12" s="128"/>
      <c r="EQW12" s="128"/>
      <c r="EQX12" s="128"/>
      <c r="EQY12" s="128"/>
      <c r="EQZ12" s="128"/>
      <c r="ERA12" s="128"/>
      <c r="ERB12" s="128"/>
      <c r="ERC12" s="128"/>
      <c r="ERD12" s="128"/>
      <c r="ERE12" s="128"/>
      <c r="ERF12" s="128"/>
      <c r="ERG12" s="128"/>
      <c r="ERH12" s="128"/>
      <c r="ERI12" s="128"/>
      <c r="ERJ12" s="128"/>
      <c r="ERK12" s="128"/>
      <c r="ERL12" s="128"/>
      <c r="ERM12" s="128"/>
      <c r="ERN12" s="128"/>
      <c r="ERO12" s="128"/>
      <c r="ERP12" s="128"/>
      <c r="ERQ12" s="128"/>
      <c r="ERR12" s="128"/>
      <c r="ERS12" s="128"/>
      <c r="ERT12" s="128"/>
      <c r="ERU12" s="128"/>
      <c r="ERV12" s="128"/>
      <c r="ERW12" s="128"/>
      <c r="ERX12" s="128"/>
      <c r="ERY12" s="128"/>
      <c r="ERZ12" s="128"/>
      <c r="ESA12" s="128"/>
      <c r="ESB12" s="128"/>
      <c r="ESC12" s="128"/>
      <c r="ESD12" s="128"/>
      <c r="ESE12" s="128"/>
      <c r="ESF12" s="128"/>
      <c r="ESG12" s="128"/>
      <c r="ESH12" s="128"/>
      <c r="ESI12" s="128"/>
      <c r="ESJ12" s="128"/>
      <c r="ESK12" s="128"/>
      <c r="ESL12" s="128"/>
      <c r="ESM12" s="128"/>
      <c r="ESN12" s="128"/>
      <c r="ESO12" s="128"/>
      <c r="ESP12" s="128"/>
      <c r="ESQ12" s="128"/>
      <c r="ESR12" s="128"/>
      <c r="ESS12" s="128"/>
      <c r="EST12" s="128"/>
      <c r="ESU12" s="128"/>
      <c r="ESV12" s="128"/>
      <c r="ESW12" s="128"/>
      <c r="ESX12" s="128"/>
      <c r="ESY12" s="128"/>
      <c r="ESZ12" s="128"/>
      <c r="ETA12" s="128"/>
      <c r="ETB12" s="128"/>
      <c r="ETC12" s="128"/>
      <c r="ETD12" s="128"/>
      <c r="ETE12" s="128"/>
      <c r="ETF12" s="128"/>
      <c r="ETG12" s="128"/>
      <c r="ETH12" s="128"/>
      <c r="ETI12" s="128"/>
      <c r="ETJ12" s="128"/>
      <c r="ETK12" s="128"/>
      <c r="ETL12" s="128"/>
      <c r="ETM12" s="128"/>
      <c r="ETN12" s="128"/>
      <c r="ETO12" s="128"/>
      <c r="ETP12" s="128"/>
      <c r="ETQ12" s="128"/>
      <c r="ETR12" s="128"/>
      <c r="ETS12" s="128"/>
      <c r="ETT12" s="128"/>
      <c r="ETU12" s="128"/>
      <c r="ETV12" s="128"/>
      <c r="ETW12" s="128"/>
      <c r="ETX12" s="128"/>
      <c r="ETY12" s="128"/>
      <c r="ETZ12" s="128"/>
      <c r="EUA12" s="128"/>
      <c r="EUB12" s="128"/>
      <c r="EUC12" s="128"/>
      <c r="EUD12" s="128"/>
      <c r="EUE12" s="128"/>
      <c r="EUF12" s="128"/>
      <c r="EUG12" s="128"/>
      <c r="EUH12" s="128"/>
      <c r="EUI12" s="128"/>
      <c r="EUJ12" s="128"/>
      <c r="EUK12" s="128"/>
      <c r="EUL12" s="128"/>
      <c r="EUM12" s="128"/>
      <c r="EUN12" s="128"/>
      <c r="EUO12" s="128"/>
      <c r="EUP12" s="128"/>
      <c r="EUQ12" s="128"/>
      <c r="EUR12" s="128"/>
      <c r="EUS12" s="128"/>
      <c r="EUT12" s="128"/>
      <c r="EUU12" s="128"/>
      <c r="EUV12" s="128"/>
      <c r="EUW12" s="128"/>
      <c r="EUX12" s="128"/>
      <c r="EUY12" s="128"/>
      <c r="EUZ12" s="128"/>
      <c r="EVA12" s="128"/>
      <c r="EVB12" s="128"/>
      <c r="EVC12" s="128"/>
      <c r="EVD12" s="128"/>
      <c r="EVE12" s="128"/>
      <c r="EVF12" s="128"/>
      <c r="EVG12" s="128"/>
      <c r="EVH12" s="128"/>
      <c r="EVI12" s="128"/>
      <c r="EVJ12" s="128"/>
      <c r="EVK12" s="128"/>
      <c r="EVL12" s="128"/>
      <c r="EVM12" s="128"/>
      <c r="EVN12" s="128"/>
      <c r="EVO12" s="128"/>
      <c r="EVP12" s="128"/>
      <c r="EVQ12" s="128"/>
      <c r="EVR12" s="128"/>
      <c r="EVS12" s="128"/>
      <c r="EVT12" s="128"/>
      <c r="EVU12" s="128"/>
      <c r="EVV12" s="128"/>
      <c r="EVW12" s="128"/>
      <c r="EVX12" s="128"/>
      <c r="EVY12" s="128"/>
      <c r="EVZ12" s="128"/>
      <c r="EWA12" s="128"/>
      <c r="EWB12" s="128"/>
      <c r="EWC12" s="128"/>
      <c r="EWD12" s="128"/>
      <c r="EWE12" s="128"/>
      <c r="EWF12" s="128"/>
      <c r="EWG12" s="128"/>
      <c r="EWH12" s="128"/>
      <c r="EWI12" s="128"/>
      <c r="EWJ12" s="128"/>
      <c r="EWK12" s="128"/>
      <c r="EWL12" s="128"/>
      <c r="EWM12" s="128"/>
      <c r="EWN12" s="128"/>
      <c r="EWO12" s="128"/>
      <c r="EWP12" s="128"/>
      <c r="EWQ12" s="128"/>
      <c r="EWR12" s="128"/>
      <c r="EWS12" s="128"/>
      <c r="EWT12" s="128"/>
      <c r="EWU12" s="128"/>
      <c r="EWV12" s="128"/>
      <c r="EWW12" s="128"/>
      <c r="EWX12" s="128"/>
      <c r="EWY12" s="128"/>
      <c r="EWZ12" s="128"/>
      <c r="EXA12" s="128"/>
      <c r="EXB12" s="128"/>
      <c r="EXC12" s="128"/>
      <c r="EXD12" s="128"/>
      <c r="EXE12" s="128"/>
      <c r="EXF12" s="128"/>
      <c r="EXG12" s="128"/>
      <c r="EXH12" s="128"/>
      <c r="EXI12" s="128"/>
      <c r="EXJ12" s="128"/>
      <c r="EXK12" s="128"/>
      <c r="EXL12" s="128"/>
      <c r="EXM12" s="128"/>
      <c r="EXN12" s="128"/>
      <c r="EXO12" s="128"/>
      <c r="EXP12" s="128"/>
      <c r="EXQ12" s="128"/>
      <c r="EXR12" s="128"/>
      <c r="EXS12" s="128"/>
      <c r="EXT12" s="128"/>
      <c r="EXU12" s="128"/>
      <c r="EXV12" s="128"/>
      <c r="EXW12" s="128"/>
      <c r="EXX12" s="128"/>
      <c r="EXY12" s="128"/>
      <c r="EXZ12" s="128"/>
      <c r="EYA12" s="128"/>
      <c r="EYB12" s="128"/>
      <c r="EYC12" s="128"/>
      <c r="EYD12" s="128"/>
      <c r="EYE12" s="128"/>
      <c r="EYF12" s="128"/>
      <c r="EYG12" s="128"/>
      <c r="EYH12" s="128"/>
      <c r="EYI12" s="128"/>
      <c r="EYJ12" s="128"/>
      <c r="EYK12" s="128"/>
      <c r="EYL12" s="128"/>
      <c r="EYM12" s="128"/>
      <c r="EYN12" s="128"/>
      <c r="EYO12" s="128"/>
      <c r="EYP12" s="128"/>
      <c r="EYQ12" s="128"/>
      <c r="EYR12" s="128"/>
      <c r="EYS12" s="128"/>
      <c r="EYT12" s="128"/>
      <c r="EYU12" s="128"/>
      <c r="EYV12" s="128"/>
      <c r="EYW12" s="128"/>
      <c r="EYX12" s="128"/>
      <c r="EYY12" s="128"/>
      <c r="EYZ12" s="128"/>
      <c r="EZA12" s="128"/>
      <c r="EZB12" s="128"/>
      <c r="EZC12" s="128"/>
      <c r="EZD12" s="128"/>
      <c r="EZE12" s="128"/>
      <c r="EZF12" s="128"/>
      <c r="EZG12" s="128"/>
      <c r="EZH12" s="128"/>
      <c r="EZI12" s="128"/>
      <c r="EZJ12" s="128"/>
      <c r="EZK12" s="128"/>
      <c r="EZL12" s="128"/>
      <c r="EZM12" s="128"/>
      <c r="EZN12" s="128"/>
      <c r="EZO12" s="128"/>
      <c r="EZP12" s="128"/>
      <c r="EZQ12" s="128"/>
      <c r="EZR12" s="128"/>
      <c r="EZS12" s="128"/>
      <c r="EZT12" s="128"/>
      <c r="EZU12" s="128"/>
      <c r="EZV12" s="128"/>
      <c r="EZW12" s="128"/>
      <c r="EZX12" s="128"/>
      <c r="EZY12" s="128"/>
      <c r="EZZ12" s="128"/>
      <c r="FAA12" s="128"/>
      <c r="FAB12" s="128"/>
      <c r="FAC12" s="128"/>
      <c r="FAD12" s="128"/>
      <c r="FAE12" s="128"/>
      <c r="FAF12" s="128"/>
      <c r="FAG12" s="128"/>
      <c r="FAH12" s="128"/>
      <c r="FAI12" s="128"/>
      <c r="FAJ12" s="128"/>
      <c r="FAK12" s="128"/>
      <c r="FAL12" s="128"/>
      <c r="FAM12" s="128"/>
      <c r="FAN12" s="128"/>
      <c r="FAO12" s="128"/>
      <c r="FAP12" s="128"/>
      <c r="FAQ12" s="128"/>
      <c r="FAR12" s="128"/>
      <c r="FAS12" s="128"/>
      <c r="FAT12" s="128"/>
      <c r="FAU12" s="128"/>
      <c r="FAV12" s="128"/>
      <c r="FAW12" s="128"/>
      <c r="FAX12" s="128"/>
      <c r="FAY12" s="128"/>
      <c r="FAZ12" s="128"/>
      <c r="FBA12" s="128"/>
      <c r="FBB12" s="128"/>
      <c r="FBC12" s="128"/>
      <c r="FBD12" s="128"/>
      <c r="FBE12" s="128"/>
      <c r="FBF12" s="128"/>
      <c r="FBG12" s="128"/>
      <c r="FBH12" s="128"/>
      <c r="FBI12" s="128"/>
      <c r="FBJ12" s="128"/>
      <c r="FBK12" s="128"/>
      <c r="FBL12" s="128"/>
      <c r="FBM12" s="128"/>
      <c r="FBN12" s="128"/>
      <c r="FBO12" s="128"/>
      <c r="FBP12" s="128"/>
      <c r="FBQ12" s="128"/>
      <c r="FBR12" s="128"/>
      <c r="FBS12" s="128"/>
      <c r="FBT12" s="128"/>
      <c r="FBU12" s="128"/>
      <c r="FBV12" s="128"/>
      <c r="FBW12" s="128"/>
      <c r="FBX12" s="128"/>
      <c r="FBY12" s="128"/>
      <c r="FBZ12" s="128"/>
      <c r="FCA12" s="128"/>
      <c r="FCB12" s="128"/>
      <c r="FCC12" s="128"/>
      <c r="FCD12" s="128"/>
      <c r="FCE12" s="128"/>
      <c r="FCF12" s="128"/>
      <c r="FCG12" s="128"/>
      <c r="FCH12" s="128"/>
      <c r="FCI12" s="128"/>
      <c r="FCJ12" s="128"/>
      <c r="FCK12" s="128"/>
      <c r="FCL12" s="128"/>
      <c r="FCM12" s="128"/>
      <c r="FCN12" s="128"/>
      <c r="FCO12" s="128"/>
      <c r="FCP12" s="128"/>
      <c r="FCQ12" s="128"/>
      <c r="FCR12" s="128"/>
      <c r="FCS12" s="128"/>
      <c r="FCT12" s="128"/>
      <c r="FCU12" s="128"/>
      <c r="FCV12" s="128"/>
      <c r="FCW12" s="128"/>
      <c r="FCX12" s="128"/>
      <c r="FCY12" s="128"/>
      <c r="FCZ12" s="128"/>
      <c r="FDA12" s="128"/>
      <c r="FDB12" s="128"/>
      <c r="FDC12" s="128"/>
      <c r="FDD12" s="128"/>
      <c r="FDE12" s="128"/>
      <c r="FDF12" s="128"/>
      <c r="FDG12" s="128"/>
      <c r="FDH12" s="128"/>
      <c r="FDI12" s="128"/>
      <c r="FDJ12" s="128"/>
      <c r="FDK12" s="128"/>
      <c r="FDL12" s="128"/>
      <c r="FDM12" s="128"/>
      <c r="FDN12" s="128"/>
      <c r="FDO12" s="128"/>
      <c r="FDP12" s="128"/>
      <c r="FDQ12" s="128"/>
      <c r="FDR12" s="128"/>
      <c r="FDS12" s="128"/>
      <c r="FDT12" s="128"/>
      <c r="FDU12" s="128"/>
      <c r="FDV12" s="128"/>
      <c r="FDW12" s="128"/>
      <c r="FDX12" s="128"/>
      <c r="FDY12" s="128"/>
      <c r="FDZ12" s="128"/>
      <c r="FEA12" s="128"/>
      <c r="FEB12" s="128"/>
      <c r="FEC12" s="128"/>
      <c r="FED12" s="128"/>
      <c r="FEE12" s="128"/>
      <c r="FEF12" s="128"/>
      <c r="FEG12" s="128"/>
      <c r="FEH12" s="128"/>
      <c r="FEI12" s="128"/>
      <c r="FEJ12" s="128"/>
      <c r="FEK12" s="128"/>
      <c r="FEL12" s="128"/>
      <c r="FEM12" s="128"/>
      <c r="FEN12" s="128"/>
      <c r="FEO12" s="128"/>
      <c r="FEP12" s="128"/>
      <c r="FEQ12" s="128"/>
      <c r="FER12" s="128"/>
      <c r="FES12" s="128"/>
      <c r="FET12" s="128"/>
      <c r="FEU12" s="128"/>
      <c r="FEV12" s="128"/>
      <c r="FEW12" s="128"/>
      <c r="FEX12" s="128"/>
      <c r="FEY12" s="128"/>
      <c r="FEZ12" s="128"/>
      <c r="FFA12" s="128"/>
      <c r="FFB12" s="128"/>
      <c r="FFC12" s="128"/>
      <c r="FFD12" s="128"/>
      <c r="FFE12" s="128"/>
      <c r="FFF12" s="128"/>
      <c r="FFG12" s="128"/>
      <c r="FFH12" s="128"/>
      <c r="FFI12" s="128"/>
      <c r="FFJ12" s="128"/>
      <c r="FFK12" s="128"/>
      <c r="FFL12" s="128"/>
      <c r="FFM12" s="128"/>
      <c r="FFN12" s="128"/>
      <c r="FFO12" s="128"/>
      <c r="FFP12" s="128"/>
      <c r="FFQ12" s="128"/>
      <c r="FFR12" s="128"/>
      <c r="FFS12" s="128"/>
      <c r="FFT12" s="128"/>
      <c r="FFU12" s="128"/>
      <c r="FFV12" s="128"/>
      <c r="FFW12" s="128"/>
      <c r="FFX12" s="128"/>
      <c r="FFY12" s="128"/>
      <c r="FFZ12" s="128"/>
      <c r="FGA12" s="128"/>
      <c r="FGB12" s="128"/>
      <c r="FGC12" s="128"/>
      <c r="FGD12" s="128"/>
      <c r="FGE12" s="128"/>
      <c r="FGF12" s="128"/>
      <c r="FGG12" s="128"/>
      <c r="FGH12" s="128"/>
      <c r="FGI12" s="128"/>
      <c r="FGJ12" s="128"/>
      <c r="FGK12" s="128"/>
      <c r="FGL12" s="128"/>
      <c r="FGM12" s="128"/>
      <c r="FGN12" s="128"/>
      <c r="FGO12" s="128"/>
      <c r="FGP12" s="128"/>
      <c r="FGQ12" s="128"/>
      <c r="FGR12" s="128"/>
      <c r="FGS12" s="128"/>
      <c r="FGT12" s="128"/>
      <c r="FGU12" s="128"/>
      <c r="FGV12" s="128"/>
      <c r="FGW12" s="128"/>
      <c r="FGX12" s="128"/>
      <c r="FGY12" s="128"/>
      <c r="FGZ12" s="128"/>
      <c r="FHA12" s="128"/>
      <c r="FHB12" s="128"/>
      <c r="FHC12" s="128"/>
      <c r="FHD12" s="128"/>
      <c r="FHE12" s="128"/>
      <c r="FHF12" s="128"/>
      <c r="FHG12" s="128"/>
      <c r="FHH12" s="128"/>
      <c r="FHI12" s="128"/>
      <c r="FHJ12" s="128"/>
      <c r="FHK12" s="128"/>
      <c r="FHL12" s="128"/>
      <c r="FHM12" s="128"/>
      <c r="FHN12" s="128"/>
      <c r="FHO12" s="128"/>
      <c r="FHP12" s="128"/>
      <c r="FHQ12" s="128"/>
      <c r="FHR12" s="128"/>
      <c r="FHS12" s="128"/>
      <c r="FHT12" s="128"/>
      <c r="FHU12" s="128"/>
      <c r="FHV12" s="128"/>
      <c r="FHW12" s="128"/>
      <c r="FHX12" s="128"/>
      <c r="FHY12" s="128"/>
      <c r="FHZ12" s="128"/>
      <c r="FIA12" s="128"/>
      <c r="FIB12" s="128"/>
      <c r="FIC12" s="128"/>
      <c r="FID12" s="128"/>
      <c r="FIE12" s="128"/>
      <c r="FIF12" s="128"/>
      <c r="FIG12" s="128"/>
      <c r="FIH12" s="128"/>
      <c r="FII12" s="128"/>
      <c r="FIJ12" s="128"/>
      <c r="FIK12" s="128"/>
      <c r="FIL12" s="128"/>
      <c r="FIM12" s="128"/>
      <c r="FIN12" s="128"/>
      <c r="FIO12" s="128"/>
      <c r="FIP12" s="128"/>
      <c r="FIQ12" s="128"/>
      <c r="FIR12" s="128"/>
      <c r="FIS12" s="128"/>
      <c r="FIT12" s="128"/>
      <c r="FIU12" s="128"/>
      <c r="FIV12" s="128"/>
      <c r="FIW12" s="128"/>
      <c r="FIX12" s="128"/>
      <c r="FIY12" s="128"/>
      <c r="FIZ12" s="128"/>
      <c r="FJA12" s="128"/>
      <c r="FJB12" s="128"/>
      <c r="FJC12" s="128"/>
      <c r="FJD12" s="128"/>
      <c r="FJE12" s="128"/>
      <c r="FJF12" s="128"/>
      <c r="FJG12" s="128"/>
      <c r="FJH12" s="128"/>
      <c r="FJI12" s="128"/>
      <c r="FJJ12" s="128"/>
      <c r="FJK12" s="128"/>
      <c r="FJL12" s="128"/>
      <c r="FJM12" s="128"/>
      <c r="FJN12" s="128"/>
      <c r="FJO12" s="128"/>
      <c r="FJP12" s="128"/>
      <c r="FJQ12" s="128"/>
      <c r="FJR12" s="128"/>
      <c r="FJS12" s="128"/>
      <c r="FJT12" s="128"/>
      <c r="FJU12" s="128"/>
      <c r="FJV12" s="128"/>
      <c r="FJW12" s="128"/>
      <c r="FJX12" s="128"/>
      <c r="FJY12" s="128"/>
      <c r="FJZ12" s="128"/>
      <c r="FKA12" s="128"/>
      <c r="FKB12" s="128"/>
      <c r="FKC12" s="128"/>
      <c r="FKD12" s="128"/>
      <c r="FKE12" s="128"/>
      <c r="FKF12" s="128"/>
      <c r="FKG12" s="128"/>
      <c r="FKH12" s="128"/>
      <c r="FKI12" s="128"/>
      <c r="FKJ12" s="128"/>
      <c r="FKK12" s="128"/>
      <c r="FKL12" s="128"/>
      <c r="FKM12" s="128"/>
      <c r="FKN12" s="128"/>
      <c r="FKO12" s="128"/>
      <c r="FKP12" s="128"/>
      <c r="FKQ12" s="128"/>
      <c r="FKR12" s="128"/>
      <c r="FKS12" s="128"/>
      <c r="FKT12" s="128"/>
      <c r="FKU12" s="128"/>
      <c r="FKV12" s="128"/>
      <c r="FKW12" s="128"/>
      <c r="FKX12" s="128"/>
      <c r="FKY12" s="128"/>
      <c r="FKZ12" s="128"/>
      <c r="FLA12" s="128"/>
      <c r="FLB12" s="128"/>
      <c r="FLC12" s="128"/>
      <c r="FLD12" s="128"/>
      <c r="FLE12" s="128"/>
      <c r="FLF12" s="128"/>
      <c r="FLG12" s="128"/>
      <c r="FLH12" s="128"/>
      <c r="FLI12" s="128"/>
      <c r="FLJ12" s="128"/>
      <c r="FLK12" s="128"/>
      <c r="FLL12" s="128"/>
      <c r="FLM12" s="128"/>
      <c r="FLN12" s="128"/>
      <c r="FLO12" s="128"/>
      <c r="FLP12" s="128"/>
      <c r="FLQ12" s="128"/>
      <c r="FLR12" s="128"/>
      <c r="FLS12" s="128"/>
      <c r="FLT12" s="128"/>
      <c r="FLU12" s="128"/>
      <c r="FLV12" s="128"/>
      <c r="FLW12" s="128"/>
      <c r="FLX12" s="128"/>
      <c r="FLY12" s="128"/>
      <c r="FLZ12" s="128"/>
      <c r="FMA12" s="128"/>
      <c r="FMB12" s="128"/>
      <c r="FMC12" s="128"/>
      <c r="FMD12" s="128"/>
      <c r="FME12" s="128"/>
      <c r="FMF12" s="128"/>
      <c r="FMG12" s="128"/>
      <c r="FMH12" s="128"/>
      <c r="FMI12" s="128"/>
      <c r="FMJ12" s="128"/>
      <c r="FMK12" s="128"/>
      <c r="FML12" s="128"/>
      <c r="FMM12" s="128"/>
      <c r="FMN12" s="128"/>
      <c r="FMO12" s="128"/>
      <c r="FMP12" s="128"/>
      <c r="FMQ12" s="128"/>
      <c r="FMR12" s="128"/>
      <c r="FMS12" s="128"/>
      <c r="FMT12" s="128"/>
      <c r="FMU12" s="128"/>
      <c r="FMV12" s="128"/>
      <c r="FMW12" s="128"/>
      <c r="FMX12" s="128"/>
      <c r="FMY12" s="128"/>
      <c r="FMZ12" s="128"/>
      <c r="FNA12" s="128"/>
      <c r="FNB12" s="128"/>
      <c r="FNC12" s="128"/>
      <c r="FND12" s="128"/>
      <c r="FNE12" s="128"/>
      <c r="FNF12" s="128"/>
      <c r="FNG12" s="128"/>
      <c r="FNH12" s="128"/>
      <c r="FNI12" s="128"/>
      <c r="FNJ12" s="128"/>
      <c r="FNK12" s="128"/>
      <c r="FNL12" s="128"/>
      <c r="FNM12" s="128"/>
      <c r="FNN12" s="128"/>
      <c r="FNO12" s="128"/>
      <c r="FNP12" s="128"/>
      <c r="FNQ12" s="128"/>
      <c r="FNR12" s="128"/>
      <c r="FNS12" s="128"/>
      <c r="FNT12" s="128"/>
      <c r="FNU12" s="128"/>
      <c r="FNV12" s="128"/>
      <c r="FNW12" s="128"/>
      <c r="FNX12" s="128"/>
      <c r="FNY12" s="128"/>
      <c r="FNZ12" s="128"/>
      <c r="FOA12" s="128"/>
      <c r="FOB12" s="128"/>
      <c r="FOC12" s="128"/>
      <c r="FOD12" s="128"/>
      <c r="FOE12" s="128"/>
      <c r="FOF12" s="128"/>
      <c r="FOG12" s="128"/>
      <c r="FOH12" s="128"/>
      <c r="FOI12" s="128"/>
      <c r="FOJ12" s="128"/>
      <c r="FOK12" s="128"/>
      <c r="FOL12" s="128"/>
      <c r="FOM12" s="128"/>
      <c r="FON12" s="128"/>
      <c r="FOO12" s="128"/>
      <c r="FOP12" s="128"/>
      <c r="FOQ12" s="128"/>
      <c r="FOR12" s="128"/>
      <c r="FOS12" s="128"/>
      <c r="FOT12" s="128"/>
      <c r="FOU12" s="128"/>
      <c r="FOV12" s="128"/>
      <c r="FOW12" s="128"/>
      <c r="FOX12" s="128"/>
      <c r="FOY12" s="128"/>
      <c r="FOZ12" s="128"/>
      <c r="FPA12" s="128"/>
      <c r="FPB12" s="128"/>
      <c r="FPC12" s="128"/>
      <c r="FPD12" s="128"/>
      <c r="FPE12" s="128"/>
      <c r="FPF12" s="128"/>
      <c r="FPG12" s="128"/>
      <c r="FPH12" s="128"/>
      <c r="FPI12" s="128"/>
      <c r="FPJ12" s="128"/>
      <c r="FPK12" s="128"/>
      <c r="FPL12" s="128"/>
      <c r="FPM12" s="128"/>
      <c r="FPN12" s="128"/>
      <c r="FPO12" s="128"/>
      <c r="FPP12" s="128"/>
      <c r="FPQ12" s="128"/>
      <c r="FPR12" s="128"/>
      <c r="FPS12" s="128"/>
      <c r="FPT12" s="128"/>
      <c r="FPU12" s="128"/>
      <c r="FPV12" s="128"/>
      <c r="FPW12" s="128"/>
      <c r="FPX12" s="128"/>
      <c r="FPY12" s="128"/>
      <c r="FPZ12" s="128"/>
      <c r="FQA12" s="128"/>
      <c r="FQB12" s="128"/>
      <c r="FQC12" s="128"/>
      <c r="FQD12" s="128"/>
      <c r="FQE12" s="128"/>
      <c r="FQF12" s="128"/>
      <c r="FQG12" s="128"/>
      <c r="FQH12" s="128"/>
      <c r="FQI12" s="128"/>
      <c r="FQJ12" s="128"/>
      <c r="FQK12" s="128"/>
      <c r="FQL12" s="128"/>
      <c r="FQM12" s="128"/>
      <c r="FQN12" s="128"/>
      <c r="FQO12" s="128"/>
      <c r="FQP12" s="128"/>
      <c r="FQQ12" s="128"/>
      <c r="FQR12" s="128"/>
      <c r="FQS12" s="128"/>
      <c r="FQT12" s="128"/>
      <c r="FQU12" s="128"/>
      <c r="FQV12" s="128"/>
      <c r="FQW12" s="128"/>
      <c r="FQX12" s="128"/>
      <c r="FQY12" s="128"/>
      <c r="FQZ12" s="128"/>
      <c r="FRA12" s="128"/>
      <c r="FRB12" s="128"/>
      <c r="FRC12" s="128"/>
      <c r="FRD12" s="128"/>
      <c r="FRE12" s="128"/>
      <c r="FRF12" s="128"/>
      <c r="FRG12" s="128"/>
      <c r="FRH12" s="128"/>
      <c r="FRI12" s="128"/>
      <c r="FRJ12" s="128"/>
      <c r="FRK12" s="128"/>
      <c r="FRL12" s="128"/>
      <c r="FRM12" s="128"/>
      <c r="FRN12" s="128"/>
      <c r="FRO12" s="128"/>
      <c r="FRP12" s="128"/>
      <c r="FRQ12" s="128"/>
      <c r="FRR12" s="128"/>
      <c r="FRS12" s="128"/>
      <c r="FRT12" s="128"/>
      <c r="FRU12" s="128"/>
      <c r="FRV12" s="128"/>
      <c r="FRW12" s="128"/>
      <c r="FRX12" s="128"/>
      <c r="FRY12" s="128"/>
      <c r="FRZ12" s="128"/>
      <c r="FSA12" s="128"/>
      <c r="FSB12" s="128"/>
      <c r="FSC12" s="128"/>
      <c r="FSD12" s="128"/>
      <c r="FSE12" s="128"/>
      <c r="FSF12" s="128"/>
      <c r="FSG12" s="128"/>
      <c r="FSH12" s="128"/>
      <c r="FSI12" s="128"/>
      <c r="FSJ12" s="128"/>
      <c r="FSK12" s="128"/>
      <c r="FSL12" s="128"/>
      <c r="FSM12" s="128"/>
      <c r="FSN12" s="128"/>
      <c r="FSO12" s="128"/>
      <c r="FSP12" s="128"/>
      <c r="FSQ12" s="128"/>
      <c r="FSR12" s="128"/>
      <c r="FSS12" s="128"/>
      <c r="FST12" s="128"/>
      <c r="FSU12" s="128"/>
      <c r="FSV12" s="128"/>
      <c r="FSW12" s="128"/>
      <c r="FSX12" s="128"/>
      <c r="FSY12" s="128"/>
      <c r="FSZ12" s="128"/>
      <c r="FTA12" s="128"/>
      <c r="FTB12" s="128"/>
      <c r="FTC12" s="128"/>
      <c r="FTD12" s="128"/>
      <c r="FTE12" s="128"/>
      <c r="FTF12" s="128"/>
      <c r="FTG12" s="128"/>
      <c r="FTH12" s="128"/>
      <c r="FTI12" s="128"/>
      <c r="FTJ12" s="128"/>
      <c r="FTK12" s="128"/>
      <c r="FTL12" s="128"/>
      <c r="FTM12" s="128"/>
      <c r="FTN12" s="128"/>
      <c r="FTO12" s="128"/>
      <c r="FTP12" s="128"/>
      <c r="FTQ12" s="128"/>
      <c r="FTR12" s="128"/>
      <c r="FTS12" s="128"/>
      <c r="FTT12" s="128"/>
      <c r="FTU12" s="128"/>
      <c r="FTV12" s="128"/>
      <c r="FTW12" s="128"/>
      <c r="FTX12" s="128"/>
      <c r="FTY12" s="128"/>
      <c r="FTZ12" s="128"/>
      <c r="FUA12" s="128"/>
      <c r="FUB12" s="128"/>
      <c r="FUC12" s="128"/>
      <c r="FUD12" s="128"/>
      <c r="FUE12" s="128"/>
      <c r="FUF12" s="128"/>
      <c r="FUG12" s="128"/>
      <c r="FUH12" s="128"/>
      <c r="FUI12" s="128"/>
      <c r="FUJ12" s="128"/>
      <c r="FUK12" s="128"/>
      <c r="FUL12" s="128"/>
      <c r="FUM12" s="128"/>
      <c r="FUN12" s="128"/>
      <c r="FUO12" s="128"/>
      <c r="FUP12" s="128"/>
      <c r="FUQ12" s="128"/>
      <c r="FUR12" s="128"/>
      <c r="FUS12" s="128"/>
      <c r="FUT12" s="128"/>
      <c r="FUU12" s="128"/>
      <c r="FUV12" s="128"/>
      <c r="FUW12" s="128"/>
      <c r="FUX12" s="128"/>
      <c r="FUY12" s="128"/>
      <c r="FUZ12" s="128"/>
      <c r="FVA12" s="128"/>
      <c r="FVB12" s="128"/>
      <c r="FVC12" s="128"/>
      <c r="FVD12" s="128"/>
      <c r="FVE12" s="128"/>
      <c r="FVF12" s="128"/>
      <c r="FVG12" s="128"/>
      <c r="FVH12" s="128"/>
      <c r="FVI12" s="128"/>
      <c r="FVJ12" s="128"/>
      <c r="FVK12" s="128"/>
      <c r="FVL12" s="128"/>
      <c r="FVM12" s="128"/>
      <c r="FVN12" s="128"/>
      <c r="FVO12" s="128"/>
      <c r="FVP12" s="128"/>
      <c r="FVQ12" s="128"/>
      <c r="FVR12" s="128"/>
      <c r="FVS12" s="128"/>
      <c r="FVT12" s="128"/>
      <c r="FVU12" s="128"/>
      <c r="FVV12" s="128"/>
      <c r="FVW12" s="128"/>
      <c r="FVX12" s="128"/>
      <c r="FVY12" s="128"/>
      <c r="FVZ12" s="128"/>
      <c r="FWA12" s="128"/>
      <c r="FWB12" s="128"/>
      <c r="FWC12" s="128"/>
      <c r="FWD12" s="128"/>
      <c r="FWE12" s="128"/>
      <c r="FWF12" s="128"/>
      <c r="FWG12" s="128"/>
      <c r="FWH12" s="128"/>
      <c r="FWI12" s="128"/>
      <c r="FWJ12" s="128"/>
      <c r="FWK12" s="128"/>
      <c r="FWL12" s="128"/>
      <c r="FWM12" s="128"/>
      <c r="FWN12" s="128"/>
      <c r="FWO12" s="128"/>
      <c r="FWP12" s="128"/>
      <c r="FWQ12" s="128"/>
      <c r="FWR12" s="128"/>
      <c r="FWS12" s="128"/>
      <c r="FWT12" s="128"/>
      <c r="FWU12" s="128"/>
      <c r="FWV12" s="128"/>
      <c r="FWW12" s="128"/>
      <c r="FWX12" s="128"/>
      <c r="FWY12" s="128"/>
      <c r="FWZ12" s="128"/>
      <c r="FXA12" s="128"/>
      <c r="FXB12" s="128"/>
      <c r="FXC12" s="128"/>
      <c r="FXD12" s="128"/>
      <c r="FXE12" s="128"/>
      <c r="FXF12" s="128"/>
      <c r="FXG12" s="128"/>
      <c r="FXH12" s="128"/>
      <c r="FXI12" s="128"/>
      <c r="FXJ12" s="128"/>
      <c r="FXK12" s="128"/>
      <c r="FXL12" s="128"/>
      <c r="FXM12" s="128"/>
      <c r="FXN12" s="128"/>
      <c r="FXO12" s="128"/>
      <c r="FXP12" s="128"/>
      <c r="FXQ12" s="128"/>
      <c r="FXR12" s="128"/>
      <c r="FXS12" s="128"/>
      <c r="FXT12" s="128"/>
      <c r="FXU12" s="128"/>
      <c r="FXV12" s="128"/>
      <c r="FXW12" s="128"/>
      <c r="FXX12" s="128"/>
      <c r="FXY12" s="128"/>
      <c r="FXZ12" s="128"/>
      <c r="FYA12" s="128"/>
      <c r="FYB12" s="128"/>
      <c r="FYC12" s="128"/>
      <c r="FYD12" s="128"/>
      <c r="FYE12" s="128"/>
      <c r="FYF12" s="128"/>
      <c r="FYG12" s="128"/>
      <c r="FYH12" s="128"/>
      <c r="FYI12" s="128"/>
      <c r="FYJ12" s="128"/>
      <c r="FYK12" s="128"/>
      <c r="FYL12" s="128"/>
      <c r="FYM12" s="128"/>
      <c r="FYN12" s="128"/>
      <c r="FYO12" s="128"/>
      <c r="FYP12" s="128"/>
      <c r="FYQ12" s="128"/>
      <c r="FYR12" s="128"/>
      <c r="FYS12" s="128"/>
      <c r="FYT12" s="128"/>
      <c r="FYU12" s="128"/>
      <c r="FYV12" s="128"/>
      <c r="FYW12" s="128"/>
      <c r="FYX12" s="128"/>
      <c r="FYY12" s="128"/>
      <c r="FYZ12" s="128"/>
      <c r="FZA12" s="128"/>
      <c r="FZB12" s="128"/>
      <c r="FZC12" s="128"/>
      <c r="FZD12" s="128"/>
      <c r="FZE12" s="128"/>
      <c r="FZF12" s="128"/>
      <c r="FZG12" s="128"/>
      <c r="FZH12" s="128"/>
      <c r="FZI12" s="128"/>
      <c r="FZJ12" s="128"/>
      <c r="FZK12" s="128"/>
      <c r="FZL12" s="128"/>
      <c r="FZM12" s="128"/>
      <c r="FZN12" s="128"/>
      <c r="FZO12" s="128"/>
      <c r="FZP12" s="128"/>
      <c r="FZQ12" s="128"/>
      <c r="FZR12" s="128"/>
      <c r="FZS12" s="128"/>
      <c r="FZT12" s="128"/>
      <c r="FZU12" s="128"/>
      <c r="FZV12" s="128"/>
      <c r="FZW12" s="128"/>
      <c r="FZX12" s="128"/>
      <c r="FZY12" s="128"/>
      <c r="FZZ12" s="128"/>
      <c r="GAA12" s="128"/>
      <c r="GAB12" s="128"/>
      <c r="GAC12" s="128"/>
      <c r="GAD12" s="128"/>
      <c r="GAE12" s="128"/>
      <c r="GAF12" s="128"/>
      <c r="GAG12" s="128"/>
      <c r="GAH12" s="128"/>
      <c r="GAI12" s="128"/>
      <c r="GAJ12" s="128"/>
      <c r="GAK12" s="128"/>
      <c r="GAL12" s="128"/>
      <c r="GAM12" s="128"/>
      <c r="GAN12" s="128"/>
      <c r="GAO12" s="128"/>
      <c r="GAP12" s="128"/>
      <c r="GAQ12" s="128"/>
      <c r="GAR12" s="128"/>
      <c r="GAS12" s="128"/>
      <c r="GAT12" s="128"/>
      <c r="GAU12" s="128"/>
      <c r="GAV12" s="128"/>
      <c r="GAW12" s="128"/>
      <c r="GAX12" s="128"/>
      <c r="GAY12" s="128"/>
      <c r="GAZ12" s="128"/>
      <c r="GBA12" s="128"/>
      <c r="GBB12" s="128"/>
      <c r="GBC12" s="128"/>
      <c r="GBD12" s="128"/>
      <c r="GBE12" s="128"/>
      <c r="GBF12" s="128"/>
      <c r="GBG12" s="128"/>
      <c r="GBH12" s="128"/>
      <c r="GBI12" s="128"/>
      <c r="GBJ12" s="128"/>
      <c r="GBK12" s="128"/>
      <c r="GBL12" s="128"/>
      <c r="GBM12" s="128"/>
      <c r="GBN12" s="128"/>
      <c r="GBO12" s="128"/>
      <c r="GBP12" s="128"/>
      <c r="GBQ12" s="128"/>
      <c r="GBR12" s="128"/>
      <c r="GBS12" s="128"/>
      <c r="GBT12" s="128"/>
      <c r="GBU12" s="128"/>
      <c r="GBV12" s="128"/>
      <c r="GBW12" s="128"/>
      <c r="GBX12" s="128"/>
      <c r="GBY12" s="128"/>
      <c r="GBZ12" s="128"/>
      <c r="GCA12" s="128"/>
      <c r="GCB12" s="128"/>
      <c r="GCC12" s="128"/>
      <c r="GCD12" s="128"/>
      <c r="GCE12" s="128"/>
      <c r="GCF12" s="128"/>
      <c r="GCG12" s="128"/>
      <c r="GCH12" s="128"/>
      <c r="GCI12" s="128"/>
      <c r="GCJ12" s="128"/>
      <c r="GCK12" s="128"/>
      <c r="GCL12" s="128"/>
      <c r="GCM12" s="128"/>
      <c r="GCN12" s="128"/>
      <c r="GCO12" s="128"/>
      <c r="GCP12" s="128"/>
      <c r="GCQ12" s="128"/>
      <c r="GCR12" s="128"/>
      <c r="GCS12" s="128"/>
      <c r="GCT12" s="128"/>
      <c r="GCU12" s="128"/>
      <c r="GCV12" s="128"/>
      <c r="GCW12" s="128"/>
      <c r="GCX12" s="128"/>
      <c r="GCY12" s="128"/>
      <c r="GCZ12" s="128"/>
      <c r="GDA12" s="128"/>
      <c r="GDB12" s="128"/>
      <c r="GDC12" s="128"/>
      <c r="GDD12" s="128"/>
      <c r="GDE12" s="128"/>
      <c r="GDF12" s="128"/>
      <c r="GDG12" s="128"/>
      <c r="GDH12" s="128"/>
      <c r="GDI12" s="128"/>
      <c r="GDJ12" s="128"/>
      <c r="GDK12" s="128"/>
      <c r="GDL12" s="128"/>
      <c r="GDM12" s="128"/>
      <c r="GDN12" s="128"/>
      <c r="GDO12" s="128"/>
      <c r="GDP12" s="128"/>
      <c r="GDQ12" s="128"/>
      <c r="GDR12" s="128"/>
      <c r="GDS12" s="128"/>
      <c r="GDT12" s="128"/>
      <c r="GDU12" s="128"/>
      <c r="GDV12" s="128"/>
      <c r="GDW12" s="128"/>
      <c r="GDX12" s="128"/>
      <c r="GDY12" s="128"/>
      <c r="GDZ12" s="128"/>
      <c r="GEA12" s="128"/>
      <c r="GEB12" s="128"/>
      <c r="GEC12" s="128"/>
      <c r="GED12" s="128"/>
      <c r="GEE12" s="128"/>
      <c r="GEF12" s="128"/>
      <c r="GEG12" s="128"/>
      <c r="GEH12" s="128"/>
      <c r="GEI12" s="128"/>
      <c r="GEJ12" s="128"/>
      <c r="GEK12" s="128"/>
      <c r="GEL12" s="128"/>
      <c r="GEM12" s="128"/>
      <c r="GEN12" s="128"/>
      <c r="GEO12" s="128"/>
      <c r="GEP12" s="128"/>
      <c r="GEQ12" s="128"/>
      <c r="GER12" s="128"/>
      <c r="GES12" s="128"/>
      <c r="GET12" s="128"/>
      <c r="GEU12" s="128"/>
      <c r="GEV12" s="128"/>
      <c r="GEW12" s="128"/>
      <c r="GEX12" s="128"/>
      <c r="GEY12" s="128"/>
      <c r="GEZ12" s="128"/>
      <c r="GFA12" s="128"/>
      <c r="GFB12" s="128"/>
      <c r="GFC12" s="128"/>
      <c r="GFD12" s="128"/>
      <c r="GFE12" s="128"/>
      <c r="GFF12" s="128"/>
      <c r="GFG12" s="128"/>
      <c r="GFH12" s="128"/>
      <c r="GFI12" s="128"/>
      <c r="GFJ12" s="128"/>
      <c r="GFK12" s="128"/>
      <c r="GFL12" s="128"/>
      <c r="GFM12" s="128"/>
      <c r="GFN12" s="128"/>
      <c r="GFO12" s="128"/>
      <c r="GFP12" s="128"/>
      <c r="GFQ12" s="128"/>
      <c r="GFR12" s="128"/>
      <c r="GFS12" s="128"/>
      <c r="GFT12" s="128"/>
      <c r="GFU12" s="128"/>
      <c r="GFV12" s="128"/>
      <c r="GFW12" s="128"/>
      <c r="GFX12" s="128"/>
      <c r="GFY12" s="128"/>
      <c r="GFZ12" s="128"/>
      <c r="GGA12" s="128"/>
      <c r="GGB12" s="128"/>
      <c r="GGC12" s="128"/>
      <c r="GGD12" s="128"/>
      <c r="GGE12" s="128"/>
      <c r="GGF12" s="128"/>
      <c r="GGG12" s="128"/>
      <c r="GGH12" s="128"/>
      <c r="GGI12" s="128"/>
      <c r="GGJ12" s="128"/>
      <c r="GGK12" s="128"/>
      <c r="GGL12" s="128"/>
      <c r="GGM12" s="128"/>
      <c r="GGN12" s="128"/>
      <c r="GGO12" s="128"/>
      <c r="GGP12" s="128"/>
      <c r="GGQ12" s="128"/>
      <c r="GGR12" s="128"/>
      <c r="GGS12" s="128"/>
      <c r="GGT12" s="128"/>
      <c r="GGU12" s="128"/>
      <c r="GGV12" s="128"/>
      <c r="GGW12" s="128"/>
      <c r="GGX12" s="128"/>
      <c r="GGY12" s="128"/>
      <c r="GGZ12" s="128"/>
      <c r="GHA12" s="128"/>
      <c r="GHB12" s="128"/>
      <c r="GHC12" s="128"/>
      <c r="GHD12" s="128"/>
      <c r="GHE12" s="128"/>
      <c r="GHF12" s="128"/>
      <c r="GHG12" s="128"/>
      <c r="GHH12" s="128"/>
      <c r="GHI12" s="128"/>
      <c r="GHJ12" s="128"/>
      <c r="GHK12" s="128"/>
      <c r="GHL12" s="128"/>
      <c r="GHM12" s="128"/>
      <c r="GHN12" s="128"/>
      <c r="GHO12" s="128"/>
      <c r="GHP12" s="128"/>
      <c r="GHQ12" s="128"/>
      <c r="GHR12" s="128"/>
      <c r="GHS12" s="128"/>
      <c r="GHT12" s="128"/>
      <c r="GHU12" s="128"/>
      <c r="GHV12" s="128"/>
      <c r="GHW12" s="128"/>
      <c r="GHX12" s="128"/>
      <c r="GHY12" s="128"/>
      <c r="GHZ12" s="128"/>
      <c r="GIA12" s="128"/>
      <c r="GIB12" s="128"/>
      <c r="GIC12" s="128"/>
      <c r="GID12" s="128"/>
      <c r="GIE12" s="128"/>
      <c r="GIF12" s="128"/>
      <c r="GIG12" s="128"/>
      <c r="GIH12" s="128"/>
      <c r="GII12" s="128"/>
      <c r="GIJ12" s="128"/>
      <c r="GIK12" s="128"/>
      <c r="GIL12" s="128"/>
      <c r="GIM12" s="128"/>
      <c r="GIN12" s="128"/>
      <c r="GIO12" s="128"/>
      <c r="GIP12" s="128"/>
      <c r="GIQ12" s="128"/>
      <c r="GIR12" s="128"/>
      <c r="GIS12" s="128"/>
      <c r="GIT12" s="128"/>
      <c r="GIU12" s="128"/>
      <c r="GIV12" s="128"/>
      <c r="GIW12" s="128"/>
      <c r="GIX12" s="128"/>
      <c r="GIY12" s="128"/>
      <c r="GIZ12" s="128"/>
      <c r="GJA12" s="128"/>
      <c r="GJB12" s="128"/>
      <c r="GJC12" s="128"/>
      <c r="GJD12" s="128"/>
      <c r="GJE12" s="128"/>
      <c r="GJF12" s="128"/>
      <c r="GJG12" s="128"/>
      <c r="GJH12" s="128"/>
      <c r="GJI12" s="128"/>
      <c r="GJJ12" s="128"/>
      <c r="GJK12" s="128"/>
      <c r="GJL12" s="128"/>
      <c r="GJM12" s="128"/>
      <c r="GJN12" s="128"/>
      <c r="GJO12" s="128"/>
      <c r="GJP12" s="128"/>
      <c r="GJQ12" s="128"/>
      <c r="GJR12" s="128"/>
      <c r="GJS12" s="128"/>
      <c r="GJT12" s="128"/>
      <c r="GJU12" s="128"/>
      <c r="GJV12" s="128"/>
      <c r="GJW12" s="128"/>
      <c r="GJX12" s="128"/>
      <c r="GJY12" s="128"/>
      <c r="GJZ12" s="128"/>
      <c r="GKA12" s="128"/>
      <c r="GKB12" s="128"/>
      <c r="GKC12" s="128"/>
      <c r="GKD12" s="128"/>
      <c r="GKE12" s="128"/>
      <c r="GKF12" s="128"/>
      <c r="GKG12" s="128"/>
      <c r="GKH12" s="128"/>
      <c r="GKI12" s="128"/>
      <c r="GKJ12" s="128"/>
      <c r="GKK12" s="128"/>
      <c r="GKL12" s="128"/>
      <c r="GKM12" s="128"/>
      <c r="GKN12" s="128"/>
      <c r="GKO12" s="128"/>
      <c r="GKP12" s="128"/>
      <c r="GKQ12" s="128"/>
      <c r="GKR12" s="128"/>
      <c r="GKS12" s="128"/>
      <c r="GKT12" s="128"/>
      <c r="GKU12" s="128"/>
      <c r="GKV12" s="128"/>
      <c r="GKW12" s="128"/>
      <c r="GKX12" s="128"/>
      <c r="GKY12" s="128"/>
      <c r="GKZ12" s="128"/>
      <c r="GLA12" s="128"/>
      <c r="GLB12" s="128"/>
      <c r="GLC12" s="128"/>
      <c r="GLD12" s="128"/>
      <c r="GLE12" s="128"/>
      <c r="GLF12" s="128"/>
      <c r="GLG12" s="128"/>
      <c r="GLH12" s="128"/>
      <c r="GLI12" s="128"/>
      <c r="GLJ12" s="128"/>
      <c r="GLK12" s="128"/>
      <c r="GLL12" s="128"/>
      <c r="GLM12" s="128"/>
      <c r="GLN12" s="128"/>
      <c r="GLO12" s="128"/>
      <c r="GLP12" s="128"/>
      <c r="GLQ12" s="128"/>
      <c r="GLR12" s="128"/>
      <c r="GLS12" s="128"/>
      <c r="GLT12" s="128"/>
      <c r="GLU12" s="128"/>
      <c r="GLV12" s="128"/>
      <c r="GLW12" s="128"/>
      <c r="GLX12" s="128"/>
      <c r="GLY12" s="128"/>
      <c r="GLZ12" s="128"/>
      <c r="GMA12" s="128"/>
      <c r="GMB12" s="128"/>
      <c r="GMC12" s="128"/>
      <c r="GMD12" s="128"/>
      <c r="GME12" s="128"/>
      <c r="GMF12" s="128"/>
      <c r="GMG12" s="128"/>
      <c r="GMH12" s="128"/>
      <c r="GMI12" s="128"/>
      <c r="GMJ12" s="128"/>
      <c r="GMK12" s="128"/>
      <c r="GML12" s="128"/>
      <c r="GMM12" s="128"/>
      <c r="GMN12" s="128"/>
      <c r="GMO12" s="128"/>
      <c r="GMP12" s="128"/>
      <c r="GMQ12" s="128"/>
      <c r="GMR12" s="128"/>
      <c r="GMS12" s="128"/>
      <c r="GMT12" s="128"/>
      <c r="GMU12" s="128"/>
      <c r="GMV12" s="128"/>
      <c r="GMW12" s="128"/>
      <c r="GMX12" s="128"/>
      <c r="GMY12" s="128"/>
      <c r="GMZ12" s="128"/>
      <c r="GNA12" s="128"/>
      <c r="GNB12" s="128"/>
      <c r="GNC12" s="128"/>
      <c r="GND12" s="128"/>
      <c r="GNE12" s="128"/>
      <c r="GNF12" s="128"/>
      <c r="GNG12" s="128"/>
      <c r="GNH12" s="128"/>
      <c r="GNI12" s="128"/>
      <c r="GNJ12" s="128"/>
      <c r="GNK12" s="128"/>
      <c r="GNL12" s="128"/>
      <c r="GNM12" s="128"/>
      <c r="GNN12" s="128"/>
      <c r="GNO12" s="128"/>
      <c r="GNP12" s="128"/>
      <c r="GNQ12" s="128"/>
      <c r="GNR12" s="128"/>
      <c r="GNS12" s="128"/>
      <c r="GNT12" s="128"/>
      <c r="GNU12" s="128"/>
      <c r="GNV12" s="128"/>
      <c r="GNW12" s="128"/>
      <c r="GNX12" s="128"/>
      <c r="GNY12" s="128"/>
      <c r="GNZ12" s="128"/>
      <c r="GOA12" s="128"/>
      <c r="GOB12" s="128"/>
      <c r="GOC12" s="128"/>
      <c r="GOD12" s="128"/>
      <c r="GOE12" s="128"/>
      <c r="GOF12" s="128"/>
      <c r="GOG12" s="128"/>
      <c r="GOH12" s="128"/>
      <c r="GOI12" s="128"/>
      <c r="GOJ12" s="128"/>
      <c r="GOK12" s="128"/>
      <c r="GOL12" s="128"/>
      <c r="GOM12" s="128"/>
      <c r="GON12" s="128"/>
      <c r="GOO12" s="128"/>
      <c r="GOP12" s="128"/>
      <c r="GOQ12" s="128"/>
      <c r="GOR12" s="128"/>
      <c r="GOS12" s="128"/>
      <c r="GOT12" s="128"/>
      <c r="GOU12" s="128"/>
      <c r="GOV12" s="128"/>
      <c r="GOW12" s="128"/>
      <c r="GOX12" s="128"/>
      <c r="GOY12" s="128"/>
      <c r="GOZ12" s="128"/>
      <c r="GPA12" s="128"/>
      <c r="GPB12" s="128"/>
      <c r="GPC12" s="128"/>
      <c r="GPD12" s="128"/>
      <c r="GPE12" s="128"/>
      <c r="GPF12" s="128"/>
      <c r="GPG12" s="128"/>
      <c r="GPH12" s="128"/>
      <c r="GPI12" s="128"/>
      <c r="GPJ12" s="128"/>
      <c r="GPK12" s="128"/>
      <c r="GPL12" s="128"/>
      <c r="GPM12" s="128"/>
      <c r="GPN12" s="128"/>
      <c r="GPO12" s="128"/>
      <c r="GPP12" s="128"/>
      <c r="GPQ12" s="128"/>
      <c r="GPR12" s="128"/>
      <c r="GPS12" s="128"/>
      <c r="GPT12" s="128"/>
      <c r="GPU12" s="128"/>
      <c r="GPV12" s="128"/>
      <c r="GPW12" s="128"/>
      <c r="GPX12" s="128"/>
      <c r="GPY12" s="128"/>
      <c r="GPZ12" s="128"/>
      <c r="GQA12" s="128"/>
      <c r="GQB12" s="128"/>
      <c r="GQC12" s="128"/>
      <c r="GQD12" s="128"/>
      <c r="GQE12" s="128"/>
      <c r="GQF12" s="128"/>
      <c r="GQG12" s="128"/>
      <c r="GQH12" s="128"/>
      <c r="GQI12" s="128"/>
      <c r="GQJ12" s="128"/>
      <c r="GQK12" s="128"/>
      <c r="GQL12" s="128"/>
      <c r="GQM12" s="128"/>
      <c r="GQN12" s="128"/>
      <c r="GQO12" s="128"/>
      <c r="GQP12" s="128"/>
      <c r="GQQ12" s="128"/>
      <c r="GQR12" s="128"/>
      <c r="GQS12" s="128"/>
      <c r="GQT12" s="128"/>
      <c r="GQU12" s="128"/>
      <c r="GQV12" s="128"/>
      <c r="GQW12" s="128"/>
      <c r="GQX12" s="128"/>
      <c r="GQY12" s="128"/>
      <c r="GQZ12" s="128"/>
      <c r="GRA12" s="128"/>
      <c r="GRB12" s="128"/>
      <c r="GRC12" s="128"/>
      <c r="GRD12" s="128"/>
      <c r="GRE12" s="128"/>
      <c r="GRF12" s="128"/>
      <c r="GRG12" s="128"/>
      <c r="GRH12" s="128"/>
      <c r="GRI12" s="128"/>
      <c r="GRJ12" s="128"/>
      <c r="GRK12" s="128"/>
      <c r="GRL12" s="128"/>
      <c r="GRM12" s="128"/>
      <c r="GRN12" s="128"/>
      <c r="GRO12" s="128"/>
      <c r="GRP12" s="128"/>
      <c r="GRQ12" s="128"/>
      <c r="GRR12" s="128"/>
      <c r="GRS12" s="128"/>
      <c r="GRT12" s="128"/>
      <c r="GRU12" s="128"/>
      <c r="GRV12" s="128"/>
      <c r="GRW12" s="128"/>
      <c r="GRX12" s="128"/>
      <c r="GRY12" s="128"/>
      <c r="GRZ12" s="128"/>
      <c r="GSA12" s="128"/>
      <c r="GSB12" s="128"/>
      <c r="GSC12" s="128"/>
      <c r="GSD12" s="128"/>
      <c r="GSE12" s="128"/>
      <c r="GSF12" s="128"/>
      <c r="GSG12" s="128"/>
      <c r="GSH12" s="128"/>
      <c r="GSI12" s="128"/>
      <c r="GSJ12" s="128"/>
      <c r="GSK12" s="128"/>
      <c r="GSL12" s="128"/>
      <c r="GSM12" s="128"/>
      <c r="GSN12" s="128"/>
      <c r="GSO12" s="128"/>
      <c r="GSP12" s="128"/>
      <c r="GSQ12" s="128"/>
      <c r="GSR12" s="128"/>
      <c r="GSS12" s="128"/>
      <c r="GST12" s="128"/>
      <c r="GSU12" s="128"/>
      <c r="GSV12" s="128"/>
      <c r="GSW12" s="128"/>
      <c r="GSX12" s="128"/>
      <c r="GSY12" s="128"/>
      <c r="GSZ12" s="128"/>
      <c r="GTA12" s="128"/>
      <c r="GTB12" s="128"/>
      <c r="GTC12" s="128"/>
      <c r="GTD12" s="128"/>
      <c r="GTE12" s="128"/>
      <c r="GTF12" s="128"/>
      <c r="GTG12" s="128"/>
      <c r="GTH12" s="128"/>
      <c r="GTI12" s="128"/>
      <c r="GTJ12" s="128"/>
      <c r="GTK12" s="128"/>
      <c r="GTL12" s="128"/>
      <c r="GTM12" s="128"/>
      <c r="GTN12" s="128"/>
      <c r="GTO12" s="128"/>
      <c r="GTP12" s="128"/>
      <c r="GTQ12" s="128"/>
      <c r="GTR12" s="128"/>
      <c r="GTS12" s="128"/>
      <c r="GTT12" s="128"/>
      <c r="GTU12" s="128"/>
      <c r="GTV12" s="128"/>
      <c r="GTW12" s="128"/>
      <c r="GTX12" s="128"/>
      <c r="GTY12" s="128"/>
      <c r="GTZ12" s="128"/>
      <c r="GUA12" s="128"/>
      <c r="GUB12" s="128"/>
      <c r="GUC12" s="128"/>
      <c r="GUD12" s="128"/>
      <c r="GUE12" s="128"/>
      <c r="GUF12" s="128"/>
      <c r="GUG12" s="128"/>
      <c r="GUH12" s="128"/>
      <c r="GUI12" s="128"/>
      <c r="GUJ12" s="128"/>
      <c r="GUK12" s="128"/>
      <c r="GUL12" s="128"/>
      <c r="GUM12" s="128"/>
      <c r="GUN12" s="128"/>
      <c r="GUO12" s="128"/>
      <c r="GUP12" s="128"/>
      <c r="GUQ12" s="128"/>
      <c r="GUR12" s="128"/>
      <c r="GUS12" s="128"/>
      <c r="GUT12" s="128"/>
      <c r="GUU12" s="128"/>
      <c r="GUV12" s="128"/>
      <c r="GUW12" s="128"/>
      <c r="GUX12" s="128"/>
      <c r="GUY12" s="128"/>
      <c r="GUZ12" s="128"/>
      <c r="GVA12" s="128"/>
      <c r="GVB12" s="128"/>
      <c r="GVC12" s="128"/>
      <c r="GVD12" s="128"/>
      <c r="GVE12" s="128"/>
      <c r="GVF12" s="128"/>
      <c r="GVG12" s="128"/>
      <c r="GVH12" s="128"/>
      <c r="GVI12" s="128"/>
      <c r="GVJ12" s="128"/>
      <c r="GVK12" s="128"/>
      <c r="GVL12" s="128"/>
      <c r="GVM12" s="128"/>
      <c r="GVN12" s="128"/>
      <c r="GVO12" s="128"/>
      <c r="GVP12" s="128"/>
      <c r="GVQ12" s="128"/>
      <c r="GVR12" s="128"/>
      <c r="GVS12" s="128"/>
      <c r="GVT12" s="128"/>
      <c r="GVU12" s="128"/>
      <c r="GVV12" s="128"/>
      <c r="GVW12" s="128"/>
      <c r="GVX12" s="128"/>
      <c r="GVY12" s="128"/>
      <c r="GVZ12" s="128"/>
      <c r="GWA12" s="128"/>
      <c r="GWB12" s="128"/>
      <c r="GWC12" s="128"/>
      <c r="GWD12" s="128"/>
      <c r="GWE12" s="128"/>
      <c r="GWF12" s="128"/>
      <c r="GWG12" s="128"/>
      <c r="GWH12" s="128"/>
      <c r="GWI12" s="128"/>
      <c r="GWJ12" s="128"/>
      <c r="GWK12" s="128"/>
      <c r="GWL12" s="128"/>
      <c r="GWM12" s="128"/>
      <c r="GWN12" s="128"/>
      <c r="GWO12" s="128"/>
      <c r="GWP12" s="128"/>
      <c r="GWQ12" s="128"/>
      <c r="GWR12" s="128"/>
      <c r="GWS12" s="128"/>
      <c r="GWT12" s="128"/>
      <c r="GWU12" s="128"/>
      <c r="GWV12" s="128"/>
      <c r="GWW12" s="128"/>
      <c r="GWX12" s="128"/>
      <c r="GWY12" s="128"/>
      <c r="GWZ12" s="128"/>
      <c r="GXA12" s="128"/>
      <c r="GXB12" s="128"/>
      <c r="GXC12" s="128"/>
      <c r="GXD12" s="128"/>
      <c r="GXE12" s="128"/>
      <c r="GXF12" s="128"/>
      <c r="GXG12" s="128"/>
      <c r="GXH12" s="128"/>
      <c r="GXI12" s="128"/>
      <c r="GXJ12" s="128"/>
      <c r="GXK12" s="128"/>
      <c r="GXL12" s="128"/>
      <c r="GXM12" s="128"/>
      <c r="GXN12" s="128"/>
      <c r="GXO12" s="128"/>
      <c r="GXP12" s="128"/>
      <c r="GXQ12" s="128"/>
      <c r="GXR12" s="128"/>
      <c r="GXS12" s="128"/>
      <c r="GXT12" s="128"/>
      <c r="GXU12" s="128"/>
      <c r="GXV12" s="128"/>
      <c r="GXW12" s="128"/>
      <c r="GXX12" s="128"/>
      <c r="GXY12" s="128"/>
      <c r="GXZ12" s="128"/>
      <c r="GYA12" s="128"/>
      <c r="GYB12" s="128"/>
      <c r="GYC12" s="128"/>
      <c r="GYD12" s="128"/>
      <c r="GYE12" s="128"/>
      <c r="GYF12" s="128"/>
      <c r="GYG12" s="128"/>
      <c r="GYH12" s="128"/>
      <c r="GYI12" s="128"/>
      <c r="GYJ12" s="128"/>
      <c r="GYK12" s="128"/>
      <c r="GYL12" s="128"/>
      <c r="GYM12" s="128"/>
      <c r="GYN12" s="128"/>
      <c r="GYO12" s="128"/>
      <c r="GYP12" s="128"/>
      <c r="GYQ12" s="128"/>
      <c r="GYR12" s="128"/>
      <c r="GYS12" s="128"/>
      <c r="GYT12" s="128"/>
      <c r="GYU12" s="128"/>
      <c r="GYV12" s="128"/>
      <c r="GYW12" s="128"/>
      <c r="GYX12" s="128"/>
      <c r="GYY12" s="128"/>
      <c r="GYZ12" s="128"/>
      <c r="GZA12" s="128"/>
      <c r="GZB12" s="128"/>
      <c r="GZC12" s="128"/>
      <c r="GZD12" s="128"/>
      <c r="GZE12" s="128"/>
      <c r="GZF12" s="128"/>
      <c r="GZG12" s="128"/>
      <c r="GZH12" s="128"/>
      <c r="GZI12" s="128"/>
      <c r="GZJ12" s="128"/>
      <c r="GZK12" s="128"/>
      <c r="GZL12" s="128"/>
      <c r="GZM12" s="128"/>
      <c r="GZN12" s="128"/>
      <c r="GZO12" s="128"/>
      <c r="GZP12" s="128"/>
      <c r="GZQ12" s="128"/>
      <c r="GZR12" s="128"/>
      <c r="GZS12" s="128"/>
      <c r="GZT12" s="128"/>
      <c r="GZU12" s="128"/>
      <c r="GZV12" s="128"/>
      <c r="GZW12" s="128"/>
      <c r="GZX12" s="128"/>
      <c r="GZY12" s="128"/>
      <c r="GZZ12" s="128"/>
      <c r="HAA12" s="128"/>
      <c r="HAB12" s="128"/>
      <c r="HAC12" s="128"/>
      <c r="HAD12" s="128"/>
      <c r="HAE12" s="128"/>
      <c r="HAF12" s="128"/>
      <c r="HAG12" s="128"/>
      <c r="HAH12" s="128"/>
      <c r="HAI12" s="128"/>
      <c r="HAJ12" s="128"/>
      <c r="HAK12" s="128"/>
      <c r="HAL12" s="128"/>
      <c r="HAM12" s="128"/>
      <c r="HAN12" s="128"/>
      <c r="HAO12" s="128"/>
      <c r="HAP12" s="128"/>
      <c r="HAQ12" s="128"/>
      <c r="HAR12" s="128"/>
      <c r="HAS12" s="128"/>
      <c r="HAT12" s="128"/>
      <c r="HAU12" s="128"/>
      <c r="HAV12" s="128"/>
      <c r="HAW12" s="128"/>
      <c r="HAX12" s="128"/>
      <c r="HAY12" s="128"/>
      <c r="HAZ12" s="128"/>
      <c r="HBA12" s="128"/>
      <c r="HBB12" s="128"/>
      <c r="HBC12" s="128"/>
      <c r="HBD12" s="128"/>
      <c r="HBE12" s="128"/>
      <c r="HBF12" s="128"/>
      <c r="HBG12" s="128"/>
      <c r="HBH12" s="128"/>
      <c r="HBI12" s="128"/>
      <c r="HBJ12" s="128"/>
      <c r="HBK12" s="128"/>
      <c r="HBL12" s="128"/>
      <c r="HBM12" s="128"/>
      <c r="HBN12" s="128"/>
      <c r="HBO12" s="128"/>
      <c r="HBP12" s="128"/>
      <c r="HBQ12" s="128"/>
      <c r="HBR12" s="128"/>
      <c r="HBS12" s="128"/>
      <c r="HBT12" s="128"/>
      <c r="HBU12" s="128"/>
      <c r="HBV12" s="128"/>
      <c r="HBW12" s="128"/>
      <c r="HBX12" s="128"/>
      <c r="HBY12" s="128"/>
      <c r="HBZ12" s="128"/>
      <c r="HCA12" s="128"/>
      <c r="HCB12" s="128"/>
      <c r="HCC12" s="128"/>
      <c r="HCD12" s="128"/>
      <c r="HCE12" s="128"/>
      <c r="HCF12" s="128"/>
      <c r="HCG12" s="128"/>
      <c r="HCH12" s="128"/>
      <c r="HCI12" s="128"/>
      <c r="HCJ12" s="128"/>
      <c r="HCK12" s="128"/>
      <c r="HCL12" s="128"/>
      <c r="HCM12" s="128"/>
      <c r="HCN12" s="128"/>
      <c r="HCO12" s="128"/>
      <c r="HCP12" s="128"/>
      <c r="HCQ12" s="128"/>
      <c r="HCR12" s="128"/>
      <c r="HCS12" s="128"/>
      <c r="HCT12" s="128"/>
      <c r="HCU12" s="128"/>
      <c r="HCV12" s="128"/>
      <c r="HCW12" s="128"/>
      <c r="HCX12" s="128"/>
      <c r="HCY12" s="128"/>
      <c r="HCZ12" s="128"/>
      <c r="HDA12" s="128"/>
      <c r="HDB12" s="128"/>
      <c r="HDC12" s="128"/>
      <c r="HDD12" s="128"/>
      <c r="HDE12" s="128"/>
      <c r="HDF12" s="128"/>
      <c r="HDG12" s="128"/>
      <c r="HDH12" s="128"/>
      <c r="HDI12" s="128"/>
      <c r="HDJ12" s="128"/>
      <c r="HDK12" s="128"/>
      <c r="HDL12" s="128"/>
      <c r="HDM12" s="128"/>
      <c r="HDN12" s="128"/>
      <c r="HDO12" s="128"/>
      <c r="HDP12" s="128"/>
      <c r="HDQ12" s="128"/>
      <c r="HDR12" s="128"/>
      <c r="HDS12" s="128"/>
      <c r="HDT12" s="128"/>
      <c r="HDU12" s="128"/>
      <c r="HDV12" s="128"/>
      <c r="HDW12" s="128"/>
      <c r="HDX12" s="128"/>
      <c r="HDY12" s="128"/>
      <c r="HDZ12" s="128"/>
      <c r="HEA12" s="128"/>
      <c r="HEB12" s="128"/>
      <c r="HEC12" s="128"/>
      <c r="HED12" s="128"/>
      <c r="HEE12" s="128"/>
      <c r="HEF12" s="128"/>
      <c r="HEG12" s="128"/>
      <c r="HEH12" s="128"/>
      <c r="HEI12" s="128"/>
      <c r="HEJ12" s="128"/>
      <c r="HEK12" s="128"/>
      <c r="HEL12" s="128"/>
      <c r="HEM12" s="128"/>
      <c r="HEN12" s="128"/>
      <c r="HEO12" s="128"/>
      <c r="HEP12" s="128"/>
      <c r="HEQ12" s="128"/>
      <c r="HER12" s="128"/>
      <c r="HES12" s="128"/>
      <c r="HET12" s="128"/>
      <c r="HEU12" s="128"/>
      <c r="HEV12" s="128"/>
      <c r="HEW12" s="128"/>
      <c r="HEX12" s="128"/>
      <c r="HEY12" s="128"/>
      <c r="HEZ12" s="128"/>
      <c r="HFA12" s="128"/>
      <c r="HFB12" s="128"/>
      <c r="HFC12" s="128"/>
      <c r="HFD12" s="128"/>
      <c r="HFE12" s="128"/>
      <c r="HFF12" s="128"/>
      <c r="HFG12" s="128"/>
      <c r="HFH12" s="128"/>
      <c r="HFI12" s="128"/>
      <c r="HFJ12" s="128"/>
      <c r="HFK12" s="128"/>
      <c r="HFL12" s="128"/>
      <c r="HFM12" s="128"/>
      <c r="HFN12" s="128"/>
      <c r="HFO12" s="128"/>
      <c r="HFP12" s="128"/>
      <c r="HFQ12" s="128"/>
      <c r="HFR12" s="128"/>
      <c r="HFS12" s="128"/>
      <c r="HFT12" s="128"/>
      <c r="HFU12" s="128"/>
      <c r="HFV12" s="128"/>
      <c r="HFW12" s="128"/>
      <c r="HFX12" s="128"/>
      <c r="HFY12" s="128"/>
      <c r="HFZ12" s="128"/>
      <c r="HGA12" s="128"/>
      <c r="HGB12" s="128"/>
      <c r="HGC12" s="128"/>
      <c r="HGD12" s="128"/>
      <c r="HGE12" s="128"/>
      <c r="HGF12" s="128"/>
      <c r="HGG12" s="128"/>
      <c r="HGH12" s="128"/>
      <c r="HGI12" s="128"/>
      <c r="HGJ12" s="128"/>
      <c r="HGK12" s="128"/>
      <c r="HGL12" s="128"/>
      <c r="HGM12" s="128"/>
      <c r="HGN12" s="128"/>
      <c r="HGO12" s="128"/>
      <c r="HGP12" s="128"/>
      <c r="HGQ12" s="128"/>
      <c r="HGR12" s="128"/>
      <c r="HGS12" s="128"/>
      <c r="HGT12" s="128"/>
      <c r="HGU12" s="128"/>
      <c r="HGV12" s="128"/>
      <c r="HGW12" s="128"/>
      <c r="HGX12" s="128"/>
      <c r="HGY12" s="128"/>
      <c r="HGZ12" s="128"/>
      <c r="HHA12" s="128"/>
      <c r="HHB12" s="128"/>
      <c r="HHC12" s="128"/>
      <c r="HHD12" s="128"/>
      <c r="HHE12" s="128"/>
      <c r="HHF12" s="128"/>
      <c r="HHG12" s="128"/>
      <c r="HHH12" s="128"/>
      <c r="HHI12" s="128"/>
      <c r="HHJ12" s="128"/>
      <c r="HHK12" s="128"/>
      <c r="HHL12" s="128"/>
      <c r="HHM12" s="128"/>
      <c r="HHN12" s="128"/>
      <c r="HHO12" s="128"/>
      <c r="HHP12" s="128"/>
      <c r="HHQ12" s="128"/>
      <c r="HHR12" s="128"/>
      <c r="HHS12" s="128"/>
      <c r="HHT12" s="128"/>
      <c r="HHU12" s="128"/>
      <c r="HHV12" s="128"/>
      <c r="HHW12" s="128"/>
      <c r="HHX12" s="128"/>
      <c r="HHY12" s="128"/>
      <c r="HHZ12" s="128"/>
      <c r="HIA12" s="128"/>
      <c r="HIB12" s="128"/>
      <c r="HIC12" s="128"/>
      <c r="HID12" s="128"/>
      <c r="HIE12" s="128"/>
      <c r="HIF12" s="128"/>
      <c r="HIG12" s="128"/>
      <c r="HIH12" s="128"/>
      <c r="HII12" s="128"/>
      <c r="HIJ12" s="128"/>
      <c r="HIK12" s="128"/>
      <c r="HIL12" s="128"/>
      <c r="HIM12" s="128"/>
      <c r="HIN12" s="128"/>
      <c r="HIO12" s="128"/>
      <c r="HIP12" s="128"/>
      <c r="HIQ12" s="128"/>
      <c r="HIR12" s="128"/>
      <c r="HIS12" s="128"/>
      <c r="HIT12" s="128"/>
      <c r="HIU12" s="128"/>
      <c r="HIV12" s="128"/>
      <c r="HIW12" s="128"/>
      <c r="HIX12" s="128"/>
      <c r="HIY12" s="128"/>
      <c r="HIZ12" s="128"/>
      <c r="HJA12" s="128"/>
      <c r="HJB12" s="128"/>
      <c r="HJC12" s="128"/>
      <c r="HJD12" s="128"/>
      <c r="HJE12" s="128"/>
      <c r="HJF12" s="128"/>
      <c r="HJG12" s="128"/>
      <c r="HJH12" s="128"/>
      <c r="HJI12" s="128"/>
      <c r="HJJ12" s="128"/>
      <c r="HJK12" s="128"/>
      <c r="HJL12" s="128"/>
      <c r="HJM12" s="128"/>
      <c r="HJN12" s="128"/>
      <c r="HJO12" s="128"/>
      <c r="HJP12" s="128"/>
      <c r="HJQ12" s="128"/>
      <c r="HJR12" s="128"/>
      <c r="HJS12" s="128"/>
      <c r="HJT12" s="128"/>
      <c r="HJU12" s="128"/>
      <c r="HJV12" s="128"/>
      <c r="HJW12" s="128"/>
      <c r="HJX12" s="128"/>
      <c r="HJY12" s="128"/>
      <c r="HJZ12" s="128"/>
      <c r="HKA12" s="128"/>
      <c r="HKB12" s="128"/>
      <c r="HKC12" s="128"/>
      <c r="HKD12" s="128"/>
      <c r="HKE12" s="128"/>
      <c r="HKF12" s="128"/>
      <c r="HKG12" s="128"/>
      <c r="HKH12" s="128"/>
      <c r="HKI12" s="128"/>
      <c r="HKJ12" s="128"/>
      <c r="HKK12" s="128"/>
      <c r="HKL12" s="128"/>
      <c r="HKM12" s="128"/>
      <c r="HKN12" s="128"/>
      <c r="HKO12" s="128"/>
      <c r="HKP12" s="128"/>
      <c r="HKQ12" s="128"/>
      <c r="HKR12" s="128"/>
      <c r="HKS12" s="128"/>
      <c r="HKT12" s="128"/>
      <c r="HKU12" s="128"/>
      <c r="HKV12" s="128"/>
      <c r="HKW12" s="128"/>
      <c r="HKX12" s="128"/>
      <c r="HKY12" s="128"/>
      <c r="HKZ12" s="128"/>
      <c r="HLA12" s="128"/>
      <c r="HLB12" s="128"/>
      <c r="HLC12" s="128"/>
      <c r="HLD12" s="128"/>
      <c r="HLE12" s="128"/>
      <c r="HLF12" s="128"/>
      <c r="HLG12" s="128"/>
      <c r="HLH12" s="128"/>
      <c r="HLI12" s="128"/>
      <c r="HLJ12" s="128"/>
      <c r="HLK12" s="128"/>
      <c r="HLL12" s="128"/>
      <c r="HLM12" s="128"/>
      <c r="HLN12" s="128"/>
      <c r="HLO12" s="128"/>
      <c r="HLP12" s="128"/>
      <c r="HLQ12" s="128"/>
      <c r="HLR12" s="128"/>
      <c r="HLS12" s="128"/>
      <c r="HLT12" s="128"/>
      <c r="HLU12" s="128"/>
      <c r="HLV12" s="128"/>
      <c r="HLW12" s="128"/>
      <c r="HLX12" s="128"/>
      <c r="HLY12" s="128"/>
      <c r="HLZ12" s="128"/>
      <c r="HMA12" s="128"/>
      <c r="HMB12" s="128"/>
      <c r="HMC12" s="128"/>
      <c r="HMD12" s="128"/>
      <c r="HME12" s="128"/>
      <c r="HMF12" s="128"/>
      <c r="HMG12" s="128"/>
      <c r="HMH12" s="128"/>
      <c r="HMI12" s="128"/>
      <c r="HMJ12" s="128"/>
      <c r="HMK12" s="128"/>
      <c r="HML12" s="128"/>
      <c r="HMM12" s="128"/>
      <c r="HMN12" s="128"/>
      <c r="HMO12" s="128"/>
      <c r="HMP12" s="128"/>
      <c r="HMQ12" s="128"/>
      <c r="HMR12" s="128"/>
      <c r="HMS12" s="128"/>
      <c r="HMT12" s="128"/>
      <c r="HMU12" s="128"/>
      <c r="HMV12" s="128"/>
      <c r="HMW12" s="128"/>
      <c r="HMX12" s="128"/>
      <c r="HMY12" s="128"/>
      <c r="HMZ12" s="128"/>
      <c r="HNA12" s="128"/>
      <c r="HNB12" s="128"/>
      <c r="HNC12" s="128"/>
      <c r="HND12" s="128"/>
      <c r="HNE12" s="128"/>
      <c r="HNF12" s="128"/>
      <c r="HNG12" s="128"/>
      <c r="HNH12" s="128"/>
      <c r="HNI12" s="128"/>
      <c r="HNJ12" s="128"/>
      <c r="HNK12" s="128"/>
      <c r="HNL12" s="128"/>
      <c r="HNM12" s="128"/>
      <c r="HNN12" s="128"/>
      <c r="HNO12" s="128"/>
      <c r="HNP12" s="128"/>
      <c r="HNQ12" s="128"/>
      <c r="HNR12" s="128"/>
      <c r="HNS12" s="128"/>
      <c r="HNT12" s="128"/>
      <c r="HNU12" s="128"/>
      <c r="HNV12" s="128"/>
      <c r="HNW12" s="128"/>
      <c r="HNX12" s="128"/>
      <c r="HNY12" s="128"/>
      <c r="HNZ12" s="128"/>
      <c r="HOA12" s="128"/>
      <c r="HOB12" s="128"/>
      <c r="HOC12" s="128"/>
      <c r="HOD12" s="128"/>
      <c r="HOE12" s="128"/>
      <c r="HOF12" s="128"/>
      <c r="HOG12" s="128"/>
      <c r="HOH12" s="128"/>
      <c r="HOI12" s="128"/>
      <c r="HOJ12" s="128"/>
      <c r="HOK12" s="128"/>
      <c r="HOL12" s="128"/>
      <c r="HOM12" s="128"/>
      <c r="HON12" s="128"/>
      <c r="HOO12" s="128"/>
      <c r="HOP12" s="128"/>
      <c r="HOQ12" s="128"/>
      <c r="HOR12" s="128"/>
      <c r="HOS12" s="128"/>
      <c r="HOT12" s="128"/>
      <c r="HOU12" s="128"/>
      <c r="HOV12" s="128"/>
      <c r="HOW12" s="128"/>
      <c r="HOX12" s="128"/>
      <c r="HOY12" s="128"/>
      <c r="HOZ12" s="128"/>
      <c r="HPA12" s="128"/>
      <c r="HPB12" s="128"/>
      <c r="HPC12" s="128"/>
      <c r="HPD12" s="128"/>
      <c r="HPE12" s="128"/>
      <c r="HPF12" s="128"/>
      <c r="HPG12" s="128"/>
      <c r="HPH12" s="128"/>
      <c r="HPI12" s="128"/>
      <c r="HPJ12" s="128"/>
      <c r="HPK12" s="128"/>
      <c r="HPL12" s="128"/>
      <c r="HPM12" s="128"/>
      <c r="HPN12" s="128"/>
      <c r="HPO12" s="128"/>
      <c r="HPP12" s="128"/>
      <c r="HPQ12" s="128"/>
      <c r="HPR12" s="128"/>
      <c r="HPS12" s="128"/>
      <c r="HPT12" s="128"/>
      <c r="HPU12" s="128"/>
      <c r="HPV12" s="128"/>
      <c r="HPW12" s="128"/>
      <c r="HPX12" s="128"/>
      <c r="HPY12" s="128"/>
      <c r="HPZ12" s="128"/>
      <c r="HQA12" s="128"/>
      <c r="HQB12" s="128"/>
      <c r="HQC12" s="128"/>
      <c r="HQD12" s="128"/>
      <c r="HQE12" s="128"/>
      <c r="HQF12" s="128"/>
      <c r="HQG12" s="128"/>
      <c r="HQH12" s="128"/>
      <c r="HQI12" s="128"/>
      <c r="HQJ12" s="128"/>
      <c r="HQK12" s="128"/>
      <c r="HQL12" s="128"/>
      <c r="HQM12" s="128"/>
      <c r="HQN12" s="128"/>
      <c r="HQO12" s="128"/>
      <c r="HQP12" s="128"/>
      <c r="HQQ12" s="128"/>
      <c r="HQR12" s="128"/>
      <c r="HQS12" s="128"/>
      <c r="HQT12" s="128"/>
      <c r="HQU12" s="128"/>
      <c r="HQV12" s="128"/>
      <c r="HQW12" s="128"/>
      <c r="HQX12" s="128"/>
      <c r="HQY12" s="128"/>
      <c r="HQZ12" s="128"/>
      <c r="HRA12" s="128"/>
      <c r="HRB12" s="128"/>
      <c r="HRC12" s="128"/>
      <c r="HRD12" s="128"/>
      <c r="HRE12" s="128"/>
      <c r="HRF12" s="128"/>
      <c r="HRG12" s="128"/>
      <c r="HRH12" s="128"/>
      <c r="HRI12" s="128"/>
      <c r="HRJ12" s="128"/>
      <c r="HRK12" s="128"/>
      <c r="HRL12" s="128"/>
      <c r="HRM12" s="128"/>
      <c r="HRN12" s="128"/>
      <c r="HRO12" s="128"/>
      <c r="HRP12" s="128"/>
      <c r="HRQ12" s="128"/>
      <c r="HRR12" s="128"/>
      <c r="HRS12" s="128"/>
      <c r="HRT12" s="128"/>
      <c r="HRU12" s="128"/>
      <c r="HRV12" s="128"/>
      <c r="HRW12" s="128"/>
      <c r="HRX12" s="128"/>
      <c r="HRY12" s="128"/>
      <c r="HRZ12" s="128"/>
      <c r="HSA12" s="128"/>
      <c r="HSB12" s="128"/>
      <c r="HSC12" s="128"/>
      <c r="HSD12" s="128"/>
      <c r="HSE12" s="128"/>
      <c r="HSF12" s="128"/>
      <c r="HSG12" s="128"/>
      <c r="HSH12" s="128"/>
      <c r="HSI12" s="128"/>
      <c r="HSJ12" s="128"/>
      <c r="HSK12" s="128"/>
      <c r="HSL12" s="128"/>
      <c r="HSM12" s="128"/>
      <c r="HSN12" s="128"/>
      <c r="HSO12" s="128"/>
      <c r="HSP12" s="128"/>
      <c r="HSQ12" s="128"/>
      <c r="HSR12" s="128"/>
      <c r="HSS12" s="128"/>
      <c r="HST12" s="128"/>
      <c r="HSU12" s="128"/>
      <c r="HSV12" s="128"/>
      <c r="HSW12" s="128"/>
      <c r="HSX12" s="128"/>
      <c r="HSY12" s="128"/>
      <c r="HSZ12" s="128"/>
      <c r="HTA12" s="128"/>
      <c r="HTB12" s="128"/>
      <c r="HTC12" s="128"/>
      <c r="HTD12" s="128"/>
      <c r="HTE12" s="128"/>
      <c r="HTF12" s="128"/>
      <c r="HTG12" s="128"/>
      <c r="HTH12" s="128"/>
      <c r="HTI12" s="128"/>
      <c r="HTJ12" s="128"/>
      <c r="HTK12" s="128"/>
      <c r="HTL12" s="128"/>
      <c r="HTM12" s="128"/>
      <c r="HTN12" s="128"/>
      <c r="HTO12" s="128"/>
      <c r="HTP12" s="128"/>
      <c r="HTQ12" s="128"/>
      <c r="HTR12" s="128"/>
      <c r="HTS12" s="128"/>
      <c r="HTT12" s="128"/>
      <c r="HTU12" s="128"/>
      <c r="HTV12" s="128"/>
      <c r="HTW12" s="128"/>
      <c r="HTX12" s="128"/>
      <c r="HTY12" s="128"/>
      <c r="HTZ12" s="128"/>
      <c r="HUA12" s="128"/>
      <c r="HUB12" s="128"/>
      <c r="HUC12" s="128"/>
      <c r="HUD12" s="128"/>
      <c r="HUE12" s="128"/>
      <c r="HUF12" s="128"/>
      <c r="HUG12" s="128"/>
      <c r="HUH12" s="128"/>
      <c r="HUI12" s="128"/>
      <c r="HUJ12" s="128"/>
      <c r="HUK12" s="128"/>
      <c r="HUL12" s="128"/>
      <c r="HUM12" s="128"/>
      <c r="HUN12" s="128"/>
      <c r="HUO12" s="128"/>
      <c r="HUP12" s="128"/>
      <c r="HUQ12" s="128"/>
      <c r="HUR12" s="128"/>
      <c r="HUS12" s="128"/>
      <c r="HUT12" s="128"/>
      <c r="HUU12" s="128"/>
      <c r="HUV12" s="128"/>
      <c r="HUW12" s="128"/>
      <c r="HUX12" s="128"/>
      <c r="HUY12" s="128"/>
      <c r="HUZ12" s="128"/>
      <c r="HVA12" s="128"/>
      <c r="HVB12" s="128"/>
      <c r="HVC12" s="128"/>
      <c r="HVD12" s="128"/>
      <c r="HVE12" s="128"/>
      <c r="HVF12" s="128"/>
      <c r="HVG12" s="128"/>
      <c r="HVH12" s="128"/>
      <c r="HVI12" s="128"/>
      <c r="HVJ12" s="128"/>
      <c r="HVK12" s="128"/>
      <c r="HVL12" s="128"/>
      <c r="HVM12" s="128"/>
      <c r="HVN12" s="128"/>
      <c r="HVO12" s="128"/>
      <c r="HVP12" s="128"/>
      <c r="HVQ12" s="128"/>
      <c r="HVR12" s="128"/>
      <c r="HVS12" s="128"/>
      <c r="HVT12" s="128"/>
      <c r="HVU12" s="128"/>
      <c r="HVV12" s="128"/>
      <c r="HVW12" s="128"/>
      <c r="HVX12" s="128"/>
      <c r="HVY12" s="128"/>
      <c r="HVZ12" s="128"/>
      <c r="HWA12" s="128"/>
      <c r="HWB12" s="128"/>
      <c r="HWC12" s="128"/>
      <c r="HWD12" s="128"/>
      <c r="HWE12" s="128"/>
      <c r="HWF12" s="128"/>
      <c r="HWG12" s="128"/>
      <c r="HWH12" s="128"/>
      <c r="HWI12" s="128"/>
      <c r="HWJ12" s="128"/>
      <c r="HWK12" s="128"/>
      <c r="HWL12" s="128"/>
      <c r="HWM12" s="128"/>
      <c r="HWN12" s="128"/>
      <c r="HWO12" s="128"/>
      <c r="HWP12" s="128"/>
      <c r="HWQ12" s="128"/>
      <c r="HWR12" s="128"/>
      <c r="HWS12" s="128"/>
      <c r="HWT12" s="128"/>
      <c r="HWU12" s="128"/>
      <c r="HWV12" s="128"/>
      <c r="HWW12" s="128"/>
      <c r="HWX12" s="128"/>
      <c r="HWY12" s="128"/>
      <c r="HWZ12" s="128"/>
      <c r="HXA12" s="128"/>
      <c r="HXB12" s="128"/>
      <c r="HXC12" s="128"/>
      <c r="HXD12" s="128"/>
      <c r="HXE12" s="128"/>
      <c r="HXF12" s="128"/>
      <c r="HXG12" s="128"/>
      <c r="HXH12" s="128"/>
      <c r="HXI12" s="128"/>
      <c r="HXJ12" s="128"/>
      <c r="HXK12" s="128"/>
      <c r="HXL12" s="128"/>
      <c r="HXM12" s="128"/>
      <c r="HXN12" s="128"/>
      <c r="HXO12" s="128"/>
      <c r="HXP12" s="128"/>
      <c r="HXQ12" s="128"/>
      <c r="HXR12" s="128"/>
      <c r="HXS12" s="128"/>
      <c r="HXT12" s="128"/>
      <c r="HXU12" s="128"/>
      <c r="HXV12" s="128"/>
      <c r="HXW12" s="128"/>
      <c r="HXX12" s="128"/>
      <c r="HXY12" s="128"/>
      <c r="HXZ12" s="128"/>
      <c r="HYA12" s="128"/>
      <c r="HYB12" s="128"/>
      <c r="HYC12" s="128"/>
      <c r="HYD12" s="128"/>
      <c r="HYE12" s="128"/>
      <c r="HYF12" s="128"/>
      <c r="HYG12" s="128"/>
      <c r="HYH12" s="128"/>
      <c r="HYI12" s="128"/>
      <c r="HYJ12" s="128"/>
      <c r="HYK12" s="128"/>
      <c r="HYL12" s="128"/>
      <c r="HYM12" s="128"/>
      <c r="HYN12" s="128"/>
      <c r="HYO12" s="128"/>
      <c r="HYP12" s="128"/>
      <c r="HYQ12" s="128"/>
      <c r="HYR12" s="128"/>
      <c r="HYS12" s="128"/>
      <c r="HYT12" s="128"/>
      <c r="HYU12" s="128"/>
      <c r="HYV12" s="128"/>
      <c r="HYW12" s="128"/>
      <c r="HYX12" s="128"/>
      <c r="HYY12" s="128"/>
      <c r="HYZ12" s="128"/>
      <c r="HZA12" s="128"/>
      <c r="HZB12" s="128"/>
      <c r="HZC12" s="128"/>
      <c r="HZD12" s="128"/>
      <c r="HZE12" s="128"/>
      <c r="HZF12" s="128"/>
      <c r="HZG12" s="128"/>
      <c r="HZH12" s="128"/>
      <c r="HZI12" s="128"/>
      <c r="HZJ12" s="128"/>
      <c r="HZK12" s="128"/>
      <c r="HZL12" s="128"/>
      <c r="HZM12" s="128"/>
      <c r="HZN12" s="128"/>
      <c r="HZO12" s="128"/>
      <c r="HZP12" s="128"/>
      <c r="HZQ12" s="128"/>
      <c r="HZR12" s="128"/>
      <c r="HZS12" s="128"/>
      <c r="HZT12" s="128"/>
      <c r="HZU12" s="128"/>
      <c r="HZV12" s="128"/>
      <c r="HZW12" s="128"/>
      <c r="HZX12" s="128"/>
      <c r="HZY12" s="128"/>
      <c r="HZZ12" s="128"/>
      <c r="IAA12" s="128"/>
      <c r="IAB12" s="128"/>
      <c r="IAC12" s="128"/>
      <c r="IAD12" s="128"/>
      <c r="IAE12" s="128"/>
      <c r="IAF12" s="128"/>
      <c r="IAG12" s="128"/>
      <c r="IAH12" s="128"/>
      <c r="IAI12" s="128"/>
      <c r="IAJ12" s="128"/>
      <c r="IAK12" s="128"/>
      <c r="IAL12" s="128"/>
      <c r="IAM12" s="128"/>
      <c r="IAN12" s="128"/>
      <c r="IAO12" s="128"/>
      <c r="IAP12" s="128"/>
      <c r="IAQ12" s="128"/>
      <c r="IAR12" s="128"/>
      <c r="IAS12" s="128"/>
      <c r="IAT12" s="128"/>
      <c r="IAU12" s="128"/>
      <c r="IAV12" s="128"/>
      <c r="IAW12" s="128"/>
      <c r="IAX12" s="128"/>
      <c r="IAY12" s="128"/>
      <c r="IAZ12" s="128"/>
      <c r="IBA12" s="128"/>
      <c r="IBB12" s="128"/>
      <c r="IBC12" s="128"/>
      <c r="IBD12" s="128"/>
      <c r="IBE12" s="128"/>
      <c r="IBF12" s="128"/>
      <c r="IBG12" s="128"/>
      <c r="IBH12" s="128"/>
      <c r="IBI12" s="128"/>
      <c r="IBJ12" s="128"/>
      <c r="IBK12" s="128"/>
      <c r="IBL12" s="128"/>
      <c r="IBM12" s="128"/>
      <c r="IBN12" s="128"/>
      <c r="IBO12" s="128"/>
      <c r="IBP12" s="128"/>
      <c r="IBQ12" s="128"/>
      <c r="IBR12" s="128"/>
      <c r="IBS12" s="128"/>
      <c r="IBT12" s="128"/>
      <c r="IBU12" s="128"/>
      <c r="IBV12" s="128"/>
      <c r="IBW12" s="128"/>
      <c r="IBX12" s="128"/>
      <c r="IBY12" s="128"/>
      <c r="IBZ12" s="128"/>
      <c r="ICA12" s="128"/>
      <c r="ICB12" s="128"/>
      <c r="ICC12" s="128"/>
      <c r="ICD12" s="128"/>
      <c r="ICE12" s="128"/>
      <c r="ICF12" s="128"/>
      <c r="ICG12" s="128"/>
      <c r="ICH12" s="128"/>
      <c r="ICI12" s="128"/>
      <c r="ICJ12" s="128"/>
      <c r="ICK12" s="128"/>
      <c r="ICL12" s="128"/>
      <c r="ICM12" s="128"/>
      <c r="ICN12" s="128"/>
      <c r="ICO12" s="128"/>
      <c r="ICP12" s="128"/>
      <c r="ICQ12" s="128"/>
      <c r="ICR12" s="128"/>
      <c r="ICS12" s="128"/>
      <c r="ICT12" s="128"/>
      <c r="ICU12" s="128"/>
      <c r="ICV12" s="128"/>
      <c r="ICW12" s="128"/>
      <c r="ICX12" s="128"/>
      <c r="ICY12" s="128"/>
      <c r="ICZ12" s="128"/>
      <c r="IDA12" s="128"/>
      <c r="IDB12" s="128"/>
      <c r="IDC12" s="128"/>
      <c r="IDD12" s="128"/>
      <c r="IDE12" s="128"/>
      <c r="IDF12" s="128"/>
      <c r="IDG12" s="128"/>
      <c r="IDH12" s="128"/>
      <c r="IDI12" s="128"/>
      <c r="IDJ12" s="128"/>
      <c r="IDK12" s="128"/>
      <c r="IDL12" s="128"/>
      <c r="IDM12" s="128"/>
      <c r="IDN12" s="128"/>
      <c r="IDO12" s="128"/>
      <c r="IDP12" s="128"/>
      <c r="IDQ12" s="128"/>
      <c r="IDR12" s="128"/>
      <c r="IDS12" s="128"/>
      <c r="IDT12" s="128"/>
      <c r="IDU12" s="128"/>
      <c r="IDV12" s="128"/>
      <c r="IDW12" s="128"/>
      <c r="IDX12" s="128"/>
      <c r="IDY12" s="128"/>
      <c r="IDZ12" s="128"/>
      <c r="IEA12" s="128"/>
      <c r="IEB12" s="128"/>
      <c r="IEC12" s="128"/>
      <c r="IED12" s="128"/>
      <c r="IEE12" s="128"/>
      <c r="IEF12" s="128"/>
      <c r="IEG12" s="128"/>
      <c r="IEH12" s="128"/>
      <c r="IEI12" s="128"/>
      <c r="IEJ12" s="128"/>
      <c r="IEK12" s="128"/>
      <c r="IEL12" s="128"/>
      <c r="IEM12" s="128"/>
      <c r="IEN12" s="128"/>
      <c r="IEO12" s="128"/>
      <c r="IEP12" s="128"/>
      <c r="IEQ12" s="128"/>
      <c r="IER12" s="128"/>
      <c r="IES12" s="128"/>
      <c r="IET12" s="128"/>
      <c r="IEU12" s="128"/>
      <c r="IEV12" s="128"/>
      <c r="IEW12" s="128"/>
      <c r="IEX12" s="128"/>
      <c r="IEY12" s="128"/>
      <c r="IEZ12" s="128"/>
      <c r="IFA12" s="128"/>
      <c r="IFB12" s="128"/>
      <c r="IFC12" s="128"/>
      <c r="IFD12" s="128"/>
      <c r="IFE12" s="128"/>
      <c r="IFF12" s="128"/>
      <c r="IFG12" s="128"/>
      <c r="IFH12" s="128"/>
      <c r="IFI12" s="128"/>
      <c r="IFJ12" s="128"/>
      <c r="IFK12" s="128"/>
      <c r="IFL12" s="128"/>
      <c r="IFM12" s="128"/>
      <c r="IFN12" s="128"/>
      <c r="IFO12" s="128"/>
      <c r="IFP12" s="128"/>
      <c r="IFQ12" s="128"/>
      <c r="IFR12" s="128"/>
      <c r="IFS12" s="128"/>
      <c r="IFT12" s="128"/>
      <c r="IFU12" s="128"/>
      <c r="IFV12" s="128"/>
      <c r="IFW12" s="128"/>
      <c r="IFX12" s="128"/>
      <c r="IFY12" s="128"/>
      <c r="IFZ12" s="128"/>
      <c r="IGA12" s="128"/>
      <c r="IGB12" s="128"/>
      <c r="IGC12" s="128"/>
      <c r="IGD12" s="128"/>
      <c r="IGE12" s="128"/>
      <c r="IGF12" s="128"/>
      <c r="IGG12" s="128"/>
      <c r="IGH12" s="128"/>
      <c r="IGI12" s="128"/>
      <c r="IGJ12" s="128"/>
      <c r="IGK12" s="128"/>
      <c r="IGL12" s="128"/>
      <c r="IGM12" s="128"/>
      <c r="IGN12" s="128"/>
      <c r="IGO12" s="128"/>
      <c r="IGP12" s="128"/>
      <c r="IGQ12" s="128"/>
      <c r="IGR12" s="128"/>
      <c r="IGS12" s="128"/>
      <c r="IGT12" s="128"/>
      <c r="IGU12" s="128"/>
      <c r="IGV12" s="128"/>
      <c r="IGW12" s="128"/>
      <c r="IGX12" s="128"/>
      <c r="IGY12" s="128"/>
      <c r="IGZ12" s="128"/>
      <c r="IHA12" s="128"/>
      <c r="IHB12" s="128"/>
      <c r="IHC12" s="128"/>
      <c r="IHD12" s="128"/>
      <c r="IHE12" s="128"/>
      <c r="IHF12" s="128"/>
      <c r="IHG12" s="128"/>
      <c r="IHH12" s="128"/>
      <c r="IHI12" s="128"/>
      <c r="IHJ12" s="128"/>
      <c r="IHK12" s="128"/>
      <c r="IHL12" s="128"/>
      <c r="IHM12" s="128"/>
      <c r="IHN12" s="128"/>
      <c r="IHO12" s="128"/>
      <c r="IHP12" s="128"/>
      <c r="IHQ12" s="128"/>
      <c r="IHR12" s="128"/>
      <c r="IHS12" s="128"/>
      <c r="IHT12" s="128"/>
      <c r="IHU12" s="128"/>
      <c r="IHV12" s="128"/>
      <c r="IHW12" s="128"/>
      <c r="IHX12" s="128"/>
      <c r="IHY12" s="128"/>
      <c r="IHZ12" s="128"/>
      <c r="IIA12" s="128"/>
      <c r="IIB12" s="128"/>
      <c r="IIC12" s="128"/>
      <c r="IID12" s="128"/>
      <c r="IIE12" s="128"/>
      <c r="IIF12" s="128"/>
      <c r="IIG12" s="128"/>
      <c r="IIH12" s="128"/>
      <c r="III12" s="128"/>
      <c r="IIJ12" s="128"/>
      <c r="IIK12" s="128"/>
      <c r="IIL12" s="128"/>
      <c r="IIM12" s="128"/>
      <c r="IIN12" s="128"/>
      <c r="IIO12" s="128"/>
      <c r="IIP12" s="128"/>
      <c r="IIQ12" s="128"/>
      <c r="IIR12" s="128"/>
      <c r="IIS12" s="128"/>
      <c r="IIT12" s="128"/>
      <c r="IIU12" s="128"/>
      <c r="IIV12" s="128"/>
      <c r="IIW12" s="128"/>
      <c r="IIX12" s="128"/>
      <c r="IIY12" s="128"/>
      <c r="IIZ12" s="128"/>
      <c r="IJA12" s="128"/>
      <c r="IJB12" s="128"/>
      <c r="IJC12" s="128"/>
      <c r="IJD12" s="128"/>
      <c r="IJE12" s="128"/>
      <c r="IJF12" s="128"/>
      <c r="IJG12" s="128"/>
      <c r="IJH12" s="128"/>
      <c r="IJI12" s="128"/>
      <c r="IJJ12" s="128"/>
      <c r="IJK12" s="128"/>
      <c r="IJL12" s="128"/>
      <c r="IJM12" s="128"/>
      <c r="IJN12" s="128"/>
      <c r="IJO12" s="128"/>
      <c r="IJP12" s="128"/>
      <c r="IJQ12" s="128"/>
      <c r="IJR12" s="128"/>
      <c r="IJS12" s="128"/>
      <c r="IJT12" s="128"/>
      <c r="IJU12" s="128"/>
      <c r="IJV12" s="128"/>
      <c r="IJW12" s="128"/>
      <c r="IJX12" s="128"/>
      <c r="IJY12" s="128"/>
      <c r="IJZ12" s="128"/>
      <c r="IKA12" s="128"/>
      <c r="IKB12" s="128"/>
      <c r="IKC12" s="128"/>
      <c r="IKD12" s="128"/>
      <c r="IKE12" s="128"/>
      <c r="IKF12" s="128"/>
      <c r="IKG12" s="128"/>
      <c r="IKH12" s="128"/>
      <c r="IKI12" s="128"/>
      <c r="IKJ12" s="128"/>
      <c r="IKK12" s="128"/>
      <c r="IKL12" s="128"/>
      <c r="IKM12" s="128"/>
      <c r="IKN12" s="128"/>
      <c r="IKO12" s="128"/>
      <c r="IKP12" s="128"/>
      <c r="IKQ12" s="128"/>
      <c r="IKR12" s="128"/>
      <c r="IKS12" s="128"/>
      <c r="IKT12" s="128"/>
      <c r="IKU12" s="128"/>
      <c r="IKV12" s="128"/>
      <c r="IKW12" s="128"/>
      <c r="IKX12" s="128"/>
      <c r="IKY12" s="128"/>
      <c r="IKZ12" s="128"/>
      <c r="ILA12" s="128"/>
      <c r="ILB12" s="128"/>
      <c r="ILC12" s="128"/>
      <c r="ILD12" s="128"/>
      <c r="ILE12" s="128"/>
      <c r="ILF12" s="128"/>
      <c r="ILG12" s="128"/>
      <c r="ILH12" s="128"/>
      <c r="ILI12" s="128"/>
      <c r="ILJ12" s="128"/>
      <c r="ILK12" s="128"/>
      <c r="ILL12" s="128"/>
      <c r="ILM12" s="128"/>
      <c r="ILN12" s="128"/>
      <c r="ILO12" s="128"/>
      <c r="ILP12" s="128"/>
      <c r="ILQ12" s="128"/>
      <c r="ILR12" s="128"/>
      <c r="ILS12" s="128"/>
      <c r="ILT12" s="128"/>
      <c r="ILU12" s="128"/>
      <c r="ILV12" s="128"/>
      <c r="ILW12" s="128"/>
      <c r="ILX12" s="128"/>
      <c r="ILY12" s="128"/>
      <c r="ILZ12" s="128"/>
      <c r="IMA12" s="128"/>
      <c r="IMB12" s="128"/>
      <c r="IMC12" s="128"/>
      <c r="IMD12" s="128"/>
      <c r="IME12" s="128"/>
      <c r="IMF12" s="128"/>
      <c r="IMG12" s="128"/>
      <c r="IMH12" s="128"/>
      <c r="IMI12" s="128"/>
      <c r="IMJ12" s="128"/>
      <c r="IMK12" s="128"/>
      <c r="IML12" s="128"/>
      <c r="IMM12" s="128"/>
      <c r="IMN12" s="128"/>
      <c r="IMO12" s="128"/>
      <c r="IMP12" s="128"/>
      <c r="IMQ12" s="128"/>
      <c r="IMR12" s="128"/>
      <c r="IMS12" s="128"/>
      <c r="IMT12" s="128"/>
      <c r="IMU12" s="128"/>
      <c r="IMV12" s="128"/>
      <c r="IMW12" s="128"/>
      <c r="IMX12" s="128"/>
      <c r="IMY12" s="128"/>
      <c r="IMZ12" s="128"/>
      <c r="INA12" s="128"/>
      <c r="INB12" s="128"/>
      <c r="INC12" s="128"/>
      <c r="IND12" s="128"/>
      <c r="INE12" s="128"/>
      <c r="INF12" s="128"/>
      <c r="ING12" s="128"/>
      <c r="INH12" s="128"/>
      <c r="INI12" s="128"/>
      <c r="INJ12" s="128"/>
      <c r="INK12" s="128"/>
      <c r="INL12" s="128"/>
      <c r="INM12" s="128"/>
      <c r="INN12" s="128"/>
      <c r="INO12" s="128"/>
      <c r="INP12" s="128"/>
      <c r="INQ12" s="128"/>
      <c r="INR12" s="128"/>
      <c r="INS12" s="128"/>
      <c r="INT12" s="128"/>
      <c r="INU12" s="128"/>
      <c r="INV12" s="128"/>
      <c r="INW12" s="128"/>
      <c r="INX12" s="128"/>
      <c r="INY12" s="128"/>
      <c r="INZ12" s="128"/>
      <c r="IOA12" s="128"/>
      <c r="IOB12" s="128"/>
      <c r="IOC12" s="128"/>
      <c r="IOD12" s="128"/>
      <c r="IOE12" s="128"/>
      <c r="IOF12" s="128"/>
      <c r="IOG12" s="128"/>
      <c r="IOH12" s="128"/>
      <c r="IOI12" s="128"/>
      <c r="IOJ12" s="128"/>
      <c r="IOK12" s="128"/>
      <c r="IOL12" s="128"/>
      <c r="IOM12" s="128"/>
      <c r="ION12" s="128"/>
      <c r="IOO12" s="128"/>
      <c r="IOP12" s="128"/>
      <c r="IOQ12" s="128"/>
      <c r="IOR12" s="128"/>
      <c r="IOS12" s="128"/>
      <c r="IOT12" s="128"/>
      <c r="IOU12" s="128"/>
      <c r="IOV12" s="128"/>
      <c r="IOW12" s="128"/>
      <c r="IOX12" s="128"/>
      <c r="IOY12" s="128"/>
      <c r="IOZ12" s="128"/>
      <c r="IPA12" s="128"/>
      <c r="IPB12" s="128"/>
      <c r="IPC12" s="128"/>
      <c r="IPD12" s="128"/>
      <c r="IPE12" s="128"/>
      <c r="IPF12" s="128"/>
      <c r="IPG12" s="128"/>
      <c r="IPH12" s="128"/>
      <c r="IPI12" s="128"/>
      <c r="IPJ12" s="128"/>
      <c r="IPK12" s="128"/>
      <c r="IPL12" s="128"/>
      <c r="IPM12" s="128"/>
      <c r="IPN12" s="128"/>
      <c r="IPO12" s="128"/>
      <c r="IPP12" s="128"/>
      <c r="IPQ12" s="128"/>
      <c r="IPR12" s="128"/>
      <c r="IPS12" s="128"/>
      <c r="IPT12" s="128"/>
      <c r="IPU12" s="128"/>
      <c r="IPV12" s="128"/>
      <c r="IPW12" s="128"/>
      <c r="IPX12" s="128"/>
      <c r="IPY12" s="128"/>
      <c r="IPZ12" s="128"/>
      <c r="IQA12" s="128"/>
      <c r="IQB12" s="128"/>
      <c r="IQC12" s="128"/>
      <c r="IQD12" s="128"/>
      <c r="IQE12" s="128"/>
      <c r="IQF12" s="128"/>
      <c r="IQG12" s="128"/>
      <c r="IQH12" s="128"/>
      <c r="IQI12" s="128"/>
      <c r="IQJ12" s="128"/>
      <c r="IQK12" s="128"/>
      <c r="IQL12" s="128"/>
      <c r="IQM12" s="128"/>
      <c r="IQN12" s="128"/>
      <c r="IQO12" s="128"/>
      <c r="IQP12" s="128"/>
      <c r="IQQ12" s="128"/>
      <c r="IQR12" s="128"/>
      <c r="IQS12" s="128"/>
      <c r="IQT12" s="128"/>
      <c r="IQU12" s="128"/>
      <c r="IQV12" s="128"/>
      <c r="IQW12" s="128"/>
      <c r="IQX12" s="128"/>
      <c r="IQY12" s="128"/>
      <c r="IQZ12" s="128"/>
      <c r="IRA12" s="128"/>
      <c r="IRB12" s="128"/>
      <c r="IRC12" s="128"/>
      <c r="IRD12" s="128"/>
      <c r="IRE12" s="128"/>
      <c r="IRF12" s="128"/>
      <c r="IRG12" s="128"/>
      <c r="IRH12" s="128"/>
      <c r="IRI12" s="128"/>
      <c r="IRJ12" s="128"/>
      <c r="IRK12" s="128"/>
      <c r="IRL12" s="128"/>
      <c r="IRM12" s="128"/>
      <c r="IRN12" s="128"/>
      <c r="IRO12" s="128"/>
      <c r="IRP12" s="128"/>
      <c r="IRQ12" s="128"/>
      <c r="IRR12" s="128"/>
      <c r="IRS12" s="128"/>
      <c r="IRT12" s="128"/>
      <c r="IRU12" s="128"/>
      <c r="IRV12" s="128"/>
      <c r="IRW12" s="128"/>
      <c r="IRX12" s="128"/>
      <c r="IRY12" s="128"/>
      <c r="IRZ12" s="128"/>
      <c r="ISA12" s="128"/>
      <c r="ISB12" s="128"/>
      <c r="ISC12" s="128"/>
      <c r="ISD12" s="128"/>
      <c r="ISE12" s="128"/>
      <c r="ISF12" s="128"/>
      <c r="ISG12" s="128"/>
      <c r="ISH12" s="128"/>
      <c r="ISI12" s="128"/>
      <c r="ISJ12" s="128"/>
      <c r="ISK12" s="128"/>
      <c r="ISL12" s="128"/>
      <c r="ISM12" s="128"/>
      <c r="ISN12" s="128"/>
      <c r="ISO12" s="128"/>
      <c r="ISP12" s="128"/>
      <c r="ISQ12" s="128"/>
      <c r="ISR12" s="128"/>
      <c r="ISS12" s="128"/>
      <c r="IST12" s="128"/>
      <c r="ISU12" s="128"/>
      <c r="ISV12" s="128"/>
      <c r="ISW12" s="128"/>
      <c r="ISX12" s="128"/>
      <c r="ISY12" s="128"/>
      <c r="ISZ12" s="128"/>
      <c r="ITA12" s="128"/>
      <c r="ITB12" s="128"/>
      <c r="ITC12" s="128"/>
      <c r="ITD12" s="128"/>
      <c r="ITE12" s="128"/>
      <c r="ITF12" s="128"/>
      <c r="ITG12" s="128"/>
      <c r="ITH12" s="128"/>
      <c r="ITI12" s="128"/>
      <c r="ITJ12" s="128"/>
      <c r="ITK12" s="128"/>
      <c r="ITL12" s="128"/>
      <c r="ITM12" s="128"/>
      <c r="ITN12" s="128"/>
      <c r="ITO12" s="128"/>
      <c r="ITP12" s="128"/>
      <c r="ITQ12" s="128"/>
      <c r="ITR12" s="128"/>
      <c r="ITS12" s="128"/>
      <c r="ITT12" s="128"/>
      <c r="ITU12" s="128"/>
      <c r="ITV12" s="128"/>
      <c r="ITW12" s="128"/>
      <c r="ITX12" s="128"/>
      <c r="ITY12" s="128"/>
      <c r="ITZ12" s="128"/>
      <c r="IUA12" s="128"/>
      <c r="IUB12" s="128"/>
      <c r="IUC12" s="128"/>
      <c r="IUD12" s="128"/>
      <c r="IUE12" s="128"/>
      <c r="IUF12" s="128"/>
      <c r="IUG12" s="128"/>
      <c r="IUH12" s="128"/>
      <c r="IUI12" s="128"/>
      <c r="IUJ12" s="128"/>
      <c r="IUK12" s="128"/>
      <c r="IUL12" s="128"/>
      <c r="IUM12" s="128"/>
      <c r="IUN12" s="128"/>
      <c r="IUO12" s="128"/>
      <c r="IUP12" s="128"/>
      <c r="IUQ12" s="128"/>
      <c r="IUR12" s="128"/>
      <c r="IUS12" s="128"/>
      <c r="IUT12" s="128"/>
      <c r="IUU12" s="128"/>
      <c r="IUV12" s="128"/>
      <c r="IUW12" s="128"/>
      <c r="IUX12" s="128"/>
      <c r="IUY12" s="128"/>
      <c r="IUZ12" s="128"/>
      <c r="IVA12" s="128"/>
      <c r="IVB12" s="128"/>
      <c r="IVC12" s="128"/>
      <c r="IVD12" s="128"/>
      <c r="IVE12" s="128"/>
      <c r="IVF12" s="128"/>
      <c r="IVG12" s="128"/>
      <c r="IVH12" s="128"/>
      <c r="IVI12" s="128"/>
      <c r="IVJ12" s="128"/>
      <c r="IVK12" s="128"/>
      <c r="IVL12" s="128"/>
      <c r="IVM12" s="128"/>
      <c r="IVN12" s="128"/>
      <c r="IVO12" s="128"/>
      <c r="IVP12" s="128"/>
      <c r="IVQ12" s="128"/>
      <c r="IVR12" s="128"/>
      <c r="IVS12" s="128"/>
      <c r="IVT12" s="128"/>
      <c r="IVU12" s="128"/>
      <c r="IVV12" s="128"/>
      <c r="IVW12" s="128"/>
      <c r="IVX12" s="128"/>
      <c r="IVY12" s="128"/>
      <c r="IVZ12" s="128"/>
      <c r="IWA12" s="128"/>
      <c r="IWB12" s="128"/>
      <c r="IWC12" s="128"/>
      <c r="IWD12" s="128"/>
      <c r="IWE12" s="128"/>
      <c r="IWF12" s="128"/>
      <c r="IWG12" s="128"/>
      <c r="IWH12" s="128"/>
      <c r="IWI12" s="128"/>
      <c r="IWJ12" s="128"/>
      <c r="IWK12" s="128"/>
      <c r="IWL12" s="128"/>
      <c r="IWM12" s="128"/>
      <c r="IWN12" s="128"/>
      <c r="IWO12" s="128"/>
      <c r="IWP12" s="128"/>
      <c r="IWQ12" s="128"/>
      <c r="IWR12" s="128"/>
      <c r="IWS12" s="128"/>
      <c r="IWT12" s="128"/>
      <c r="IWU12" s="128"/>
      <c r="IWV12" s="128"/>
      <c r="IWW12" s="128"/>
      <c r="IWX12" s="128"/>
      <c r="IWY12" s="128"/>
      <c r="IWZ12" s="128"/>
      <c r="IXA12" s="128"/>
      <c r="IXB12" s="128"/>
      <c r="IXC12" s="128"/>
      <c r="IXD12" s="128"/>
      <c r="IXE12" s="128"/>
      <c r="IXF12" s="128"/>
      <c r="IXG12" s="128"/>
      <c r="IXH12" s="128"/>
      <c r="IXI12" s="128"/>
      <c r="IXJ12" s="128"/>
      <c r="IXK12" s="128"/>
      <c r="IXL12" s="128"/>
      <c r="IXM12" s="128"/>
      <c r="IXN12" s="128"/>
      <c r="IXO12" s="128"/>
      <c r="IXP12" s="128"/>
      <c r="IXQ12" s="128"/>
      <c r="IXR12" s="128"/>
      <c r="IXS12" s="128"/>
      <c r="IXT12" s="128"/>
      <c r="IXU12" s="128"/>
      <c r="IXV12" s="128"/>
      <c r="IXW12" s="128"/>
      <c r="IXX12" s="128"/>
      <c r="IXY12" s="128"/>
      <c r="IXZ12" s="128"/>
      <c r="IYA12" s="128"/>
      <c r="IYB12" s="128"/>
      <c r="IYC12" s="128"/>
      <c r="IYD12" s="128"/>
      <c r="IYE12" s="128"/>
      <c r="IYF12" s="128"/>
      <c r="IYG12" s="128"/>
      <c r="IYH12" s="128"/>
      <c r="IYI12" s="128"/>
      <c r="IYJ12" s="128"/>
      <c r="IYK12" s="128"/>
      <c r="IYL12" s="128"/>
      <c r="IYM12" s="128"/>
      <c r="IYN12" s="128"/>
      <c r="IYO12" s="128"/>
      <c r="IYP12" s="128"/>
      <c r="IYQ12" s="128"/>
      <c r="IYR12" s="128"/>
      <c r="IYS12" s="128"/>
      <c r="IYT12" s="128"/>
      <c r="IYU12" s="128"/>
      <c r="IYV12" s="128"/>
      <c r="IYW12" s="128"/>
      <c r="IYX12" s="128"/>
      <c r="IYY12" s="128"/>
      <c r="IYZ12" s="128"/>
      <c r="IZA12" s="128"/>
      <c r="IZB12" s="128"/>
      <c r="IZC12" s="128"/>
      <c r="IZD12" s="128"/>
      <c r="IZE12" s="128"/>
      <c r="IZF12" s="128"/>
      <c r="IZG12" s="128"/>
      <c r="IZH12" s="128"/>
      <c r="IZI12" s="128"/>
      <c r="IZJ12" s="128"/>
      <c r="IZK12" s="128"/>
      <c r="IZL12" s="128"/>
      <c r="IZM12" s="128"/>
      <c r="IZN12" s="128"/>
      <c r="IZO12" s="128"/>
      <c r="IZP12" s="128"/>
      <c r="IZQ12" s="128"/>
      <c r="IZR12" s="128"/>
      <c r="IZS12" s="128"/>
      <c r="IZT12" s="128"/>
      <c r="IZU12" s="128"/>
      <c r="IZV12" s="128"/>
      <c r="IZW12" s="128"/>
      <c r="IZX12" s="128"/>
      <c r="IZY12" s="128"/>
      <c r="IZZ12" s="128"/>
      <c r="JAA12" s="128"/>
      <c r="JAB12" s="128"/>
      <c r="JAC12" s="128"/>
      <c r="JAD12" s="128"/>
      <c r="JAE12" s="128"/>
      <c r="JAF12" s="128"/>
      <c r="JAG12" s="128"/>
      <c r="JAH12" s="128"/>
      <c r="JAI12" s="128"/>
      <c r="JAJ12" s="128"/>
      <c r="JAK12" s="128"/>
      <c r="JAL12" s="128"/>
      <c r="JAM12" s="128"/>
      <c r="JAN12" s="128"/>
      <c r="JAO12" s="128"/>
      <c r="JAP12" s="128"/>
      <c r="JAQ12" s="128"/>
      <c r="JAR12" s="128"/>
      <c r="JAS12" s="128"/>
      <c r="JAT12" s="128"/>
      <c r="JAU12" s="128"/>
      <c r="JAV12" s="128"/>
      <c r="JAW12" s="128"/>
      <c r="JAX12" s="128"/>
      <c r="JAY12" s="128"/>
      <c r="JAZ12" s="128"/>
      <c r="JBA12" s="128"/>
      <c r="JBB12" s="128"/>
      <c r="JBC12" s="128"/>
      <c r="JBD12" s="128"/>
      <c r="JBE12" s="128"/>
      <c r="JBF12" s="128"/>
      <c r="JBG12" s="128"/>
      <c r="JBH12" s="128"/>
      <c r="JBI12" s="128"/>
      <c r="JBJ12" s="128"/>
      <c r="JBK12" s="128"/>
      <c r="JBL12" s="128"/>
      <c r="JBM12" s="128"/>
      <c r="JBN12" s="128"/>
      <c r="JBO12" s="128"/>
      <c r="JBP12" s="128"/>
      <c r="JBQ12" s="128"/>
      <c r="JBR12" s="128"/>
      <c r="JBS12" s="128"/>
      <c r="JBT12" s="128"/>
      <c r="JBU12" s="128"/>
      <c r="JBV12" s="128"/>
      <c r="JBW12" s="128"/>
      <c r="JBX12" s="128"/>
      <c r="JBY12" s="128"/>
      <c r="JBZ12" s="128"/>
      <c r="JCA12" s="128"/>
      <c r="JCB12" s="128"/>
      <c r="JCC12" s="128"/>
      <c r="JCD12" s="128"/>
      <c r="JCE12" s="128"/>
      <c r="JCF12" s="128"/>
      <c r="JCG12" s="128"/>
      <c r="JCH12" s="128"/>
      <c r="JCI12" s="128"/>
      <c r="JCJ12" s="128"/>
      <c r="JCK12" s="128"/>
      <c r="JCL12" s="128"/>
      <c r="JCM12" s="128"/>
      <c r="JCN12" s="128"/>
      <c r="JCO12" s="128"/>
      <c r="JCP12" s="128"/>
      <c r="JCQ12" s="128"/>
      <c r="JCR12" s="128"/>
      <c r="JCS12" s="128"/>
      <c r="JCT12" s="128"/>
      <c r="JCU12" s="128"/>
      <c r="JCV12" s="128"/>
      <c r="JCW12" s="128"/>
      <c r="JCX12" s="128"/>
      <c r="JCY12" s="128"/>
      <c r="JCZ12" s="128"/>
      <c r="JDA12" s="128"/>
      <c r="JDB12" s="128"/>
      <c r="JDC12" s="128"/>
      <c r="JDD12" s="128"/>
      <c r="JDE12" s="128"/>
      <c r="JDF12" s="128"/>
      <c r="JDG12" s="128"/>
      <c r="JDH12" s="128"/>
      <c r="JDI12" s="128"/>
      <c r="JDJ12" s="128"/>
      <c r="JDK12" s="128"/>
      <c r="JDL12" s="128"/>
      <c r="JDM12" s="128"/>
      <c r="JDN12" s="128"/>
      <c r="JDO12" s="128"/>
      <c r="JDP12" s="128"/>
      <c r="JDQ12" s="128"/>
      <c r="JDR12" s="128"/>
      <c r="JDS12" s="128"/>
      <c r="JDT12" s="128"/>
      <c r="JDU12" s="128"/>
      <c r="JDV12" s="128"/>
      <c r="JDW12" s="128"/>
      <c r="JDX12" s="128"/>
      <c r="JDY12" s="128"/>
      <c r="JDZ12" s="128"/>
      <c r="JEA12" s="128"/>
      <c r="JEB12" s="128"/>
      <c r="JEC12" s="128"/>
      <c r="JED12" s="128"/>
      <c r="JEE12" s="128"/>
      <c r="JEF12" s="128"/>
      <c r="JEG12" s="128"/>
      <c r="JEH12" s="128"/>
      <c r="JEI12" s="128"/>
      <c r="JEJ12" s="128"/>
      <c r="JEK12" s="128"/>
      <c r="JEL12" s="128"/>
      <c r="JEM12" s="128"/>
      <c r="JEN12" s="128"/>
      <c r="JEO12" s="128"/>
      <c r="JEP12" s="128"/>
      <c r="JEQ12" s="128"/>
      <c r="JER12" s="128"/>
      <c r="JES12" s="128"/>
      <c r="JET12" s="128"/>
      <c r="JEU12" s="128"/>
      <c r="JEV12" s="128"/>
      <c r="JEW12" s="128"/>
      <c r="JEX12" s="128"/>
      <c r="JEY12" s="128"/>
      <c r="JEZ12" s="128"/>
      <c r="JFA12" s="128"/>
      <c r="JFB12" s="128"/>
      <c r="JFC12" s="128"/>
      <c r="JFD12" s="128"/>
      <c r="JFE12" s="128"/>
      <c r="JFF12" s="128"/>
      <c r="JFG12" s="128"/>
      <c r="JFH12" s="128"/>
      <c r="JFI12" s="128"/>
      <c r="JFJ12" s="128"/>
      <c r="JFK12" s="128"/>
      <c r="JFL12" s="128"/>
      <c r="JFM12" s="128"/>
      <c r="JFN12" s="128"/>
      <c r="JFO12" s="128"/>
      <c r="JFP12" s="128"/>
      <c r="JFQ12" s="128"/>
      <c r="JFR12" s="128"/>
      <c r="JFS12" s="128"/>
      <c r="JFT12" s="128"/>
      <c r="JFU12" s="128"/>
      <c r="JFV12" s="128"/>
      <c r="JFW12" s="128"/>
      <c r="JFX12" s="128"/>
      <c r="JFY12" s="128"/>
      <c r="JFZ12" s="128"/>
      <c r="JGA12" s="128"/>
      <c r="JGB12" s="128"/>
      <c r="JGC12" s="128"/>
      <c r="JGD12" s="128"/>
      <c r="JGE12" s="128"/>
      <c r="JGF12" s="128"/>
      <c r="JGG12" s="128"/>
      <c r="JGH12" s="128"/>
      <c r="JGI12" s="128"/>
      <c r="JGJ12" s="128"/>
      <c r="JGK12" s="128"/>
      <c r="JGL12" s="128"/>
      <c r="JGM12" s="128"/>
      <c r="JGN12" s="128"/>
      <c r="JGO12" s="128"/>
      <c r="JGP12" s="128"/>
      <c r="JGQ12" s="128"/>
      <c r="JGR12" s="128"/>
      <c r="JGS12" s="128"/>
      <c r="JGT12" s="128"/>
      <c r="JGU12" s="128"/>
      <c r="JGV12" s="128"/>
      <c r="JGW12" s="128"/>
      <c r="JGX12" s="128"/>
      <c r="JGY12" s="128"/>
      <c r="JGZ12" s="128"/>
      <c r="JHA12" s="128"/>
      <c r="JHB12" s="128"/>
      <c r="JHC12" s="128"/>
      <c r="JHD12" s="128"/>
      <c r="JHE12" s="128"/>
      <c r="JHF12" s="128"/>
      <c r="JHG12" s="128"/>
      <c r="JHH12" s="128"/>
      <c r="JHI12" s="128"/>
      <c r="JHJ12" s="128"/>
      <c r="JHK12" s="128"/>
      <c r="JHL12" s="128"/>
      <c r="JHM12" s="128"/>
      <c r="JHN12" s="128"/>
      <c r="JHO12" s="128"/>
      <c r="JHP12" s="128"/>
      <c r="JHQ12" s="128"/>
      <c r="JHR12" s="128"/>
      <c r="JHS12" s="128"/>
      <c r="JHT12" s="128"/>
      <c r="JHU12" s="128"/>
      <c r="JHV12" s="128"/>
      <c r="JHW12" s="128"/>
      <c r="JHX12" s="128"/>
      <c r="JHY12" s="128"/>
      <c r="JHZ12" s="128"/>
      <c r="JIA12" s="128"/>
      <c r="JIB12" s="128"/>
      <c r="JIC12" s="128"/>
      <c r="JID12" s="128"/>
      <c r="JIE12" s="128"/>
      <c r="JIF12" s="128"/>
      <c r="JIG12" s="128"/>
      <c r="JIH12" s="128"/>
      <c r="JII12" s="128"/>
      <c r="JIJ12" s="128"/>
      <c r="JIK12" s="128"/>
      <c r="JIL12" s="128"/>
      <c r="JIM12" s="128"/>
      <c r="JIN12" s="128"/>
      <c r="JIO12" s="128"/>
      <c r="JIP12" s="128"/>
      <c r="JIQ12" s="128"/>
      <c r="JIR12" s="128"/>
      <c r="JIS12" s="128"/>
      <c r="JIT12" s="128"/>
      <c r="JIU12" s="128"/>
      <c r="JIV12" s="128"/>
      <c r="JIW12" s="128"/>
      <c r="JIX12" s="128"/>
      <c r="JIY12" s="128"/>
      <c r="JIZ12" s="128"/>
      <c r="JJA12" s="128"/>
      <c r="JJB12" s="128"/>
      <c r="JJC12" s="128"/>
      <c r="JJD12" s="128"/>
      <c r="JJE12" s="128"/>
      <c r="JJF12" s="128"/>
      <c r="JJG12" s="128"/>
      <c r="JJH12" s="128"/>
      <c r="JJI12" s="128"/>
      <c r="JJJ12" s="128"/>
      <c r="JJK12" s="128"/>
      <c r="JJL12" s="128"/>
      <c r="JJM12" s="128"/>
      <c r="JJN12" s="128"/>
      <c r="JJO12" s="128"/>
      <c r="JJP12" s="128"/>
      <c r="JJQ12" s="128"/>
      <c r="JJR12" s="128"/>
      <c r="JJS12" s="128"/>
      <c r="JJT12" s="128"/>
      <c r="JJU12" s="128"/>
      <c r="JJV12" s="128"/>
      <c r="JJW12" s="128"/>
      <c r="JJX12" s="128"/>
      <c r="JJY12" s="128"/>
      <c r="JJZ12" s="128"/>
      <c r="JKA12" s="128"/>
      <c r="JKB12" s="128"/>
      <c r="JKC12" s="128"/>
      <c r="JKD12" s="128"/>
      <c r="JKE12" s="128"/>
      <c r="JKF12" s="128"/>
      <c r="JKG12" s="128"/>
      <c r="JKH12" s="128"/>
      <c r="JKI12" s="128"/>
      <c r="JKJ12" s="128"/>
      <c r="JKK12" s="128"/>
      <c r="JKL12" s="128"/>
      <c r="JKM12" s="128"/>
      <c r="JKN12" s="128"/>
      <c r="JKO12" s="128"/>
      <c r="JKP12" s="128"/>
      <c r="JKQ12" s="128"/>
      <c r="JKR12" s="128"/>
      <c r="JKS12" s="128"/>
      <c r="JKT12" s="128"/>
      <c r="JKU12" s="128"/>
      <c r="JKV12" s="128"/>
      <c r="JKW12" s="128"/>
      <c r="JKX12" s="128"/>
      <c r="JKY12" s="128"/>
      <c r="JKZ12" s="128"/>
      <c r="JLA12" s="128"/>
      <c r="JLB12" s="128"/>
      <c r="JLC12" s="128"/>
      <c r="JLD12" s="128"/>
      <c r="JLE12" s="128"/>
      <c r="JLF12" s="128"/>
      <c r="JLG12" s="128"/>
      <c r="JLH12" s="128"/>
      <c r="JLI12" s="128"/>
      <c r="JLJ12" s="128"/>
      <c r="JLK12" s="128"/>
      <c r="JLL12" s="128"/>
      <c r="JLM12" s="128"/>
      <c r="JLN12" s="128"/>
      <c r="JLO12" s="128"/>
      <c r="JLP12" s="128"/>
      <c r="JLQ12" s="128"/>
      <c r="JLR12" s="128"/>
      <c r="JLS12" s="128"/>
      <c r="JLT12" s="128"/>
      <c r="JLU12" s="128"/>
      <c r="JLV12" s="128"/>
      <c r="JLW12" s="128"/>
      <c r="JLX12" s="128"/>
      <c r="JLY12" s="128"/>
      <c r="JLZ12" s="128"/>
      <c r="JMA12" s="128"/>
      <c r="JMB12" s="128"/>
      <c r="JMC12" s="128"/>
      <c r="JMD12" s="128"/>
      <c r="JME12" s="128"/>
      <c r="JMF12" s="128"/>
      <c r="JMG12" s="128"/>
      <c r="JMH12" s="128"/>
      <c r="JMI12" s="128"/>
      <c r="JMJ12" s="128"/>
      <c r="JMK12" s="128"/>
      <c r="JML12" s="128"/>
      <c r="JMM12" s="128"/>
      <c r="JMN12" s="128"/>
      <c r="JMO12" s="128"/>
      <c r="JMP12" s="128"/>
      <c r="JMQ12" s="128"/>
      <c r="JMR12" s="128"/>
      <c r="JMS12" s="128"/>
      <c r="JMT12" s="128"/>
      <c r="JMU12" s="128"/>
      <c r="JMV12" s="128"/>
      <c r="JMW12" s="128"/>
      <c r="JMX12" s="128"/>
      <c r="JMY12" s="128"/>
      <c r="JMZ12" s="128"/>
      <c r="JNA12" s="128"/>
      <c r="JNB12" s="128"/>
      <c r="JNC12" s="128"/>
      <c r="JND12" s="128"/>
      <c r="JNE12" s="128"/>
      <c r="JNF12" s="128"/>
      <c r="JNG12" s="128"/>
      <c r="JNH12" s="128"/>
      <c r="JNI12" s="128"/>
      <c r="JNJ12" s="128"/>
      <c r="JNK12" s="128"/>
      <c r="JNL12" s="128"/>
      <c r="JNM12" s="128"/>
      <c r="JNN12" s="128"/>
      <c r="JNO12" s="128"/>
      <c r="JNP12" s="128"/>
      <c r="JNQ12" s="128"/>
      <c r="JNR12" s="128"/>
      <c r="JNS12" s="128"/>
      <c r="JNT12" s="128"/>
      <c r="JNU12" s="128"/>
      <c r="JNV12" s="128"/>
      <c r="JNW12" s="128"/>
      <c r="JNX12" s="128"/>
      <c r="JNY12" s="128"/>
      <c r="JNZ12" s="128"/>
      <c r="JOA12" s="128"/>
      <c r="JOB12" s="128"/>
      <c r="JOC12" s="128"/>
      <c r="JOD12" s="128"/>
      <c r="JOE12" s="128"/>
      <c r="JOF12" s="128"/>
      <c r="JOG12" s="128"/>
      <c r="JOH12" s="128"/>
      <c r="JOI12" s="128"/>
      <c r="JOJ12" s="128"/>
      <c r="JOK12" s="128"/>
      <c r="JOL12" s="128"/>
      <c r="JOM12" s="128"/>
      <c r="JON12" s="128"/>
      <c r="JOO12" s="128"/>
      <c r="JOP12" s="128"/>
      <c r="JOQ12" s="128"/>
      <c r="JOR12" s="128"/>
      <c r="JOS12" s="128"/>
      <c r="JOT12" s="128"/>
      <c r="JOU12" s="128"/>
      <c r="JOV12" s="128"/>
      <c r="JOW12" s="128"/>
      <c r="JOX12" s="128"/>
      <c r="JOY12" s="128"/>
      <c r="JOZ12" s="128"/>
      <c r="JPA12" s="128"/>
      <c r="JPB12" s="128"/>
      <c r="JPC12" s="128"/>
      <c r="JPD12" s="128"/>
      <c r="JPE12" s="128"/>
      <c r="JPF12" s="128"/>
      <c r="JPG12" s="128"/>
      <c r="JPH12" s="128"/>
      <c r="JPI12" s="128"/>
      <c r="JPJ12" s="128"/>
      <c r="JPK12" s="128"/>
      <c r="JPL12" s="128"/>
      <c r="JPM12" s="128"/>
      <c r="JPN12" s="128"/>
      <c r="JPO12" s="128"/>
      <c r="JPP12" s="128"/>
      <c r="JPQ12" s="128"/>
      <c r="JPR12" s="128"/>
      <c r="JPS12" s="128"/>
      <c r="JPT12" s="128"/>
      <c r="JPU12" s="128"/>
      <c r="JPV12" s="128"/>
      <c r="JPW12" s="128"/>
      <c r="JPX12" s="128"/>
      <c r="JPY12" s="128"/>
      <c r="JPZ12" s="128"/>
      <c r="JQA12" s="128"/>
      <c r="JQB12" s="128"/>
      <c r="JQC12" s="128"/>
      <c r="JQD12" s="128"/>
      <c r="JQE12" s="128"/>
      <c r="JQF12" s="128"/>
      <c r="JQG12" s="128"/>
      <c r="JQH12" s="128"/>
      <c r="JQI12" s="128"/>
      <c r="JQJ12" s="128"/>
      <c r="JQK12" s="128"/>
      <c r="JQL12" s="128"/>
      <c r="JQM12" s="128"/>
      <c r="JQN12" s="128"/>
      <c r="JQO12" s="128"/>
      <c r="JQP12" s="128"/>
      <c r="JQQ12" s="128"/>
      <c r="JQR12" s="128"/>
      <c r="JQS12" s="128"/>
      <c r="JQT12" s="128"/>
      <c r="JQU12" s="128"/>
      <c r="JQV12" s="128"/>
      <c r="JQW12" s="128"/>
      <c r="JQX12" s="128"/>
      <c r="JQY12" s="128"/>
      <c r="JQZ12" s="128"/>
      <c r="JRA12" s="128"/>
      <c r="JRB12" s="128"/>
      <c r="JRC12" s="128"/>
      <c r="JRD12" s="128"/>
      <c r="JRE12" s="128"/>
      <c r="JRF12" s="128"/>
      <c r="JRG12" s="128"/>
      <c r="JRH12" s="128"/>
      <c r="JRI12" s="128"/>
      <c r="JRJ12" s="128"/>
      <c r="JRK12" s="128"/>
      <c r="JRL12" s="128"/>
      <c r="JRM12" s="128"/>
      <c r="JRN12" s="128"/>
      <c r="JRO12" s="128"/>
      <c r="JRP12" s="128"/>
      <c r="JRQ12" s="128"/>
      <c r="JRR12" s="128"/>
      <c r="JRS12" s="128"/>
      <c r="JRT12" s="128"/>
      <c r="JRU12" s="128"/>
      <c r="JRV12" s="128"/>
      <c r="JRW12" s="128"/>
      <c r="JRX12" s="128"/>
      <c r="JRY12" s="128"/>
      <c r="JRZ12" s="128"/>
      <c r="JSA12" s="128"/>
      <c r="JSB12" s="128"/>
      <c r="JSC12" s="128"/>
      <c r="JSD12" s="128"/>
      <c r="JSE12" s="128"/>
      <c r="JSF12" s="128"/>
      <c r="JSG12" s="128"/>
      <c r="JSH12" s="128"/>
      <c r="JSI12" s="128"/>
      <c r="JSJ12" s="128"/>
      <c r="JSK12" s="128"/>
      <c r="JSL12" s="128"/>
      <c r="JSM12" s="128"/>
      <c r="JSN12" s="128"/>
      <c r="JSO12" s="128"/>
      <c r="JSP12" s="128"/>
      <c r="JSQ12" s="128"/>
      <c r="JSR12" s="128"/>
      <c r="JSS12" s="128"/>
      <c r="JST12" s="128"/>
      <c r="JSU12" s="128"/>
      <c r="JSV12" s="128"/>
      <c r="JSW12" s="128"/>
      <c r="JSX12" s="128"/>
      <c r="JSY12" s="128"/>
      <c r="JSZ12" s="128"/>
      <c r="JTA12" s="128"/>
      <c r="JTB12" s="128"/>
      <c r="JTC12" s="128"/>
      <c r="JTD12" s="128"/>
      <c r="JTE12" s="128"/>
      <c r="JTF12" s="128"/>
      <c r="JTG12" s="128"/>
      <c r="JTH12" s="128"/>
      <c r="JTI12" s="128"/>
      <c r="JTJ12" s="128"/>
      <c r="JTK12" s="128"/>
      <c r="JTL12" s="128"/>
      <c r="JTM12" s="128"/>
      <c r="JTN12" s="128"/>
      <c r="JTO12" s="128"/>
      <c r="JTP12" s="128"/>
      <c r="JTQ12" s="128"/>
      <c r="JTR12" s="128"/>
      <c r="JTS12" s="128"/>
      <c r="JTT12" s="128"/>
      <c r="JTU12" s="128"/>
      <c r="JTV12" s="128"/>
      <c r="JTW12" s="128"/>
      <c r="JTX12" s="128"/>
      <c r="JTY12" s="128"/>
      <c r="JTZ12" s="128"/>
      <c r="JUA12" s="128"/>
      <c r="JUB12" s="128"/>
      <c r="JUC12" s="128"/>
      <c r="JUD12" s="128"/>
      <c r="JUE12" s="128"/>
      <c r="JUF12" s="128"/>
      <c r="JUG12" s="128"/>
      <c r="JUH12" s="128"/>
      <c r="JUI12" s="128"/>
      <c r="JUJ12" s="128"/>
      <c r="JUK12" s="128"/>
      <c r="JUL12" s="128"/>
      <c r="JUM12" s="128"/>
      <c r="JUN12" s="128"/>
      <c r="JUO12" s="128"/>
      <c r="JUP12" s="128"/>
      <c r="JUQ12" s="128"/>
      <c r="JUR12" s="128"/>
      <c r="JUS12" s="128"/>
      <c r="JUT12" s="128"/>
      <c r="JUU12" s="128"/>
      <c r="JUV12" s="128"/>
      <c r="JUW12" s="128"/>
      <c r="JUX12" s="128"/>
      <c r="JUY12" s="128"/>
      <c r="JUZ12" s="128"/>
      <c r="JVA12" s="128"/>
      <c r="JVB12" s="128"/>
      <c r="JVC12" s="128"/>
      <c r="JVD12" s="128"/>
      <c r="JVE12" s="128"/>
      <c r="JVF12" s="128"/>
      <c r="JVG12" s="128"/>
      <c r="JVH12" s="128"/>
      <c r="JVI12" s="128"/>
      <c r="JVJ12" s="128"/>
      <c r="JVK12" s="128"/>
      <c r="JVL12" s="128"/>
      <c r="JVM12" s="128"/>
      <c r="JVN12" s="128"/>
      <c r="JVO12" s="128"/>
      <c r="JVP12" s="128"/>
      <c r="JVQ12" s="128"/>
      <c r="JVR12" s="128"/>
      <c r="JVS12" s="128"/>
      <c r="JVT12" s="128"/>
      <c r="JVU12" s="128"/>
      <c r="JVV12" s="128"/>
      <c r="JVW12" s="128"/>
      <c r="JVX12" s="128"/>
      <c r="JVY12" s="128"/>
      <c r="JVZ12" s="128"/>
      <c r="JWA12" s="128"/>
      <c r="JWB12" s="128"/>
      <c r="JWC12" s="128"/>
      <c r="JWD12" s="128"/>
      <c r="JWE12" s="128"/>
      <c r="JWF12" s="128"/>
      <c r="JWG12" s="128"/>
      <c r="JWH12" s="128"/>
      <c r="JWI12" s="128"/>
      <c r="JWJ12" s="128"/>
      <c r="JWK12" s="128"/>
      <c r="JWL12" s="128"/>
      <c r="JWM12" s="128"/>
      <c r="JWN12" s="128"/>
      <c r="JWO12" s="128"/>
      <c r="JWP12" s="128"/>
      <c r="JWQ12" s="128"/>
      <c r="JWR12" s="128"/>
      <c r="JWS12" s="128"/>
      <c r="JWT12" s="128"/>
      <c r="JWU12" s="128"/>
      <c r="JWV12" s="128"/>
      <c r="JWW12" s="128"/>
      <c r="JWX12" s="128"/>
      <c r="JWY12" s="128"/>
      <c r="JWZ12" s="128"/>
      <c r="JXA12" s="128"/>
      <c r="JXB12" s="128"/>
      <c r="JXC12" s="128"/>
      <c r="JXD12" s="128"/>
      <c r="JXE12" s="128"/>
      <c r="JXF12" s="128"/>
      <c r="JXG12" s="128"/>
      <c r="JXH12" s="128"/>
      <c r="JXI12" s="128"/>
      <c r="JXJ12" s="128"/>
      <c r="JXK12" s="128"/>
      <c r="JXL12" s="128"/>
      <c r="JXM12" s="128"/>
      <c r="JXN12" s="128"/>
      <c r="JXO12" s="128"/>
      <c r="JXP12" s="128"/>
      <c r="JXQ12" s="128"/>
      <c r="JXR12" s="128"/>
      <c r="JXS12" s="128"/>
      <c r="JXT12" s="128"/>
      <c r="JXU12" s="128"/>
      <c r="JXV12" s="128"/>
      <c r="JXW12" s="128"/>
      <c r="JXX12" s="128"/>
      <c r="JXY12" s="128"/>
      <c r="JXZ12" s="128"/>
      <c r="JYA12" s="128"/>
      <c r="JYB12" s="128"/>
      <c r="JYC12" s="128"/>
      <c r="JYD12" s="128"/>
      <c r="JYE12" s="128"/>
      <c r="JYF12" s="128"/>
      <c r="JYG12" s="128"/>
      <c r="JYH12" s="128"/>
      <c r="JYI12" s="128"/>
      <c r="JYJ12" s="128"/>
      <c r="JYK12" s="128"/>
      <c r="JYL12" s="128"/>
      <c r="JYM12" s="128"/>
      <c r="JYN12" s="128"/>
      <c r="JYO12" s="128"/>
      <c r="JYP12" s="128"/>
      <c r="JYQ12" s="128"/>
      <c r="JYR12" s="128"/>
      <c r="JYS12" s="128"/>
      <c r="JYT12" s="128"/>
      <c r="JYU12" s="128"/>
      <c r="JYV12" s="128"/>
      <c r="JYW12" s="128"/>
      <c r="JYX12" s="128"/>
      <c r="JYY12" s="128"/>
      <c r="JYZ12" s="128"/>
      <c r="JZA12" s="128"/>
      <c r="JZB12" s="128"/>
      <c r="JZC12" s="128"/>
      <c r="JZD12" s="128"/>
      <c r="JZE12" s="128"/>
      <c r="JZF12" s="128"/>
      <c r="JZG12" s="128"/>
      <c r="JZH12" s="128"/>
      <c r="JZI12" s="128"/>
      <c r="JZJ12" s="128"/>
      <c r="JZK12" s="128"/>
      <c r="JZL12" s="128"/>
      <c r="JZM12" s="128"/>
      <c r="JZN12" s="128"/>
      <c r="JZO12" s="128"/>
      <c r="JZP12" s="128"/>
      <c r="JZQ12" s="128"/>
      <c r="JZR12" s="128"/>
      <c r="JZS12" s="128"/>
      <c r="JZT12" s="128"/>
      <c r="JZU12" s="128"/>
      <c r="JZV12" s="128"/>
      <c r="JZW12" s="128"/>
      <c r="JZX12" s="128"/>
      <c r="JZY12" s="128"/>
      <c r="JZZ12" s="128"/>
      <c r="KAA12" s="128"/>
      <c r="KAB12" s="128"/>
      <c r="KAC12" s="128"/>
      <c r="KAD12" s="128"/>
      <c r="KAE12" s="128"/>
      <c r="KAF12" s="128"/>
      <c r="KAG12" s="128"/>
      <c r="KAH12" s="128"/>
      <c r="KAI12" s="128"/>
      <c r="KAJ12" s="128"/>
      <c r="KAK12" s="128"/>
      <c r="KAL12" s="128"/>
      <c r="KAM12" s="128"/>
      <c r="KAN12" s="128"/>
      <c r="KAO12" s="128"/>
      <c r="KAP12" s="128"/>
      <c r="KAQ12" s="128"/>
      <c r="KAR12" s="128"/>
      <c r="KAS12" s="128"/>
      <c r="KAT12" s="128"/>
      <c r="KAU12" s="128"/>
      <c r="KAV12" s="128"/>
      <c r="KAW12" s="128"/>
      <c r="KAX12" s="128"/>
      <c r="KAY12" s="128"/>
      <c r="KAZ12" s="128"/>
      <c r="KBA12" s="128"/>
      <c r="KBB12" s="128"/>
      <c r="KBC12" s="128"/>
      <c r="KBD12" s="128"/>
      <c r="KBE12" s="128"/>
      <c r="KBF12" s="128"/>
      <c r="KBG12" s="128"/>
      <c r="KBH12" s="128"/>
      <c r="KBI12" s="128"/>
      <c r="KBJ12" s="128"/>
      <c r="KBK12" s="128"/>
      <c r="KBL12" s="128"/>
      <c r="KBM12" s="128"/>
      <c r="KBN12" s="128"/>
      <c r="KBO12" s="128"/>
      <c r="KBP12" s="128"/>
      <c r="KBQ12" s="128"/>
      <c r="KBR12" s="128"/>
      <c r="KBS12" s="128"/>
      <c r="KBT12" s="128"/>
      <c r="KBU12" s="128"/>
      <c r="KBV12" s="128"/>
      <c r="KBW12" s="128"/>
      <c r="KBX12" s="128"/>
      <c r="KBY12" s="128"/>
      <c r="KBZ12" s="128"/>
      <c r="KCA12" s="128"/>
      <c r="KCB12" s="128"/>
      <c r="KCC12" s="128"/>
      <c r="KCD12" s="128"/>
      <c r="KCE12" s="128"/>
      <c r="KCF12" s="128"/>
      <c r="KCG12" s="128"/>
      <c r="KCH12" s="128"/>
      <c r="KCI12" s="128"/>
      <c r="KCJ12" s="128"/>
      <c r="KCK12" s="128"/>
      <c r="KCL12" s="128"/>
      <c r="KCM12" s="128"/>
      <c r="KCN12" s="128"/>
      <c r="KCO12" s="128"/>
      <c r="KCP12" s="128"/>
      <c r="KCQ12" s="128"/>
      <c r="KCR12" s="128"/>
      <c r="KCS12" s="128"/>
      <c r="KCT12" s="128"/>
      <c r="KCU12" s="128"/>
      <c r="KCV12" s="128"/>
      <c r="KCW12" s="128"/>
      <c r="KCX12" s="128"/>
      <c r="KCY12" s="128"/>
      <c r="KCZ12" s="128"/>
      <c r="KDA12" s="128"/>
      <c r="KDB12" s="128"/>
      <c r="KDC12" s="128"/>
      <c r="KDD12" s="128"/>
      <c r="KDE12" s="128"/>
      <c r="KDF12" s="128"/>
      <c r="KDG12" s="128"/>
      <c r="KDH12" s="128"/>
      <c r="KDI12" s="128"/>
      <c r="KDJ12" s="128"/>
      <c r="KDK12" s="128"/>
      <c r="KDL12" s="128"/>
      <c r="KDM12" s="128"/>
      <c r="KDN12" s="128"/>
      <c r="KDO12" s="128"/>
      <c r="KDP12" s="128"/>
      <c r="KDQ12" s="128"/>
      <c r="KDR12" s="128"/>
      <c r="KDS12" s="128"/>
      <c r="KDT12" s="128"/>
      <c r="KDU12" s="128"/>
      <c r="KDV12" s="128"/>
      <c r="KDW12" s="128"/>
      <c r="KDX12" s="128"/>
      <c r="KDY12" s="128"/>
      <c r="KDZ12" s="128"/>
      <c r="KEA12" s="128"/>
      <c r="KEB12" s="128"/>
      <c r="KEC12" s="128"/>
      <c r="KED12" s="128"/>
      <c r="KEE12" s="128"/>
      <c r="KEF12" s="128"/>
      <c r="KEG12" s="128"/>
      <c r="KEH12" s="128"/>
      <c r="KEI12" s="128"/>
      <c r="KEJ12" s="128"/>
      <c r="KEK12" s="128"/>
      <c r="KEL12" s="128"/>
      <c r="KEM12" s="128"/>
      <c r="KEN12" s="128"/>
      <c r="KEO12" s="128"/>
      <c r="KEP12" s="128"/>
      <c r="KEQ12" s="128"/>
      <c r="KER12" s="128"/>
      <c r="KES12" s="128"/>
      <c r="KET12" s="128"/>
      <c r="KEU12" s="128"/>
      <c r="KEV12" s="128"/>
      <c r="KEW12" s="128"/>
      <c r="KEX12" s="128"/>
      <c r="KEY12" s="128"/>
      <c r="KEZ12" s="128"/>
      <c r="KFA12" s="128"/>
      <c r="KFB12" s="128"/>
      <c r="KFC12" s="128"/>
      <c r="KFD12" s="128"/>
      <c r="KFE12" s="128"/>
      <c r="KFF12" s="128"/>
      <c r="KFG12" s="128"/>
      <c r="KFH12" s="128"/>
      <c r="KFI12" s="128"/>
      <c r="KFJ12" s="128"/>
      <c r="KFK12" s="128"/>
      <c r="KFL12" s="128"/>
      <c r="KFM12" s="128"/>
      <c r="KFN12" s="128"/>
      <c r="KFO12" s="128"/>
      <c r="KFP12" s="128"/>
      <c r="KFQ12" s="128"/>
      <c r="KFR12" s="128"/>
      <c r="KFS12" s="128"/>
      <c r="KFT12" s="128"/>
      <c r="KFU12" s="128"/>
      <c r="KFV12" s="128"/>
      <c r="KFW12" s="128"/>
      <c r="KFX12" s="128"/>
      <c r="KFY12" s="128"/>
      <c r="KFZ12" s="128"/>
      <c r="KGA12" s="128"/>
      <c r="KGB12" s="128"/>
      <c r="KGC12" s="128"/>
      <c r="KGD12" s="128"/>
      <c r="KGE12" s="128"/>
      <c r="KGF12" s="128"/>
      <c r="KGG12" s="128"/>
      <c r="KGH12" s="128"/>
      <c r="KGI12" s="128"/>
      <c r="KGJ12" s="128"/>
      <c r="KGK12" s="128"/>
      <c r="KGL12" s="128"/>
      <c r="KGM12" s="128"/>
      <c r="KGN12" s="128"/>
      <c r="KGO12" s="128"/>
      <c r="KGP12" s="128"/>
      <c r="KGQ12" s="128"/>
      <c r="KGR12" s="128"/>
      <c r="KGS12" s="128"/>
      <c r="KGT12" s="128"/>
      <c r="KGU12" s="128"/>
      <c r="KGV12" s="128"/>
      <c r="KGW12" s="128"/>
      <c r="KGX12" s="128"/>
      <c r="KGY12" s="128"/>
      <c r="KGZ12" s="128"/>
      <c r="KHA12" s="128"/>
      <c r="KHB12" s="128"/>
      <c r="KHC12" s="128"/>
      <c r="KHD12" s="128"/>
      <c r="KHE12" s="128"/>
      <c r="KHF12" s="128"/>
      <c r="KHG12" s="128"/>
      <c r="KHH12" s="128"/>
      <c r="KHI12" s="128"/>
      <c r="KHJ12" s="128"/>
      <c r="KHK12" s="128"/>
      <c r="KHL12" s="128"/>
      <c r="KHM12" s="128"/>
      <c r="KHN12" s="128"/>
      <c r="KHO12" s="128"/>
      <c r="KHP12" s="128"/>
      <c r="KHQ12" s="128"/>
      <c r="KHR12" s="128"/>
      <c r="KHS12" s="128"/>
      <c r="KHT12" s="128"/>
      <c r="KHU12" s="128"/>
      <c r="KHV12" s="128"/>
      <c r="KHW12" s="128"/>
      <c r="KHX12" s="128"/>
      <c r="KHY12" s="128"/>
      <c r="KHZ12" s="128"/>
      <c r="KIA12" s="128"/>
      <c r="KIB12" s="128"/>
      <c r="KIC12" s="128"/>
      <c r="KID12" s="128"/>
      <c r="KIE12" s="128"/>
      <c r="KIF12" s="128"/>
      <c r="KIG12" s="128"/>
      <c r="KIH12" s="128"/>
      <c r="KII12" s="128"/>
      <c r="KIJ12" s="128"/>
      <c r="KIK12" s="128"/>
      <c r="KIL12" s="128"/>
      <c r="KIM12" s="128"/>
      <c r="KIN12" s="128"/>
      <c r="KIO12" s="128"/>
      <c r="KIP12" s="128"/>
      <c r="KIQ12" s="128"/>
      <c r="KIR12" s="128"/>
      <c r="KIS12" s="128"/>
      <c r="KIT12" s="128"/>
      <c r="KIU12" s="128"/>
      <c r="KIV12" s="128"/>
      <c r="KIW12" s="128"/>
      <c r="KIX12" s="128"/>
      <c r="KIY12" s="128"/>
      <c r="KIZ12" s="128"/>
      <c r="KJA12" s="128"/>
      <c r="KJB12" s="128"/>
      <c r="KJC12" s="128"/>
      <c r="KJD12" s="128"/>
      <c r="KJE12" s="128"/>
      <c r="KJF12" s="128"/>
      <c r="KJG12" s="128"/>
      <c r="KJH12" s="128"/>
      <c r="KJI12" s="128"/>
      <c r="KJJ12" s="128"/>
      <c r="KJK12" s="128"/>
      <c r="KJL12" s="128"/>
      <c r="KJM12" s="128"/>
      <c r="KJN12" s="128"/>
      <c r="KJO12" s="128"/>
      <c r="KJP12" s="128"/>
      <c r="KJQ12" s="128"/>
      <c r="KJR12" s="128"/>
      <c r="KJS12" s="128"/>
      <c r="KJT12" s="128"/>
      <c r="KJU12" s="128"/>
      <c r="KJV12" s="128"/>
      <c r="KJW12" s="128"/>
      <c r="KJX12" s="128"/>
      <c r="KJY12" s="128"/>
      <c r="KJZ12" s="128"/>
      <c r="KKA12" s="128"/>
      <c r="KKB12" s="128"/>
      <c r="KKC12" s="128"/>
      <c r="KKD12" s="128"/>
      <c r="KKE12" s="128"/>
      <c r="KKF12" s="128"/>
      <c r="KKG12" s="128"/>
      <c r="KKH12" s="128"/>
      <c r="KKI12" s="128"/>
      <c r="KKJ12" s="128"/>
      <c r="KKK12" s="128"/>
      <c r="KKL12" s="128"/>
      <c r="KKM12" s="128"/>
      <c r="KKN12" s="128"/>
      <c r="KKO12" s="128"/>
      <c r="KKP12" s="128"/>
      <c r="KKQ12" s="128"/>
      <c r="KKR12" s="128"/>
      <c r="KKS12" s="128"/>
      <c r="KKT12" s="128"/>
      <c r="KKU12" s="128"/>
      <c r="KKV12" s="128"/>
      <c r="KKW12" s="128"/>
      <c r="KKX12" s="128"/>
      <c r="KKY12" s="128"/>
      <c r="KKZ12" s="128"/>
      <c r="KLA12" s="128"/>
      <c r="KLB12" s="128"/>
      <c r="KLC12" s="128"/>
      <c r="KLD12" s="128"/>
      <c r="KLE12" s="128"/>
      <c r="KLF12" s="128"/>
      <c r="KLG12" s="128"/>
      <c r="KLH12" s="128"/>
      <c r="KLI12" s="128"/>
      <c r="KLJ12" s="128"/>
      <c r="KLK12" s="128"/>
      <c r="KLL12" s="128"/>
      <c r="KLM12" s="128"/>
      <c r="KLN12" s="128"/>
      <c r="KLO12" s="128"/>
      <c r="KLP12" s="128"/>
      <c r="KLQ12" s="128"/>
      <c r="KLR12" s="128"/>
      <c r="KLS12" s="128"/>
      <c r="KLT12" s="128"/>
      <c r="KLU12" s="128"/>
      <c r="KLV12" s="128"/>
      <c r="KLW12" s="128"/>
      <c r="KLX12" s="128"/>
      <c r="KLY12" s="128"/>
      <c r="KLZ12" s="128"/>
      <c r="KMA12" s="128"/>
      <c r="KMB12" s="128"/>
      <c r="KMC12" s="128"/>
      <c r="KMD12" s="128"/>
      <c r="KME12" s="128"/>
      <c r="KMF12" s="128"/>
      <c r="KMG12" s="128"/>
      <c r="KMH12" s="128"/>
      <c r="KMI12" s="128"/>
      <c r="KMJ12" s="128"/>
      <c r="KMK12" s="128"/>
      <c r="KML12" s="128"/>
      <c r="KMM12" s="128"/>
      <c r="KMN12" s="128"/>
      <c r="KMO12" s="128"/>
      <c r="KMP12" s="128"/>
      <c r="KMQ12" s="128"/>
      <c r="KMR12" s="128"/>
      <c r="KMS12" s="128"/>
      <c r="KMT12" s="128"/>
      <c r="KMU12" s="128"/>
      <c r="KMV12" s="128"/>
      <c r="KMW12" s="128"/>
      <c r="KMX12" s="128"/>
      <c r="KMY12" s="128"/>
      <c r="KMZ12" s="128"/>
      <c r="KNA12" s="128"/>
      <c r="KNB12" s="128"/>
      <c r="KNC12" s="128"/>
      <c r="KND12" s="128"/>
      <c r="KNE12" s="128"/>
      <c r="KNF12" s="128"/>
      <c r="KNG12" s="128"/>
      <c r="KNH12" s="128"/>
      <c r="KNI12" s="128"/>
      <c r="KNJ12" s="128"/>
      <c r="KNK12" s="128"/>
      <c r="KNL12" s="128"/>
      <c r="KNM12" s="128"/>
      <c r="KNN12" s="128"/>
      <c r="KNO12" s="128"/>
      <c r="KNP12" s="128"/>
      <c r="KNQ12" s="128"/>
      <c r="KNR12" s="128"/>
      <c r="KNS12" s="128"/>
      <c r="KNT12" s="128"/>
      <c r="KNU12" s="128"/>
      <c r="KNV12" s="128"/>
      <c r="KNW12" s="128"/>
      <c r="KNX12" s="128"/>
      <c r="KNY12" s="128"/>
      <c r="KNZ12" s="128"/>
      <c r="KOA12" s="128"/>
      <c r="KOB12" s="128"/>
      <c r="KOC12" s="128"/>
      <c r="KOD12" s="128"/>
      <c r="KOE12" s="128"/>
      <c r="KOF12" s="128"/>
      <c r="KOG12" s="128"/>
      <c r="KOH12" s="128"/>
      <c r="KOI12" s="128"/>
      <c r="KOJ12" s="128"/>
      <c r="KOK12" s="128"/>
      <c r="KOL12" s="128"/>
      <c r="KOM12" s="128"/>
      <c r="KON12" s="128"/>
      <c r="KOO12" s="128"/>
      <c r="KOP12" s="128"/>
      <c r="KOQ12" s="128"/>
      <c r="KOR12" s="128"/>
      <c r="KOS12" s="128"/>
      <c r="KOT12" s="128"/>
      <c r="KOU12" s="128"/>
      <c r="KOV12" s="128"/>
      <c r="KOW12" s="128"/>
      <c r="KOX12" s="128"/>
      <c r="KOY12" s="128"/>
      <c r="KOZ12" s="128"/>
      <c r="KPA12" s="128"/>
      <c r="KPB12" s="128"/>
      <c r="KPC12" s="128"/>
      <c r="KPD12" s="128"/>
      <c r="KPE12" s="128"/>
      <c r="KPF12" s="128"/>
      <c r="KPG12" s="128"/>
      <c r="KPH12" s="128"/>
      <c r="KPI12" s="128"/>
      <c r="KPJ12" s="128"/>
      <c r="KPK12" s="128"/>
      <c r="KPL12" s="128"/>
      <c r="KPM12" s="128"/>
      <c r="KPN12" s="128"/>
      <c r="KPO12" s="128"/>
      <c r="KPP12" s="128"/>
      <c r="KPQ12" s="128"/>
      <c r="KPR12" s="128"/>
      <c r="KPS12" s="128"/>
      <c r="KPT12" s="128"/>
      <c r="KPU12" s="128"/>
      <c r="KPV12" s="128"/>
      <c r="KPW12" s="128"/>
      <c r="KPX12" s="128"/>
      <c r="KPY12" s="128"/>
      <c r="KPZ12" s="128"/>
      <c r="KQA12" s="128"/>
      <c r="KQB12" s="128"/>
      <c r="KQC12" s="128"/>
      <c r="KQD12" s="128"/>
      <c r="KQE12" s="128"/>
      <c r="KQF12" s="128"/>
      <c r="KQG12" s="128"/>
      <c r="KQH12" s="128"/>
      <c r="KQI12" s="128"/>
      <c r="KQJ12" s="128"/>
      <c r="KQK12" s="128"/>
      <c r="KQL12" s="128"/>
      <c r="KQM12" s="128"/>
      <c r="KQN12" s="128"/>
      <c r="KQO12" s="128"/>
      <c r="KQP12" s="128"/>
      <c r="KQQ12" s="128"/>
      <c r="KQR12" s="128"/>
      <c r="KQS12" s="128"/>
      <c r="KQT12" s="128"/>
      <c r="KQU12" s="128"/>
      <c r="KQV12" s="128"/>
      <c r="KQW12" s="128"/>
      <c r="KQX12" s="128"/>
      <c r="KQY12" s="128"/>
      <c r="KQZ12" s="128"/>
      <c r="KRA12" s="128"/>
      <c r="KRB12" s="128"/>
      <c r="KRC12" s="128"/>
      <c r="KRD12" s="128"/>
      <c r="KRE12" s="128"/>
      <c r="KRF12" s="128"/>
      <c r="KRG12" s="128"/>
      <c r="KRH12" s="128"/>
      <c r="KRI12" s="128"/>
      <c r="KRJ12" s="128"/>
      <c r="KRK12" s="128"/>
      <c r="KRL12" s="128"/>
      <c r="KRM12" s="128"/>
      <c r="KRN12" s="128"/>
      <c r="KRO12" s="128"/>
      <c r="KRP12" s="128"/>
      <c r="KRQ12" s="128"/>
      <c r="KRR12" s="128"/>
      <c r="KRS12" s="128"/>
      <c r="KRT12" s="128"/>
      <c r="KRU12" s="128"/>
      <c r="KRV12" s="128"/>
      <c r="KRW12" s="128"/>
      <c r="KRX12" s="128"/>
      <c r="KRY12" s="128"/>
      <c r="KRZ12" s="128"/>
      <c r="KSA12" s="128"/>
      <c r="KSB12" s="128"/>
      <c r="KSC12" s="128"/>
      <c r="KSD12" s="128"/>
      <c r="KSE12" s="128"/>
      <c r="KSF12" s="128"/>
      <c r="KSG12" s="128"/>
      <c r="KSH12" s="128"/>
      <c r="KSI12" s="128"/>
      <c r="KSJ12" s="128"/>
      <c r="KSK12" s="128"/>
      <c r="KSL12" s="128"/>
      <c r="KSM12" s="128"/>
      <c r="KSN12" s="128"/>
      <c r="KSO12" s="128"/>
      <c r="KSP12" s="128"/>
      <c r="KSQ12" s="128"/>
      <c r="KSR12" s="128"/>
      <c r="KSS12" s="128"/>
      <c r="KST12" s="128"/>
      <c r="KSU12" s="128"/>
      <c r="KSV12" s="128"/>
      <c r="KSW12" s="128"/>
      <c r="KSX12" s="128"/>
      <c r="KSY12" s="128"/>
      <c r="KSZ12" s="128"/>
      <c r="KTA12" s="128"/>
      <c r="KTB12" s="128"/>
      <c r="KTC12" s="128"/>
      <c r="KTD12" s="128"/>
      <c r="KTE12" s="128"/>
      <c r="KTF12" s="128"/>
      <c r="KTG12" s="128"/>
      <c r="KTH12" s="128"/>
      <c r="KTI12" s="128"/>
      <c r="KTJ12" s="128"/>
      <c r="KTK12" s="128"/>
      <c r="KTL12" s="128"/>
      <c r="KTM12" s="128"/>
      <c r="KTN12" s="128"/>
      <c r="KTO12" s="128"/>
      <c r="KTP12" s="128"/>
      <c r="KTQ12" s="128"/>
      <c r="KTR12" s="128"/>
      <c r="KTS12" s="128"/>
      <c r="KTT12" s="128"/>
      <c r="KTU12" s="128"/>
      <c r="KTV12" s="128"/>
      <c r="KTW12" s="128"/>
      <c r="KTX12" s="128"/>
      <c r="KTY12" s="128"/>
      <c r="KTZ12" s="128"/>
      <c r="KUA12" s="128"/>
      <c r="KUB12" s="128"/>
      <c r="KUC12" s="128"/>
      <c r="KUD12" s="128"/>
      <c r="KUE12" s="128"/>
      <c r="KUF12" s="128"/>
      <c r="KUG12" s="128"/>
      <c r="KUH12" s="128"/>
      <c r="KUI12" s="128"/>
      <c r="KUJ12" s="128"/>
      <c r="KUK12" s="128"/>
      <c r="KUL12" s="128"/>
      <c r="KUM12" s="128"/>
      <c r="KUN12" s="128"/>
      <c r="KUO12" s="128"/>
      <c r="KUP12" s="128"/>
      <c r="KUQ12" s="128"/>
      <c r="KUR12" s="128"/>
      <c r="KUS12" s="128"/>
      <c r="KUT12" s="128"/>
      <c r="KUU12" s="128"/>
      <c r="KUV12" s="128"/>
      <c r="KUW12" s="128"/>
      <c r="KUX12" s="128"/>
      <c r="KUY12" s="128"/>
      <c r="KUZ12" s="128"/>
      <c r="KVA12" s="128"/>
      <c r="KVB12" s="128"/>
      <c r="KVC12" s="128"/>
      <c r="KVD12" s="128"/>
      <c r="KVE12" s="128"/>
      <c r="KVF12" s="128"/>
      <c r="KVG12" s="128"/>
      <c r="KVH12" s="128"/>
      <c r="KVI12" s="128"/>
      <c r="KVJ12" s="128"/>
      <c r="KVK12" s="128"/>
      <c r="KVL12" s="128"/>
      <c r="KVM12" s="128"/>
      <c r="KVN12" s="128"/>
      <c r="KVO12" s="128"/>
      <c r="KVP12" s="128"/>
      <c r="KVQ12" s="128"/>
      <c r="KVR12" s="128"/>
      <c r="KVS12" s="128"/>
      <c r="KVT12" s="128"/>
      <c r="KVU12" s="128"/>
      <c r="KVV12" s="128"/>
      <c r="KVW12" s="128"/>
      <c r="KVX12" s="128"/>
      <c r="KVY12" s="128"/>
      <c r="KVZ12" s="128"/>
      <c r="KWA12" s="128"/>
      <c r="KWB12" s="128"/>
      <c r="KWC12" s="128"/>
      <c r="KWD12" s="128"/>
      <c r="KWE12" s="128"/>
      <c r="KWF12" s="128"/>
      <c r="KWG12" s="128"/>
      <c r="KWH12" s="128"/>
      <c r="KWI12" s="128"/>
      <c r="KWJ12" s="128"/>
      <c r="KWK12" s="128"/>
      <c r="KWL12" s="128"/>
      <c r="KWM12" s="128"/>
      <c r="KWN12" s="128"/>
      <c r="KWO12" s="128"/>
      <c r="KWP12" s="128"/>
      <c r="KWQ12" s="128"/>
      <c r="KWR12" s="128"/>
      <c r="KWS12" s="128"/>
      <c r="KWT12" s="128"/>
      <c r="KWU12" s="128"/>
      <c r="KWV12" s="128"/>
      <c r="KWW12" s="128"/>
      <c r="KWX12" s="128"/>
      <c r="KWY12" s="128"/>
      <c r="KWZ12" s="128"/>
      <c r="KXA12" s="128"/>
      <c r="KXB12" s="128"/>
      <c r="KXC12" s="128"/>
      <c r="KXD12" s="128"/>
      <c r="KXE12" s="128"/>
      <c r="KXF12" s="128"/>
      <c r="KXG12" s="128"/>
      <c r="KXH12" s="128"/>
      <c r="KXI12" s="128"/>
      <c r="KXJ12" s="128"/>
      <c r="KXK12" s="128"/>
      <c r="KXL12" s="128"/>
      <c r="KXM12" s="128"/>
      <c r="KXN12" s="128"/>
      <c r="KXO12" s="128"/>
      <c r="KXP12" s="128"/>
      <c r="KXQ12" s="128"/>
      <c r="KXR12" s="128"/>
      <c r="KXS12" s="128"/>
      <c r="KXT12" s="128"/>
      <c r="KXU12" s="128"/>
      <c r="KXV12" s="128"/>
      <c r="KXW12" s="128"/>
      <c r="KXX12" s="128"/>
      <c r="KXY12" s="128"/>
      <c r="KXZ12" s="128"/>
      <c r="KYA12" s="128"/>
      <c r="KYB12" s="128"/>
      <c r="KYC12" s="128"/>
      <c r="KYD12" s="128"/>
      <c r="KYE12" s="128"/>
      <c r="KYF12" s="128"/>
      <c r="KYG12" s="128"/>
      <c r="KYH12" s="128"/>
      <c r="KYI12" s="128"/>
      <c r="KYJ12" s="128"/>
      <c r="KYK12" s="128"/>
      <c r="KYL12" s="128"/>
      <c r="KYM12" s="128"/>
      <c r="KYN12" s="128"/>
      <c r="KYO12" s="128"/>
      <c r="KYP12" s="128"/>
      <c r="KYQ12" s="128"/>
      <c r="KYR12" s="128"/>
      <c r="KYS12" s="128"/>
      <c r="KYT12" s="128"/>
      <c r="KYU12" s="128"/>
      <c r="KYV12" s="128"/>
      <c r="KYW12" s="128"/>
      <c r="KYX12" s="128"/>
      <c r="KYY12" s="128"/>
      <c r="KYZ12" s="128"/>
      <c r="KZA12" s="128"/>
      <c r="KZB12" s="128"/>
      <c r="KZC12" s="128"/>
      <c r="KZD12" s="128"/>
      <c r="KZE12" s="128"/>
      <c r="KZF12" s="128"/>
      <c r="KZG12" s="128"/>
      <c r="KZH12" s="128"/>
      <c r="KZI12" s="128"/>
      <c r="KZJ12" s="128"/>
      <c r="KZK12" s="128"/>
      <c r="KZL12" s="128"/>
      <c r="KZM12" s="128"/>
      <c r="KZN12" s="128"/>
      <c r="KZO12" s="128"/>
      <c r="KZP12" s="128"/>
      <c r="KZQ12" s="128"/>
      <c r="KZR12" s="128"/>
      <c r="KZS12" s="128"/>
      <c r="KZT12" s="128"/>
      <c r="KZU12" s="128"/>
      <c r="KZV12" s="128"/>
      <c r="KZW12" s="128"/>
      <c r="KZX12" s="128"/>
      <c r="KZY12" s="128"/>
      <c r="KZZ12" s="128"/>
      <c r="LAA12" s="128"/>
      <c r="LAB12" s="128"/>
      <c r="LAC12" s="128"/>
      <c r="LAD12" s="128"/>
      <c r="LAE12" s="128"/>
      <c r="LAF12" s="128"/>
      <c r="LAG12" s="128"/>
      <c r="LAH12" s="128"/>
      <c r="LAI12" s="128"/>
      <c r="LAJ12" s="128"/>
      <c r="LAK12" s="128"/>
      <c r="LAL12" s="128"/>
      <c r="LAM12" s="128"/>
      <c r="LAN12" s="128"/>
      <c r="LAO12" s="128"/>
      <c r="LAP12" s="128"/>
      <c r="LAQ12" s="128"/>
      <c r="LAR12" s="128"/>
      <c r="LAS12" s="128"/>
      <c r="LAT12" s="128"/>
      <c r="LAU12" s="128"/>
      <c r="LAV12" s="128"/>
      <c r="LAW12" s="128"/>
      <c r="LAX12" s="128"/>
      <c r="LAY12" s="128"/>
      <c r="LAZ12" s="128"/>
      <c r="LBA12" s="128"/>
      <c r="LBB12" s="128"/>
      <c r="LBC12" s="128"/>
      <c r="LBD12" s="128"/>
      <c r="LBE12" s="128"/>
      <c r="LBF12" s="128"/>
      <c r="LBG12" s="128"/>
      <c r="LBH12" s="128"/>
      <c r="LBI12" s="128"/>
      <c r="LBJ12" s="128"/>
      <c r="LBK12" s="128"/>
      <c r="LBL12" s="128"/>
      <c r="LBM12" s="128"/>
      <c r="LBN12" s="128"/>
      <c r="LBO12" s="128"/>
      <c r="LBP12" s="128"/>
      <c r="LBQ12" s="128"/>
      <c r="LBR12" s="128"/>
      <c r="LBS12" s="128"/>
      <c r="LBT12" s="128"/>
      <c r="LBU12" s="128"/>
      <c r="LBV12" s="128"/>
      <c r="LBW12" s="128"/>
      <c r="LBX12" s="128"/>
      <c r="LBY12" s="128"/>
      <c r="LBZ12" s="128"/>
      <c r="LCA12" s="128"/>
      <c r="LCB12" s="128"/>
      <c r="LCC12" s="128"/>
      <c r="LCD12" s="128"/>
      <c r="LCE12" s="128"/>
      <c r="LCF12" s="128"/>
      <c r="LCG12" s="128"/>
      <c r="LCH12" s="128"/>
      <c r="LCI12" s="128"/>
      <c r="LCJ12" s="128"/>
      <c r="LCK12" s="128"/>
      <c r="LCL12" s="128"/>
      <c r="LCM12" s="128"/>
      <c r="LCN12" s="128"/>
      <c r="LCO12" s="128"/>
      <c r="LCP12" s="128"/>
      <c r="LCQ12" s="128"/>
      <c r="LCR12" s="128"/>
      <c r="LCS12" s="128"/>
      <c r="LCT12" s="128"/>
      <c r="LCU12" s="128"/>
      <c r="LCV12" s="128"/>
      <c r="LCW12" s="128"/>
      <c r="LCX12" s="128"/>
      <c r="LCY12" s="128"/>
      <c r="LCZ12" s="128"/>
      <c r="LDA12" s="128"/>
      <c r="LDB12" s="128"/>
      <c r="LDC12" s="128"/>
      <c r="LDD12" s="128"/>
      <c r="LDE12" s="128"/>
      <c r="LDF12" s="128"/>
      <c r="LDG12" s="128"/>
      <c r="LDH12" s="128"/>
      <c r="LDI12" s="128"/>
      <c r="LDJ12" s="128"/>
      <c r="LDK12" s="128"/>
      <c r="LDL12" s="128"/>
      <c r="LDM12" s="128"/>
      <c r="LDN12" s="128"/>
      <c r="LDO12" s="128"/>
      <c r="LDP12" s="128"/>
      <c r="LDQ12" s="128"/>
      <c r="LDR12" s="128"/>
      <c r="LDS12" s="128"/>
      <c r="LDT12" s="128"/>
      <c r="LDU12" s="128"/>
      <c r="LDV12" s="128"/>
      <c r="LDW12" s="128"/>
      <c r="LDX12" s="128"/>
      <c r="LDY12" s="128"/>
      <c r="LDZ12" s="128"/>
      <c r="LEA12" s="128"/>
      <c r="LEB12" s="128"/>
      <c r="LEC12" s="128"/>
      <c r="LED12" s="128"/>
      <c r="LEE12" s="128"/>
      <c r="LEF12" s="128"/>
      <c r="LEG12" s="128"/>
      <c r="LEH12" s="128"/>
      <c r="LEI12" s="128"/>
      <c r="LEJ12" s="128"/>
      <c r="LEK12" s="128"/>
      <c r="LEL12" s="128"/>
      <c r="LEM12" s="128"/>
      <c r="LEN12" s="128"/>
      <c r="LEO12" s="128"/>
      <c r="LEP12" s="128"/>
      <c r="LEQ12" s="128"/>
      <c r="LER12" s="128"/>
      <c r="LES12" s="128"/>
      <c r="LET12" s="128"/>
      <c r="LEU12" s="128"/>
      <c r="LEV12" s="128"/>
      <c r="LEW12" s="128"/>
      <c r="LEX12" s="128"/>
      <c r="LEY12" s="128"/>
      <c r="LEZ12" s="128"/>
      <c r="LFA12" s="128"/>
      <c r="LFB12" s="128"/>
      <c r="LFC12" s="128"/>
      <c r="LFD12" s="128"/>
      <c r="LFE12" s="128"/>
      <c r="LFF12" s="128"/>
      <c r="LFG12" s="128"/>
      <c r="LFH12" s="128"/>
      <c r="LFI12" s="128"/>
      <c r="LFJ12" s="128"/>
      <c r="LFK12" s="128"/>
      <c r="LFL12" s="128"/>
      <c r="LFM12" s="128"/>
      <c r="LFN12" s="128"/>
      <c r="LFO12" s="128"/>
      <c r="LFP12" s="128"/>
      <c r="LFQ12" s="128"/>
      <c r="LFR12" s="128"/>
      <c r="LFS12" s="128"/>
      <c r="LFT12" s="128"/>
      <c r="LFU12" s="128"/>
      <c r="LFV12" s="128"/>
      <c r="LFW12" s="128"/>
      <c r="LFX12" s="128"/>
      <c r="LFY12" s="128"/>
      <c r="LFZ12" s="128"/>
      <c r="LGA12" s="128"/>
      <c r="LGB12" s="128"/>
      <c r="LGC12" s="128"/>
      <c r="LGD12" s="128"/>
      <c r="LGE12" s="128"/>
      <c r="LGF12" s="128"/>
      <c r="LGG12" s="128"/>
      <c r="LGH12" s="128"/>
      <c r="LGI12" s="128"/>
      <c r="LGJ12" s="128"/>
      <c r="LGK12" s="128"/>
      <c r="LGL12" s="128"/>
      <c r="LGM12" s="128"/>
      <c r="LGN12" s="128"/>
      <c r="LGO12" s="128"/>
      <c r="LGP12" s="128"/>
      <c r="LGQ12" s="128"/>
      <c r="LGR12" s="128"/>
      <c r="LGS12" s="128"/>
      <c r="LGT12" s="128"/>
      <c r="LGU12" s="128"/>
      <c r="LGV12" s="128"/>
      <c r="LGW12" s="128"/>
      <c r="LGX12" s="128"/>
      <c r="LGY12" s="128"/>
      <c r="LGZ12" s="128"/>
      <c r="LHA12" s="128"/>
      <c r="LHB12" s="128"/>
      <c r="LHC12" s="128"/>
      <c r="LHD12" s="128"/>
      <c r="LHE12" s="128"/>
      <c r="LHF12" s="128"/>
      <c r="LHG12" s="128"/>
      <c r="LHH12" s="128"/>
      <c r="LHI12" s="128"/>
      <c r="LHJ12" s="128"/>
      <c r="LHK12" s="128"/>
      <c r="LHL12" s="128"/>
      <c r="LHM12" s="128"/>
      <c r="LHN12" s="128"/>
      <c r="LHO12" s="128"/>
      <c r="LHP12" s="128"/>
      <c r="LHQ12" s="128"/>
      <c r="LHR12" s="128"/>
      <c r="LHS12" s="128"/>
      <c r="LHT12" s="128"/>
      <c r="LHU12" s="128"/>
      <c r="LHV12" s="128"/>
      <c r="LHW12" s="128"/>
      <c r="LHX12" s="128"/>
      <c r="LHY12" s="128"/>
      <c r="LHZ12" s="128"/>
      <c r="LIA12" s="128"/>
      <c r="LIB12" s="128"/>
      <c r="LIC12" s="128"/>
      <c r="LID12" s="128"/>
      <c r="LIE12" s="128"/>
      <c r="LIF12" s="128"/>
      <c r="LIG12" s="128"/>
      <c r="LIH12" s="128"/>
      <c r="LII12" s="128"/>
      <c r="LIJ12" s="128"/>
      <c r="LIK12" s="128"/>
      <c r="LIL12" s="128"/>
      <c r="LIM12" s="128"/>
      <c r="LIN12" s="128"/>
      <c r="LIO12" s="128"/>
      <c r="LIP12" s="128"/>
      <c r="LIQ12" s="128"/>
      <c r="LIR12" s="128"/>
      <c r="LIS12" s="128"/>
      <c r="LIT12" s="128"/>
      <c r="LIU12" s="128"/>
      <c r="LIV12" s="128"/>
      <c r="LIW12" s="128"/>
      <c r="LIX12" s="128"/>
      <c r="LIY12" s="128"/>
      <c r="LIZ12" s="128"/>
      <c r="LJA12" s="128"/>
      <c r="LJB12" s="128"/>
      <c r="LJC12" s="128"/>
      <c r="LJD12" s="128"/>
      <c r="LJE12" s="128"/>
      <c r="LJF12" s="128"/>
      <c r="LJG12" s="128"/>
      <c r="LJH12" s="128"/>
      <c r="LJI12" s="128"/>
      <c r="LJJ12" s="128"/>
      <c r="LJK12" s="128"/>
      <c r="LJL12" s="128"/>
      <c r="LJM12" s="128"/>
      <c r="LJN12" s="128"/>
      <c r="LJO12" s="128"/>
      <c r="LJP12" s="128"/>
      <c r="LJQ12" s="128"/>
      <c r="LJR12" s="128"/>
      <c r="LJS12" s="128"/>
      <c r="LJT12" s="128"/>
      <c r="LJU12" s="128"/>
      <c r="LJV12" s="128"/>
      <c r="LJW12" s="128"/>
      <c r="LJX12" s="128"/>
      <c r="LJY12" s="128"/>
      <c r="LJZ12" s="128"/>
      <c r="LKA12" s="128"/>
      <c r="LKB12" s="128"/>
      <c r="LKC12" s="128"/>
      <c r="LKD12" s="128"/>
      <c r="LKE12" s="128"/>
      <c r="LKF12" s="128"/>
      <c r="LKG12" s="128"/>
      <c r="LKH12" s="128"/>
      <c r="LKI12" s="128"/>
      <c r="LKJ12" s="128"/>
      <c r="LKK12" s="128"/>
      <c r="LKL12" s="128"/>
      <c r="LKM12" s="128"/>
      <c r="LKN12" s="128"/>
      <c r="LKO12" s="128"/>
      <c r="LKP12" s="128"/>
      <c r="LKQ12" s="128"/>
      <c r="LKR12" s="128"/>
      <c r="LKS12" s="128"/>
      <c r="LKT12" s="128"/>
      <c r="LKU12" s="128"/>
      <c r="LKV12" s="128"/>
      <c r="LKW12" s="128"/>
      <c r="LKX12" s="128"/>
      <c r="LKY12" s="128"/>
      <c r="LKZ12" s="128"/>
      <c r="LLA12" s="128"/>
      <c r="LLB12" s="128"/>
      <c r="LLC12" s="128"/>
      <c r="LLD12" s="128"/>
      <c r="LLE12" s="128"/>
      <c r="LLF12" s="128"/>
      <c r="LLG12" s="128"/>
      <c r="LLH12" s="128"/>
      <c r="LLI12" s="128"/>
      <c r="LLJ12" s="128"/>
      <c r="LLK12" s="128"/>
      <c r="LLL12" s="128"/>
      <c r="LLM12" s="128"/>
      <c r="LLN12" s="128"/>
      <c r="LLO12" s="128"/>
      <c r="LLP12" s="128"/>
      <c r="LLQ12" s="128"/>
      <c r="LLR12" s="128"/>
      <c r="LLS12" s="128"/>
      <c r="LLT12" s="128"/>
      <c r="LLU12" s="128"/>
      <c r="LLV12" s="128"/>
      <c r="LLW12" s="128"/>
      <c r="LLX12" s="128"/>
      <c r="LLY12" s="128"/>
      <c r="LLZ12" s="128"/>
      <c r="LMA12" s="128"/>
      <c r="LMB12" s="128"/>
      <c r="LMC12" s="128"/>
      <c r="LMD12" s="128"/>
      <c r="LME12" s="128"/>
      <c r="LMF12" s="128"/>
      <c r="LMG12" s="128"/>
      <c r="LMH12" s="128"/>
      <c r="LMI12" s="128"/>
      <c r="LMJ12" s="128"/>
      <c r="LMK12" s="128"/>
      <c r="LML12" s="128"/>
      <c r="LMM12" s="128"/>
      <c r="LMN12" s="128"/>
      <c r="LMO12" s="128"/>
      <c r="LMP12" s="128"/>
      <c r="LMQ12" s="128"/>
      <c r="LMR12" s="128"/>
      <c r="LMS12" s="128"/>
      <c r="LMT12" s="128"/>
      <c r="LMU12" s="128"/>
      <c r="LMV12" s="128"/>
      <c r="LMW12" s="128"/>
      <c r="LMX12" s="128"/>
      <c r="LMY12" s="128"/>
      <c r="LMZ12" s="128"/>
      <c r="LNA12" s="128"/>
      <c r="LNB12" s="128"/>
      <c r="LNC12" s="128"/>
      <c r="LND12" s="128"/>
      <c r="LNE12" s="128"/>
      <c r="LNF12" s="128"/>
      <c r="LNG12" s="128"/>
      <c r="LNH12" s="128"/>
      <c r="LNI12" s="128"/>
      <c r="LNJ12" s="128"/>
      <c r="LNK12" s="128"/>
      <c r="LNL12" s="128"/>
      <c r="LNM12" s="128"/>
      <c r="LNN12" s="128"/>
      <c r="LNO12" s="128"/>
      <c r="LNP12" s="128"/>
      <c r="LNQ12" s="128"/>
      <c r="LNR12" s="128"/>
      <c r="LNS12" s="128"/>
      <c r="LNT12" s="128"/>
      <c r="LNU12" s="128"/>
      <c r="LNV12" s="128"/>
      <c r="LNW12" s="128"/>
      <c r="LNX12" s="128"/>
      <c r="LNY12" s="128"/>
      <c r="LNZ12" s="128"/>
      <c r="LOA12" s="128"/>
      <c r="LOB12" s="128"/>
      <c r="LOC12" s="128"/>
      <c r="LOD12" s="128"/>
      <c r="LOE12" s="128"/>
      <c r="LOF12" s="128"/>
      <c r="LOG12" s="128"/>
      <c r="LOH12" s="128"/>
      <c r="LOI12" s="128"/>
      <c r="LOJ12" s="128"/>
      <c r="LOK12" s="128"/>
      <c r="LOL12" s="128"/>
      <c r="LOM12" s="128"/>
      <c r="LON12" s="128"/>
      <c r="LOO12" s="128"/>
      <c r="LOP12" s="128"/>
      <c r="LOQ12" s="128"/>
      <c r="LOR12" s="128"/>
      <c r="LOS12" s="128"/>
      <c r="LOT12" s="128"/>
      <c r="LOU12" s="128"/>
      <c r="LOV12" s="128"/>
      <c r="LOW12" s="128"/>
      <c r="LOX12" s="128"/>
      <c r="LOY12" s="128"/>
      <c r="LOZ12" s="128"/>
      <c r="LPA12" s="128"/>
      <c r="LPB12" s="128"/>
      <c r="LPC12" s="128"/>
      <c r="LPD12" s="128"/>
      <c r="LPE12" s="128"/>
      <c r="LPF12" s="128"/>
      <c r="LPG12" s="128"/>
      <c r="LPH12" s="128"/>
      <c r="LPI12" s="128"/>
      <c r="LPJ12" s="128"/>
      <c r="LPK12" s="128"/>
      <c r="LPL12" s="128"/>
      <c r="LPM12" s="128"/>
      <c r="LPN12" s="128"/>
      <c r="LPO12" s="128"/>
      <c r="LPP12" s="128"/>
      <c r="LPQ12" s="128"/>
      <c r="LPR12" s="128"/>
      <c r="LPS12" s="128"/>
      <c r="LPT12" s="128"/>
      <c r="LPU12" s="128"/>
      <c r="LPV12" s="128"/>
      <c r="LPW12" s="128"/>
      <c r="LPX12" s="128"/>
      <c r="LPY12" s="128"/>
      <c r="LPZ12" s="128"/>
      <c r="LQA12" s="128"/>
      <c r="LQB12" s="128"/>
      <c r="LQC12" s="128"/>
      <c r="LQD12" s="128"/>
      <c r="LQE12" s="128"/>
      <c r="LQF12" s="128"/>
      <c r="LQG12" s="128"/>
      <c r="LQH12" s="128"/>
      <c r="LQI12" s="128"/>
      <c r="LQJ12" s="128"/>
      <c r="LQK12" s="128"/>
      <c r="LQL12" s="128"/>
      <c r="LQM12" s="128"/>
      <c r="LQN12" s="128"/>
      <c r="LQO12" s="128"/>
      <c r="LQP12" s="128"/>
      <c r="LQQ12" s="128"/>
      <c r="LQR12" s="128"/>
      <c r="LQS12" s="128"/>
      <c r="LQT12" s="128"/>
      <c r="LQU12" s="128"/>
      <c r="LQV12" s="128"/>
      <c r="LQW12" s="128"/>
      <c r="LQX12" s="128"/>
      <c r="LQY12" s="128"/>
      <c r="LQZ12" s="128"/>
      <c r="LRA12" s="128"/>
      <c r="LRB12" s="128"/>
      <c r="LRC12" s="128"/>
      <c r="LRD12" s="128"/>
      <c r="LRE12" s="128"/>
      <c r="LRF12" s="128"/>
      <c r="LRG12" s="128"/>
      <c r="LRH12" s="128"/>
      <c r="LRI12" s="128"/>
      <c r="LRJ12" s="128"/>
      <c r="LRK12" s="128"/>
      <c r="LRL12" s="128"/>
      <c r="LRM12" s="128"/>
      <c r="LRN12" s="128"/>
      <c r="LRO12" s="128"/>
      <c r="LRP12" s="128"/>
      <c r="LRQ12" s="128"/>
      <c r="LRR12" s="128"/>
      <c r="LRS12" s="128"/>
      <c r="LRT12" s="128"/>
      <c r="LRU12" s="128"/>
      <c r="LRV12" s="128"/>
      <c r="LRW12" s="128"/>
      <c r="LRX12" s="128"/>
      <c r="LRY12" s="128"/>
      <c r="LRZ12" s="128"/>
      <c r="LSA12" s="128"/>
      <c r="LSB12" s="128"/>
      <c r="LSC12" s="128"/>
      <c r="LSD12" s="128"/>
      <c r="LSE12" s="128"/>
      <c r="LSF12" s="128"/>
      <c r="LSG12" s="128"/>
      <c r="LSH12" s="128"/>
      <c r="LSI12" s="128"/>
      <c r="LSJ12" s="128"/>
      <c r="LSK12" s="128"/>
      <c r="LSL12" s="128"/>
      <c r="LSM12" s="128"/>
      <c r="LSN12" s="128"/>
      <c r="LSO12" s="128"/>
      <c r="LSP12" s="128"/>
      <c r="LSQ12" s="128"/>
      <c r="LSR12" s="128"/>
      <c r="LSS12" s="128"/>
      <c r="LST12" s="128"/>
      <c r="LSU12" s="128"/>
      <c r="LSV12" s="128"/>
      <c r="LSW12" s="128"/>
      <c r="LSX12" s="128"/>
      <c r="LSY12" s="128"/>
      <c r="LSZ12" s="128"/>
      <c r="LTA12" s="128"/>
      <c r="LTB12" s="128"/>
      <c r="LTC12" s="128"/>
      <c r="LTD12" s="128"/>
      <c r="LTE12" s="128"/>
      <c r="LTF12" s="128"/>
      <c r="LTG12" s="128"/>
      <c r="LTH12" s="128"/>
      <c r="LTI12" s="128"/>
      <c r="LTJ12" s="128"/>
      <c r="LTK12" s="128"/>
      <c r="LTL12" s="128"/>
      <c r="LTM12" s="128"/>
      <c r="LTN12" s="128"/>
      <c r="LTO12" s="128"/>
      <c r="LTP12" s="128"/>
      <c r="LTQ12" s="128"/>
      <c r="LTR12" s="128"/>
      <c r="LTS12" s="128"/>
      <c r="LTT12" s="128"/>
      <c r="LTU12" s="128"/>
      <c r="LTV12" s="128"/>
      <c r="LTW12" s="128"/>
      <c r="LTX12" s="128"/>
      <c r="LTY12" s="128"/>
      <c r="LTZ12" s="128"/>
      <c r="LUA12" s="128"/>
      <c r="LUB12" s="128"/>
      <c r="LUC12" s="128"/>
      <c r="LUD12" s="128"/>
      <c r="LUE12" s="128"/>
      <c r="LUF12" s="128"/>
      <c r="LUG12" s="128"/>
      <c r="LUH12" s="128"/>
      <c r="LUI12" s="128"/>
      <c r="LUJ12" s="128"/>
      <c r="LUK12" s="128"/>
      <c r="LUL12" s="128"/>
      <c r="LUM12" s="128"/>
      <c r="LUN12" s="128"/>
      <c r="LUO12" s="128"/>
      <c r="LUP12" s="128"/>
      <c r="LUQ12" s="128"/>
      <c r="LUR12" s="128"/>
      <c r="LUS12" s="128"/>
      <c r="LUT12" s="128"/>
      <c r="LUU12" s="128"/>
      <c r="LUV12" s="128"/>
      <c r="LUW12" s="128"/>
      <c r="LUX12" s="128"/>
      <c r="LUY12" s="128"/>
      <c r="LUZ12" s="128"/>
      <c r="LVA12" s="128"/>
      <c r="LVB12" s="128"/>
      <c r="LVC12" s="128"/>
      <c r="LVD12" s="128"/>
      <c r="LVE12" s="128"/>
      <c r="LVF12" s="128"/>
      <c r="LVG12" s="128"/>
      <c r="LVH12" s="128"/>
      <c r="LVI12" s="128"/>
      <c r="LVJ12" s="128"/>
      <c r="LVK12" s="128"/>
      <c r="LVL12" s="128"/>
      <c r="LVM12" s="128"/>
      <c r="LVN12" s="128"/>
      <c r="LVO12" s="128"/>
      <c r="LVP12" s="128"/>
      <c r="LVQ12" s="128"/>
      <c r="LVR12" s="128"/>
      <c r="LVS12" s="128"/>
      <c r="LVT12" s="128"/>
      <c r="LVU12" s="128"/>
      <c r="LVV12" s="128"/>
      <c r="LVW12" s="128"/>
      <c r="LVX12" s="128"/>
      <c r="LVY12" s="128"/>
      <c r="LVZ12" s="128"/>
      <c r="LWA12" s="128"/>
      <c r="LWB12" s="128"/>
      <c r="LWC12" s="128"/>
      <c r="LWD12" s="128"/>
      <c r="LWE12" s="128"/>
      <c r="LWF12" s="128"/>
      <c r="LWG12" s="128"/>
      <c r="LWH12" s="128"/>
      <c r="LWI12" s="128"/>
      <c r="LWJ12" s="128"/>
      <c r="LWK12" s="128"/>
      <c r="LWL12" s="128"/>
      <c r="LWM12" s="128"/>
      <c r="LWN12" s="128"/>
      <c r="LWO12" s="128"/>
      <c r="LWP12" s="128"/>
      <c r="LWQ12" s="128"/>
      <c r="LWR12" s="128"/>
      <c r="LWS12" s="128"/>
      <c r="LWT12" s="128"/>
      <c r="LWU12" s="128"/>
      <c r="LWV12" s="128"/>
      <c r="LWW12" s="128"/>
      <c r="LWX12" s="128"/>
      <c r="LWY12" s="128"/>
      <c r="LWZ12" s="128"/>
      <c r="LXA12" s="128"/>
      <c r="LXB12" s="128"/>
      <c r="LXC12" s="128"/>
      <c r="LXD12" s="128"/>
      <c r="LXE12" s="128"/>
      <c r="LXF12" s="128"/>
      <c r="LXG12" s="128"/>
      <c r="LXH12" s="128"/>
      <c r="LXI12" s="128"/>
      <c r="LXJ12" s="128"/>
      <c r="LXK12" s="128"/>
      <c r="LXL12" s="128"/>
      <c r="LXM12" s="128"/>
      <c r="LXN12" s="128"/>
      <c r="LXO12" s="128"/>
      <c r="LXP12" s="128"/>
      <c r="LXQ12" s="128"/>
      <c r="LXR12" s="128"/>
      <c r="LXS12" s="128"/>
      <c r="LXT12" s="128"/>
      <c r="LXU12" s="128"/>
      <c r="LXV12" s="128"/>
      <c r="LXW12" s="128"/>
      <c r="LXX12" s="128"/>
      <c r="LXY12" s="128"/>
      <c r="LXZ12" s="128"/>
      <c r="LYA12" s="128"/>
      <c r="LYB12" s="128"/>
      <c r="LYC12" s="128"/>
      <c r="LYD12" s="128"/>
      <c r="LYE12" s="128"/>
      <c r="LYF12" s="128"/>
      <c r="LYG12" s="128"/>
      <c r="LYH12" s="128"/>
      <c r="LYI12" s="128"/>
      <c r="LYJ12" s="128"/>
      <c r="LYK12" s="128"/>
      <c r="LYL12" s="128"/>
      <c r="LYM12" s="128"/>
      <c r="LYN12" s="128"/>
      <c r="LYO12" s="128"/>
      <c r="LYP12" s="128"/>
      <c r="LYQ12" s="128"/>
      <c r="LYR12" s="128"/>
      <c r="LYS12" s="128"/>
      <c r="LYT12" s="128"/>
      <c r="LYU12" s="128"/>
      <c r="LYV12" s="128"/>
      <c r="LYW12" s="128"/>
      <c r="LYX12" s="128"/>
      <c r="LYY12" s="128"/>
      <c r="LYZ12" s="128"/>
      <c r="LZA12" s="128"/>
      <c r="LZB12" s="128"/>
      <c r="LZC12" s="128"/>
      <c r="LZD12" s="128"/>
      <c r="LZE12" s="128"/>
      <c r="LZF12" s="128"/>
      <c r="LZG12" s="128"/>
      <c r="LZH12" s="128"/>
      <c r="LZI12" s="128"/>
      <c r="LZJ12" s="128"/>
      <c r="LZK12" s="128"/>
      <c r="LZL12" s="128"/>
      <c r="LZM12" s="128"/>
      <c r="LZN12" s="128"/>
      <c r="LZO12" s="128"/>
      <c r="LZP12" s="128"/>
      <c r="LZQ12" s="128"/>
      <c r="LZR12" s="128"/>
      <c r="LZS12" s="128"/>
      <c r="LZT12" s="128"/>
      <c r="LZU12" s="128"/>
      <c r="LZV12" s="128"/>
      <c r="LZW12" s="128"/>
      <c r="LZX12" s="128"/>
      <c r="LZY12" s="128"/>
      <c r="LZZ12" s="128"/>
      <c r="MAA12" s="128"/>
      <c r="MAB12" s="128"/>
      <c r="MAC12" s="128"/>
      <c r="MAD12" s="128"/>
      <c r="MAE12" s="128"/>
      <c r="MAF12" s="128"/>
      <c r="MAG12" s="128"/>
      <c r="MAH12" s="128"/>
      <c r="MAI12" s="128"/>
      <c r="MAJ12" s="128"/>
      <c r="MAK12" s="128"/>
      <c r="MAL12" s="128"/>
      <c r="MAM12" s="128"/>
      <c r="MAN12" s="128"/>
      <c r="MAO12" s="128"/>
      <c r="MAP12" s="128"/>
      <c r="MAQ12" s="128"/>
      <c r="MAR12" s="128"/>
      <c r="MAS12" s="128"/>
      <c r="MAT12" s="128"/>
      <c r="MAU12" s="128"/>
      <c r="MAV12" s="128"/>
      <c r="MAW12" s="128"/>
      <c r="MAX12" s="128"/>
      <c r="MAY12" s="128"/>
      <c r="MAZ12" s="128"/>
      <c r="MBA12" s="128"/>
      <c r="MBB12" s="128"/>
      <c r="MBC12" s="128"/>
      <c r="MBD12" s="128"/>
      <c r="MBE12" s="128"/>
      <c r="MBF12" s="128"/>
      <c r="MBG12" s="128"/>
      <c r="MBH12" s="128"/>
      <c r="MBI12" s="128"/>
      <c r="MBJ12" s="128"/>
      <c r="MBK12" s="128"/>
      <c r="MBL12" s="128"/>
      <c r="MBM12" s="128"/>
      <c r="MBN12" s="128"/>
      <c r="MBO12" s="128"/>
      <c r="MBP12" s="128"/>
      <c r="MBQ12" s="128"/>
      <c r="MBR12" s="128"/>
      <c r="MBS12" s="128"/>
      <c r="MBT12" s="128"/>
      <c r="MBU12" s="128"/>
      <c r="MBV12" s="128"/>
      <c r="MBW12" s="128"/>
      <c r="MBX12" s="128"/>
      <c r="MBY12" s="128"/>
      <c r="MBZ12" s="128"/>
      <c r="MCA12" s="128"/>
      <c r="MCB12" s="128"/>
      <c r="MCC12" s="128"/>
      <c r="MCD12" s="128"/>
      <c r="MCE12" s="128"/>
      <c r="MCF12" s="128"/>
      <c r="MCG12" s="128"/>
      <c r="MCH12" s="128"/>
      <c r="MCI12" s="128"/>
      <c r="MCJ12" s="128"/>
      <c r="MCK12" s="128"/>
      <c r="MCL12" s="128"/>
      <c r="MCM12" s="128"/>
      <c r="MCN12" s="128"/>
      <c r="MCO12" s="128"/>
      <c r="MCP12" s="128"/>
      <c r="MCQ12" s="128"/>
      <c r="MCR12" s="128"/>
      <c r="MCS12" s="128"/>
      <c r="MCT12" s="128"/>
      <c r="MCU12" s="128"/>
      <c r="MCV12" s="128"/>
      <c r="MCW12" s="128"/>
      <c r="MCX12" s="128"/>
      <c r="MCY12" s="128"/>
      <c r="MCZ12" s="128"/>
      <c r="MDA12" s="128"/>
      <c r="MDB12" s="128"/>
      <c r="MDC12" s="128"/>
      <c r="MDD12" s="128"/>
      <c r="MDE12" s="128"/>
      <c r="MDF12" s="128"/>
      <c r="MDG12" s="128"/>
      <c r="MDH12" s="128"/>
      <c r="MDI12" s="128"/>
      <c r="MDJ12" s="128"/>
      <c r="MDK12" s="128"/>
      <c r="MDL12" s="128"/>
      <c r="MDM12" s="128"/>
      <c r="MDN12" s="128"/>
      <c r="MDO12" s="128"/>
      <c r="MDP12" s="128"/>
      <c r="MDQ12" s="128"/>
      <c r="MDR12" s="128"/>
      <c r="MDS12" s="128"/>
      <c r="MDT12" s="128"/>
      <c r="MDU12" s="128"/>
      <c r="MDV12" s="128"/>
      <c r="MDW12" s="128"/>
      <c r="MDX12" s="128"/>
      <c r="MDY12" s="128"/>
      <c r="MDZ12" s="128"/>
      <c r="MEA12" s="128"/>
      <c r="MEB12" s="128"/>
      <c r="MEC12" s="128"/>
      <c r="MED12" s="128"/>
      <c r="MEE12" s="128"/>
      <c r="MEF12" s="128"/>
      <c r="MEG12" s="128"/>
      <c r="MEH12" s="128"/>
      <c r="MEI12" s="128"/>
      <c r="MEJ12" s="128"/>
      <c r="MEK12" s="128"/>
      <c r="MEL12" s="128"/>
      <c r="MEM12" s="128"/>
      <c r="MEN12" s="128"/>
      <c r="MEO12" s="128"/>
      <c r="MEP12" s="128"/>
      <c r="MEQ12" s="128"/>
      <c r="MER12" s="128"/>
      <c r="MES12" s="128"/>
      <c r="MET12" s="128"/>
      <c r="MEU12" s="128"/>
      <c r="MEV12" s="128"/>
      <c r="MEW12" s="128"/>
      <c r="MEX12" s="128"/>
      <c r="MEY12" s="128"/>
      <c r="MEZ12" s="128"/>
      <c r="MFA12" s="128"/>
      <c r="MFB12" s="128"/>
      <c r="MFC12" s="128"/>
      <c r="MFD12" s="128"/>
      <c r="MFE12" s="128"/>
      <c r="MFF12" s="128"/>
      <c r="MFG12" s="128"/>
      <c r="MFH12" s="128"/>
      <c r="MFI12" s="128"/>
      <c r="MFJ12" s="128"/>
      <c r="MFK12" s="128"/>
      <c r="MFL12" s="128"/>
      <c r="MFM12" s="128"/>
      <c r="MFN12" s="128"/>
      <c r="MFO12" s="128"/>
      <c r="MFP12" s="128"/>
      <c r="MFQ12" s="128"/>
      <c r="MFR12" s="128"/>
      <c r="MFS12" s="128"/>
      <c r="MFT12" s="128"/>
      <c r="MFU12" s="128"/>
      <c r="MFV12" s="128"/>
      <c r="MFW12" s="128"/>
      <c r="MFX12" s="128"/>
      <c r="MFY12" s="128"/>
      <c r="MFZ12" s="128"/>
      <c r="MGA12" s="128"/>
      <c r="MGB12" s="128"/>
      <c r="MGC12" s="128"/>
      <c r="MGD12" s="128"/>
      <c r="MGE12" s="128"/>
      <c r="MGF12" s="128"/>
      <c r="MGG12" s="128"/>
      <c r="MGH12" s="128"/>
      <c r="MGI12" s="128"/>
      <c r="MGJ12" s="128"/>
      <c r="MGK12" s="128"/>
      <c r="MGL12" s="128"/>
      <c r="MGM12" s="128"/>
      <c r="MGN12" s="128"/>
      <c r="MGO12" s="128"/>
      <c r="MGP12" s="128"/>
      <c r="MGQ12" s="128"/>
      <c r="MGR12" s="128"/>
      <c r="MGS12" s="128"/>
      <c r="MGT12" s="128"/>
      <c r="MGU12" s="128"/>
      <c r="MGV12" s="128"/>
      <c r="MGW12" s="128"/>
      <c r="MGX12" s="128"/>
      <c r="MGY12" s="128"/>
      <c r="MGZ12" s="128"/>
      <c r="MHA12" s="128"/>
      <c r="MHB12" s="128"/>
      <c r="MHC12" s="128"/>
      <c r="MHD12" s="128"/>
      <c r="MHE12" s="128"/>
      <c r="MHF12" s="128"/>
      <c r="MHG12" s="128"/>
      <c r="MHH12" s="128"/>
      <c r="MHI12" s="128"/>
      <c r="MHJ12" s="128"/>
      <c r="MHK12" s="128"/>
      <c r="MHL12" s="128"/>
      <c r="MHM12" s="128"/>
      <c r="MHN12" s="128"/>
      <c r="MHO12" s="128"/>
      <c r="MHP12" s="128"/>
      <c r="MHQ12" s="128"/>
      <c r="MHR12" s="128"/>
      <c r="MHS12" s="128"/>
      <c r="MHT12" s="128"/>
      <c r="MHU12" s="128"/>
      <c r="MHV12" s="128"/>
      <c r="MHW12" s="128"/>
      <c r="MHX12" s="128"/>
      <c r="MHY12" s="128"/>
      <c r="MHZ12" s="128"/>
      <c r="MIA12" s="128"/>
      <c r="MIB12" s="128"/>
      <c r="MIC12" s="128"/>
      <c r="MID12" s="128"/>
      <c r="MIE12" s="128"/>
      <c r="MIF12" s="128"/>
      <c r="MIG12" s="128"/>
      <c r="MIH12" s="128"/>
      <c r="MII12" s="128"/>
      <c r="MIJ12" s="128"/>
      <c r="MIK12" s="128"/>
      <c r="MIL12" s="128"/>
      <c r="MIM12" s="128"/>
      <c r="MIN12" s="128"/>
      <c r="MIO12" s="128"/>
      <c r="MIP12" s="128"/>
      <c r="MIQ12" s="128"/>
      <c r="MIR12" s="128"/>
      <c r="MIS12" s="128"/>
      <c r="MIT12" s="128"/>
      <c r="MIU12" s="128"/>
      <c r="MIV12" s="128"/>
      <c r="MIW12" s="128"/>
      <c r="MIX12" s="128"/>
      <c r="MIY12" s="128"/>
      <c r="MIZ12" s="128"/>
      <c r="MJA12" s="128"/>
      <c r="MJB12" s="128"/>
      <c r="MJC12" s="128"/>
      <c r="MJD12" s="128"/>
      <c r="MJE12" s="128"/>
      <c r="MJF12" s="128"/>
      <c r="MJG12" s="128"/>
      <c r="MJH12" s="128"/>
      <c r="MJI12" s="128"/>
      <c r="MJJ12" s="128"/>
      <c r="MJK12" s="128"/>
      <c r="MJL12" s="128"/>
      <c r="MJM12" s="128"/>
      <c r="MJN12" s="128"/>
      <c r="MJO12" s="128"/>
      <c r="MJP12" s="128"/>
      <c r="MJQ12" s="128"/>
      <c r="MJR12" s="128"/>
      <c r="MJS12" s="128"/>
      <c r="MJT12" s="128"/>
      <c r="MJU12" s="128"/>
      <c r="MJV12" s="128"/>
      <c r="MJW12" s="128"/>
      <c r="MJX12" s="128"/>
      <c r="MJY12" s="128"/>
      <c r="MJZ12" s="128"/>
      <c r="MKA12" s="128"/>
      <c r="MKB12" s="128"/>
      <c r="MKC12" s="128"/>
      <c r="MKD12" s="128"/>
      <c r="MKE12" s="128"/>
      <c r="MKF12" s="128"/>
      <c r="MKG12" s="128"/>
      <c r="MKH12" s="128"/>
      <c r="MKI12" s="128"/>
      <c r="MKJ12" s="128"/>
      <c r="MKK12" s="128"/>
      <c r="MKL12" s="128"/>
      <c r="MKM12" s="128"/>
      <c r="MKN12" s="128"/>
      <c r="MKO12" s="128"/>
      <c r="MKP12" s="128"/>
      <c r="MKQ12" s="128"/>
      <c r="MKR12" s="128"/>
      <c r="MKS12" s="128"/>
      <c r="MKT12" s="128"/>
      <c r="MKU12" s="128"/>
      <c r="MKV12" s="128"/>
      <c r="MKW12" s="128"/>
      <c r="MKX12" s="128"/>
      <c r="MKY12" s="128"/>
      <c r="MKZ12" s="128"/>
      <c r="MLA12" s="128"/>
      <c r="MLB12" s="128"/>
      <c r="MLC12" s="128"/>
      <c r="MLD12" s="128"/>
      <c r="MLE12" s="128"/>
      <c r="MLF12" s="128"/>
      <c r="MLG12" s="128"/>
      <c r="MLH12" s="128"/>
      <c r="MLI12" s="128"/>
      <c r="MLJ12" s="128"/>
      <c r="MLK12" s="128"/>
      <c r="MLL12" s="128"/>
      <c r="MLM12" s="128"/>
      <c r="MLN12" s="128"/>
      <c r="MLO12" s="128"/>
      <c r="MLP12" s="128"/>
      <c r="MLQ12" s="128"/>
      <c r="MLR12" s="128"/>
      <c r="MLS12" s="128"/>
      <c r="MLT12" s="128"/>
      <c r="MLU12" s="128"/>
      <c r="MLV12" s="128"/>
      <c r="MLW12" s="128"/>
      <c r="MLX12" s="128"/>
      <c r="MLY12" s="128"/>
      <c r="MLZ12" s="128"/>
      <c r="MMA12" s="128"/>
      <c r="MMB12" s="128"/>
      <c r="MMC12" s="128"/>
      <c r="MMD12" s="128"/>
      <c r="MME12" s="128"/>
      <c r="MMF12" s="128"/>
      <c r="MMG12" s="128"/>
      <c r="MMH12" s="128"/>
      <c r="MMI12" s="128"/>
      <c r="MMJ12" s="128"/>
      <c r="MMK12" s="128"/>
      <c r="MML12" s="128"/>
      <c r="MMM12" s="128"/>
      <c r="MMN12" s="128"/>
      <c r="MMO12" s="128"/>
      <c r="MMP12" s="128"/>
      <c r="MMQ12" s="128"/>
      <c r="MMR12" s="128"/>
      <c r="MMS12" s="128"/>
      <c r="MMT12" s="128"/>
      <c r="MMU12" s="128"/>
      <c r="MMV12" s="128"/>
      <c r="MMW12" s="128"/>
      <c r="MMX12" s="128"/>
      <c r="MMY12" s="128"/>
      <c r="MMZ12" s="128"/>
      <c r="MNA12" s="128"/>
      <c r="MNB12" s="128"/>
      <c r="MNC12" s="128"/>
      <c r="MND12" s="128"/>
      <c r="MNE12" s="128"/>
      <c r="MNF12" s="128"/>
      <c r="MNG12" s="128"/>
      <c r="MNH12" s="128"/>
      <c r="MNI12" s="128"/>
      <c r="MNJ12" s="128"/>
      <c r="MNK12" s="128"/>
      <c r="MNL12" s="128"/>
      <c r="MNM12" s="128"/>
      <c r="MNN12" s="128"/>
      <c r="MNO12" s="128"/>
      <c r="MNP12" s="128"/>
      <c r="MNQ12" s="128"/>
      <c r="MNR12" s="128"/>
      <c r="MNS12" s="128"/>
      <c r="MNT12" s="128"/>
      <c r="MNU12" s="128"/>
      <c r="MNV12" s="128"/>
      <c r="MNW12" s="128"/>
      <c r="MNX12" s="128"/>
      <c r="MNY12" s="128"/>
      <c r="MNZ12" s="128"/>
      <c r="MOA12" s="128"/>
      <c r="MOB12" s="128"/>
      <c r="MOC12" s="128"/>
      <c r="MOD12" s="128"/>
      <c r="MOE12" s="128"/>
      <c r="MOF12" s="128"/>
      <c r="MOG12" s="128"/>
      <c r="MOH12" s="128"/>
      <c r="MOI12" s="128"/>
      <c r="MOJ12" s="128"/>
      <c r="MOK12" s="128"/>
      <c r="MOL12" s="128"/>
      <c r="MOM12" s="128"/>
      <c r="MON12" s="128"/>
      <c r="MOO12" s="128"/>
      <c r="MOP12" s="128"/>
      <c r="MOQ12" s="128"/>
      <c r="MOR12" s="128"/>
      <c r="MOS12" s="128"/>
      <c r="MOT12" s="128"/>
      <c r="MOU12" s="128"/>
      <c r="MOV12" s="128"/>
      <c r="MOW12" s="128"/>
      <c r="MOX12" s="128"/>
      <c r="MOY12" s="128"/>
      <c r="MOZ12" s="128"/>
      <c r="MPA12" s="128"/>
      <c r="MPB12" s="128"/>
      <c r="MPC12" s="128"/>
      <c r="MPD12" s="128"/>
      <c r="MPE12" s="128"/>
      <c r="MPF12" s="128"/>
      <c r="MPG12" s="128"/>
      <c r="MPH12" s="128"/>
      <c r="MPI12" s="128"/>
      <c r="MPJ12" s="128"/>
      <c r="MPK12" s="128"/>
      <c r="MPL12" s="128"/>
      <c r="MPM12" s="128"/>
      <c r="MPN12" s="128"/>
      <c r="MPO12" s="128"/>
      <c r="MPP12" s="128"/>
      <c r="MPQ12" s="128"/>
      <c r="MPR12" s="128"/>
      <c r="MPS12" s="128"/>
      <c r="MPT12" s="128"/>
      <c r="MPU12" s="128"/>
      <c r="MPV12" s="128"/>
      <c r="MPW12" s="128"/>
      <c r="MPX12" s="128"/>
      <c r="MPY12" s="128"/>
      <c r="MPZ12" s="128"/>
      <c r="MQA12" s="128"/>
      <c r="MQB12" s="128"/>
      <c r="MQC12" s="128"/>
      <c r="MQD12" s="128"/>
      <c r="MQE12" s="128"/>
      <c r="MQF12" s="128"/>
      <c r="MQG12" s="128"/>
      <c r="MQH12" s="128"/>
      <c r="MQI12" s="128"/>
      <c r="MQJ12" s="128"/>
      <c r="MQK12" s="128"/>
      <c r="MQL12" s="128"/>
      <c r="MQM12" s="128"/>
      <c r="MQN12" s="128"/>
      <c r="MQO12" s="128"/>
      <c r="MQP12" s="128"/>
      <c r="MQQ12" s="128"/>
      <c r="MQR12" s="128"/>
      <c r="MQS12" s="128"/>
      <c r="MQT12" s="128"/>
      <c r="MQU12" s="128"/>
      <c r="MQV12" s="128"/>
      <c r="MQW12" s="128"/>
      <c r="MQX12" s="128"/>
      <c r="MQY12" s="128"/>
      <c r="MQZ12" s="128"/>
      <c r="MRA12" s="128"/>
      <c r="MRB12" s="128"/>
      <c r="MRC12" s="128"/>
      <c r="MRD12" s="128"/>
      <c r="MRE12" s="128"/>
      <c r="MRF12" s="128"/>
      <c r="MRG12" s="128"/>
      <c r="MRH12" s="128"/>
      <c r="MRI12" s="128"/>
      <c r="MRJ12" s="128"/>
      <c r="MRK12" s="128"/>
      <c r="MRL12" s="128"/>
      <c r="MRM12" s="128"/>
      <c r="MRN12" s="128"/>
      <c r="MRO12" s="128"/>
      <c r="MRP12" s="128"/>
      <c r="MRQ12" s="128"/>
      <c r="MRR12" s="128"/>
      <c r="MRS12" s="128"/>
      <c r="MRT12" s="128"/>
      <c r="MRU12" s="128"/>
      <c r="MRV12" s="128"/>
      <c r="MRW12" s="128"/>
      <c r="MRX12" s="128"/>
      <c r="MRY12" s="128"/>
      <c r="MRZ12" s="128"/>
      <c r="MSA12" s="128"/>
      <c r="MSB12" s="128"/>
      <c r="MSC12" s="128"/>
      <c r="MSD12" s="128"/>
      <c r="MSE12" s="128"/>
      <c r="MSF12" s="128"/>
      <c r="MSG12" s="128"/>
      <c r="MSH12" s="128"/>
      <c r="MSI12" s="128"/>
      <c r="MSJ12" s="128"/>
      <c r="MSK12" s="128"/>
      <c r="MSL12" s="128"/>
      <c r="MSM12" s="128"/>
      <c r="MSN12" s="128"/>
      <c r="MSO12" s="128"/>
      <c r="MSP12" s="128"/>
      <c r="MSQ12" s="128"/>
      <c r="MSR12" s="128"/>
      <c r="MSS12" s="128"/>
      <c r="MST12" s="128"/>
      <c r="MSU12" s="128"/>
      <c r="MSV12" s="128"/>
      <c r="MSW12" s="128"/>
      <c r="MSX12" s="128"/>
      <c r="MSY12" s="128"/>
      <c r="MSZ12" s="128"/>
      <c r="MTA12" s="128"/>
      <c r="MTB12" s="128"/>
      <c r="MTC12" s="128"/>
      <c r="MTD12" s="128"/>
      <c r="MTE12" s="128"/>
      <c r="MTF12" s="128"/>
      <c r="MTG12" s="128"/>
      <c r="MTH12" s="128"/>
      <c r="MTI12" s="128"/>
      <c r="MTJ12" s="128"/>
      <c r="MTK12" s="128"/>
      <c r="MTL12" s="128"/>
      <c r="MTM12" s="128"/>
      <c r="MTN12" s="128"/>
      <c r="MTO12" s="128"/>
      <c r="MTP12" s="128"/>
      <c r="MTQ12" s="128"/>
      <c r="MTR12" s="128"/>
      <c r="MTS12" s="128"/>
      <c r="MTT12" s="128"/>
      <c r="MTU12" s="128"/>
      <c r="MTV12" s="128"/>
      <c r="MTW12" s="128"/>
      <c r="MTX12" s="128"/>
      <c r="MTY12" s="128"/>
      <c r="MTZ12" s="128"/>
      <c r="MUA12" s="128"/>
      <c r="MUB12" s="128"/>
      <c r="MUC12" s="128"/>
      <c r="MUD12" s="128"/>
      <c r="MUE12" s="128"/>
      <c r="MUF12" s="128"/>
      <c r="MUG12" s="128"/>
      <c r="MUH12" s="128"/>
      <c r="MUI12" s="128"/>
      <c r="MUJ12" s="128"/>
      <c r="MUK12" s="128"/>
      <c r="MUL12" s="128"/>
      <c r="MUM12" s="128"/>
      <c r="MUN12" s="128"/>
      <c r="MUO12" s="128"/>
      <c r="MUP12" s="128"/>
      <c r="MUQ12" s="128"/>
      <c r="MUR12" s="128"/>
      <c r="MUS12" s="128"/>
      <c r="MUT12" s="128"/>
      <c r="MUU12" s="128"/>
      <c r="MUV12" s="128"/>
      <c r="MUW12" s="128"/>
      <c r="MUX12" s="128"/>
      <c r="MUY12" s="128"/>
      <c r="MUZ12" s="128"/>
      <c r="MVA12" s="128"/>
      <c r="MVB12" s="128"/>
      <c r="MVC12" s="128"/>
      <c r="MVD12" s="128"/>
      <c r="MVE12" s="128"/>
      <c r="MVF12" s="128"/>
      <c r="MVG12" s="128"/>
      <c r="MVH12" s="128"/>
      <c r="MVI12" s="128"/>
      <c r="MVJ12" s="128"/>
      <c r="MVK12" s="128"/>
      <c r="MVL12" s="128"/>
      <c r="MVM12" s="128"/>
      <c r="MVN12" s="128"/>
      <c r="MVO12" s="128"/>
      <c r="MVP12" s="128"/>
      <c r="MVQ12" s="128"/>
      <c r="MVR12" s="128"/>
      <c r="MVS12" s="128"/>
      <c r="MVT12" s="128"/>
      <c r="MVU12" s="128"/>
      <c r="MVV12" s="128"/>
      <c r="MVW12" s="128"/>
      <c r="MVX12" s="128"/>
      <c r="MVY12" s="128"/>
      <c r="MVZ12" s="128"/>
      <c r="MWA12" s="128"/>
      <c r="MWB12" s="128"/>
      <c r="MWC12" s="128"/>
      <c r="MWD12" s="128"/>
      <c r="MWE12" s="128"/>
      <c r="MWF12" s="128"/>
      <c r="MWG12" s="128"/>
      <c r="MWH12" s="128"/>
      <c r="MWI12" s="128"/>
      <c r="MWJ12" s="128"/>
      <c r="MWK12" s="128"/>
      <c r="MWL12" s="128"/>
      <c r="MWM12" s="128"/>
      <c r="MWN12" s="128"/>
      <c r="MWO12" s="128"/>
      <c r="MWP12" s="128"/>
      <c r="MWQ12" s="128"/>
      <c r="MWR12" s="128"/>
      <c r="MWS12" s="128"/>
      <c r="MWT12" s="128"/>
      <c r="MWU12" s="128"/>
      <c r="MWV12" s="128"/>
      <c r="MWW12" s="128"/>
      <c r="MWX12" s="128"/>
      <c r="MWY12" s="128"/>
      <c r="MWZ12" s="128"/>
      <c r="MXA12" s="128"/>
      <c r="MXB12" s="128"/>
      <c r="MXC12" s="128"/>
      <c r="MXD12" s="128"/>
      <c r="MXE12" s="128"/>
      <c r="MXF12" s="128"/>
      <c r="MXG12" s="128"/>
      <c r="MXH12" s="128"/>
      <c r="MXI12" s="128"/>
      <c r="MXJ12" s="128"/>
      <c r="MXK12" s="128"/>
      <c r="MXL12" s="128"/>
      <c r="MXM12" s="128"/>
      <c r="MXN12" s="128"/>
      <c r="MXO12" s="128"/>
      <c r="MXP12" s="128"/>
      <c r="MXQ12" s="128"/>
      <c r="MXR12" s="128"/>
      <c r="MXS12" s="128"/>
      <c r="MXT12" s="128"/>
      <c r="MXU12" s="128"/>
      <c r="MXV12" s="128"/>
      <c r="MXW12" s="128"/>
      <c r="MXX12" s="128"/>
      <c r="MXY12" s="128"/>
      <c r="MXZ12" s="128"/>
      <c r="MYA12" s="128"/>
      <c r="MYB12" s="128"/>
      <c r="MYC12" s="128"/>
      <c r="MYD12" s="128"/>
      <c r="MYE12" s="128"/>
      <c r="MYF12" s="128"/>
      <c r="MYG12" s="128"/>
      <c r="MYH12" s="128"/>
      <c r="MYI12" s="128"/>
      <c r="MYJ12" s="128"/>
      <c r="MYK12" s="128"/>
      <c r="MYL12" s="128"/>
      <c r="MYM12" s="128"/>
      <c r="MYN12" s="128"/>
      <c r="MYO12" s="128"/>
      <c r="MYP12" s="128"/>
      <c r="MYQ12" s="128"/>
      <c r="MYR12" s="128"/>
      <c r="MYS12" s="128"/>
      <c r="MYT12" s="128"/>
      <c r="MYU12" s="128"/>
      <c r="MYV12" s="128"/>
      <c r="MYW12" s="128"/>
      <c r="MYX12" s="128"/>
      <c r="MYY12" s="128"/>
      <c r="MYZ12" s="128"/>
      <c r="MZA12" s="128"/>
      <c r="MZB12" s="128"/>
      <c r="MZC12" s="128"/>
      <c r="MZD12" s="128"/>
      <c r="MZE12" s="128"/>
      <c r="MZF12" s="128"/>
      <c r="MZG12" s="128"/>
      <c r="MZH12" s="128"/>
      <c r="MZI12" s="128"/>
      <c r="MZJ12" s="128"/>
      <c r="MZK12" s="128"/>
      <c r="MZL12" s="128"/>
      <c r="MZM12" s="128"/>
      <c r="MZN12" s="128"/>
      <c r="MZO12" s="128"/>
      <c r="MZP12" s="128"/>
      <c r="MZQ12" s="128"/>
      <c r="MZR12" s="128"/>
      <c r="MZS12" s="128"/>
      <c r="MZT12" s="128"/>
      <c r="MZU12" s="128"/>
      <c r="MZV12" s="128"/>
      <c r="MZW12" s="128"/>
      <c r="MZX12" s="128"/>
      <c r="MZY12" s="128"/>
      <c r="MZZ12" s="128"/>
      <c r="NAA12" s="128"/>
      <c r="NAB12" s="128"/>
      <c r="NAC12" s="128"/>
      <c r="NAD12" s="128"/>
      <c r="NAE12" s="128"/>
      <c r="NAF12" s="128"/>
      <c r="NAG12" s="128"/>
      <c r="NAH12" s="128"/>
      <c r="NAI12" s="128"/>
      <c r="NAJ12" s="128"/>
      <c r="NAK12" s="128"/>
      <c r="NAL12" s="128"/>
      <c r="NAM12" s="128"/>
      <c r="NAN12" s="128"/>
      <c r="NAO12" s="128"/>
      <c r="NAP12" s="128"/>
      <c r="NAQ12" s="128"/>
      <c r="NAR12" s="128"/>
      <c r="NAS12" s="128"/>
      <c r="NAT12" s="128"/>
      <c r="NAU12" s="128"/>
      <c r="NAV12" s="128"/>
      <c r="NAW12" s="128"/>
      <c r="NAX12" s="128"/>
      <c r="NAY12" s="128"/>
      <c r="NAZ12" s="128"/>
      <c r="NBA12" s="128"/>
      <c r="NBB12" s="128"/>
      <c r="NBC12" s="128"/>
      <c r="NBD12" s="128"/>
      <c r="NBE12" s="128"/>
      <c r="NBF12" s="128"/>
      <c r="NBG12" s="128"/>
      <c r="NBH12" s="128"/>
      <c r="NBI12" s="128"/>
      <c r="NBJ12" s="128"/>
      <c r="NBK12" s="128"/>
      <c r="NBL12" s="128"/>
      <c r="NBM12" s="128"/>
      <c r="NBN12" s="128"/>
      <c r="NBO12" s="128"/>
      <c r="NBP12" s="128"/>
      <c r="NBQ12" s="128"/>
      <c r="NBR12" s="128"/>
      <c r="NBS12" s="128"/>
      <c r="NBT12" s="128"/>
      <c r="NBU12" s="128"/>
      <c r="NBV12" s="128"/>
      <c r="NBW12" s="128"/>
      <c r="NBX12" s="128"/>
      <c r="NBY12" s="128"/>
      <c r="NBZ12" s="128"/>
      <c r="NCA12" s="128"/>
      <c r="NCB12" s="128"/>
      <c r="NCC12" s="128"/>
      <c r="NCD12" s="128"/>
      <c r="NCE12" s="128"/>
      <c r="NCF12" s="128"/>
      <c r="NCG12" s="128"/>
      <c r="NCH12" s="128"/>
      <c r="NCI12" s="128"/>
      <c r="NCJ12" s="128"/>
      <c r="NCK12" s="128"/>
      <c r="NCL12" s="128"/>
      <c r="NCM12" s="128"/>
      <c r="NCN12" s="128"/>
      <c r="NCO12" s="128"/>
      <c r="NCP12" s="128"/>
      <c r="NCQ12" s="128"/>
      <c r="NCR12" s="128"/>
      <c r="NCS12" s="128"/>
      <c r="NCT12" s="128"/>
      <c r="NCU12" s="128"/>
      <c r="NCV12" s="128"/>
      <c r="NCW12" s="128"/>
      <c r="NCX12" s="128"/>
      <c r="NCY12" s="128"/>
      <c r="NCZ12" s="128"/>
      <c r="NDA12" s="128"/>
      <c r="NDB12" s="128"/>
      <c r="NDC12" s="128"/>
      <c r="NDD12" s="128"/>
      <c r="NDE12" s="128"/>
      <c r="NDF12" s="128"/>
      <c r="NDG12" s="128"/>
      <c r="NDH12" s="128"/>
      <c r="NDI12" s="128"/>
      <c r="NDJ12" s="128"/>
      <c r="NDK12" s="128"/>
      <c r="NDL12" s="128"/>
      <c r="NDM12" s="128"/>
      <c r="NDN12" s="128"/>
      <c r="NDO12" s="128"/>
      <c r="NDP12" s="128"/>
      <c r="NDQ12" s="128"/>
      <c r="NDR12" s="128"/>
      <c r="NDS12" s="128"/>
      <c r="NDT12" s="128"/>
      <c r="NDU12" s="128"/>
      <c r="NDV12" s="128"/>
      <c r="NDW12" s="128"/>
      <c r="NDX12" s="128"/>
      <c r="NDY12" s="128"/>
      <c r="NDZ12" s="128"/>
      <c r="NEA12" s="128"/>
      <c r="NEB12" s="128"/>
      <c r="NEC12" s="128"/>
      <c r="NED12" s="128"/>
      <c r="NEE12" s="128"/>
      <c r="NEF12" s="128"/>
      <c r="NEG12" s="128"/>
      <c r="NEH12" s="128"/>
      <c r="NEI12" s="128"/>
      <c r="NEJ12" s="128"/>
      <c r="NEK12" s="128"/>
      <c r="NEL12" s="128"/>
      <c r="NEM12" s="128"/>
      <c r="NEN12" s="128"/>
      <c r="NEO12" s="128"/>
      <c r="NEP12" s="128"/>
      <c r="NEQ12" s="128"/>
      <c r="NER12" s="128"/>
      <c r="NES12" s="128"/>
      <c r="NET12" s="128"/>
      <c r="NEU12" s="128"/>
      <c r="NEV12" s="128"/>
      <c r="NEW12" s="128"/>
      <c r="NEX12" s="128"/>
      <c r="NEY12" s="128"/>
      <c r="NEZ12" s="128"/>
      <c r="NFA12" s="128"/>
      <c r="NFB12" s="128"/>
      <c r="NFC12" s="128"/>
      <c r="NFD12" s="128"/>
      <c r="NFE12" s="128"/>
      <c r="NFF12" s="128"/>
      <c r="NFG12" s="128"/>
      <c r="NFH12" s="128"/>
      <c r="NFI12" s="128"/>
      <c r="NFJ12" s="128"/>
      <c r="NFK12" s="128"/>
      <c r="NFL12" s="128"/>
      <c r="NFM12" s="128"/>
      <c r="NFN12" s="128"/>
      <c r="NFO12" s="128"/>
      <c r="NFP12" s="128"/>
      <c r="NFQ12" s="128"/>
      <c r="NFR12" s="128"/>
      <c r="NFS12" s="128"/>
      <c r="NFT12" s="128"/>
      <c r="NFU12" s="128"/>
      <c r="NFV12" s="128"/>
      <c r="NFW12" s="128"/>
      <c r="NFX12" s="128"/>
      <c r="NFY12" s="128"/>
      <c r="NFZ12" s="128"/>
      <c r="NGA12" s="128"/>
      <c r="NGB12" s="128"/>
      <c r="NGC12" s="128"/>
      <c r="NGD12" s="128"/>
      <c r="NGE12" s="128"/>
      <c r="NGF12" s="128"/>
      <c r="NGG12" s="128"/>
      <c r="NGH12" s="128"/>
      <c r="NGI12" s="128"/>
      <c r="NGJ12" s="128"/>
      <c r="NGK12" s="128"/>
      <c r="NGL12" s="128"/>
      <c r="NGM12" s="128"/>
      <c r="NGN12" s="128"/>
      <c r="NGO12" s="128"/>
      <c r="NGP12" s="128"/>
      <c r="NGQ12" s="128"/>
      <c r="NGR12" s="128"/>
      <c r="NGS12" s="128"/>
      <c r="NGT12" s="128"/>
      <c r="NGU12" s="128"/>
      <c r="NGV12" s="128"/>
      <c r="NGW12" s="128"/>
      <c r="NGX12" s="128"/>
      <c r="NGY12" s="128"/>
      <c r="NGZ12" s="128"/>
      <c r="NHA12" s="128"/>
      <c r="NHB12" s="128"/>
      <c r="NHC12" s="128"/>
      <c r="NHD12" s="128"/>
      <c r="NHE12" s="128"/>
      <c r="NHF12" s="128"/>
      <c r="NHG12" s="128"/>
      <c r="NHH12" s="128"/>
      <c r="NHI12" s="128"/>
      <c r="NHJ12" s="128"/>
      <c r="NHK12" s="128"/>
      <c r="NHL12" s="128"/>
      <c r="NHM12" s="128"/>
      <c r="NHN12" s="128"/>
      <c r="NHO12" s="128"/>
      <c r="NHP12" s="128"/>
      <c r="NHQ12" s="128"/>
      <c r="NHR12" s="128"/>
      <c r="NHS12" s="128"/>
      <c r="NHT12" s="128"/>
      <c r="NHU12" s="128"/>
      <c r="NHV12" s="128"/>
      <c r="NHW12" s="128"/>
      <c r="NHX12" s="128"/>
      <c r="NHY12" s="128"/>
      <c r="NHZ12" s="128"/>
      <c r="NIA12" s="128"/>
      <c r="NIB12" s="128"/>
      <c r="NIC12" s="128"/>
      <c r="NID12" s="128"/>
      <c r="NIE12" s="128"/>
      <c r="NIF12" s="128"/>
      <c r="NIG12" s="128"/>
      <c r="NIH12" s="128"/>
      <c r="NII12" s="128"/>
      <c r="NIJ12" s="128"/>
      <c r="NIK12" s="128"/>
      <c r="NIL12" s="128"/>
      <c r="NIM12" s="128"/>
      <c r="NIN12" s="128"/>
      <c r="NIO12" s="128"/>
      <c r="NIP12" s="128"/>
      <c r="NIQ12" s="128"/>
      <c r="NIR12" s="128"/>
      <c r="NIS12" s="128"/>
      <c r="NIT12" s="128"/>
      <c r="NIU12" s="128"/>
      <c r="NIV12" s="128"/>
      <c r="NIW12" s="128"/>
      <c r="NIX12" s="128"/>
      <c r="NIY12" s="128"/>
      <c r="NIZ12" s="128"/>
      <c r="NJA12" s="128"/>
      <c r="NJB12" s="128"/>
      <c r="NJC12" s="128"/>
      <c r="NJD12" s="128"/>
      <c r="NJE12" s="128"/>
      <c r="NJF12" s="128"/>
      <c r="NJG12" s="128"/>
      <c r="NJH12" s="128"/>
      <c r="NJI12" s="128"/>
      <c r="NJJ12" s="128"/>
      <c r="NJK12" s="128"/>
      <c r="NJL12" s="128"/>
      <c r="NJM12" s="128"/>
      <c r="NJN12" s="128"/>
      <c r="NJO12" s="128"/>
      <c r="NJP12" s="128"/>
      <c r="NJQ12" s="128"/>
      <c r="NJR12" s="128"/>
      <c r="NJS12" s="128"/>
      <c r="NJT12" s="128"/>
      <c r="NJU12" s="128"/>
      <c r="NJV12" s="128"/>
      <c r="NJW12" s="128"/>
      <c r="NJX12" s="128"/>
      <c r="NJY12" s="128"/>
      <c r="NJZ12" s="128"/>
      <c r="NKA12" s="128"/>
      <c r="NKB12" s="128"/>
      <c r="NKC12" s="128"/>
      <c r="NKD12" s="128"/>
      <c r="NKE12" s="128"/>
      <c r="NKF12" s="128"/>
      <c r="NKG12" s="128"/>
      <c r="NKH12" s="128"/>
      <c r="NKI12" s="128"/>
      <c r="NKJ12" s="128"/>
      <c r="NKK12" s="128"/>
      <c r="NKL12" s="128"/>
      <c r="NKM12" s="128"/>
      <c r="NKN12" s="128"/>
      <c r="NKO12" s="128"/>
      <c r="NKP12" s="128"/>
      <c r="NKQ12" s="128"/>
      <c r="NKR12" s="128"/>
      <c r="NKS12" s="128"/>
      <c r="NKT12" s="128"/>
      <c r="NKU12" s="128"/>
      <c r="NKV12" s="128"/>
      <c r="NKW12" s="128"/>
      <c r="NKX12" s="128"/>
      <c r="NKY12" s="128"/>
      <c r="NKZ12" s="128"/>
      <c r="NLA12" s="128"/>
      <c r="NLB12" s="128"/>
      <c r="NLC12" s="128"/>
      <c r="NLD12" s="128"/>
      <c r="NLE12" s="128"/>
      <c r="NLF12" s="128"/>
      <c r="NLG12" s="128"/>
      <c r="NLH12" s="128"/>
      <c r="NLI12" s="128"/>
      <c r="NLJ12" s="128"/>
      <c r="NLK12" s="128"/>
      <c r="NLL12" s="128"/>
      <c r="NLM12" s="128"/>
      <c r="NLN12" s="128"/>
      <c r="NLO12" s="128"/>
      <c r="NLP12" s="128"/>
      <c r="NLQ12" s="128"/>
      <c r="NLR12" s="128"/>
      <c r="NLS12" s="128"/>
      <c r="NLT12" s="128"/>
      <c r="NLU12" s="128"/>
      <c r="NLV12" s="128"/>
      <c r="NLW12" s="128"/>
      <c r="NLX12" s="128"/>
      <c r="NLY12" s="128"/>
      <c r="NLZ12" s="128"/>
      <c r="NMA12" s="128"/>
      <c r="NMB12" s="128"/>
      <c r="NMC12" s="128"/>
      <c r="NMD12" s="128"/>
      <c r="NME12" s="128"/>
      <c r="NMF12" s="128"/>
      <c r="NMG12" s="128"/>
      <c r="NMH12" s="128"/>
      <c r="NMI12" s="128"/>
      <c r="NMJ12" s="128"/>
      <c r="NMK12" s="128"/>
      <c r="NML12" s="128"/>
      <c r="NMM12" s="128"/>
      <c r="NMN12" s="128"/>
      <c r="NMO12" s="128"/>
      <c r="NMP12" s="128"/>
      <c r="NMQ12" s="128"/>
      <c r="NMR12" s="128"/>
      <c r="NMS12" s="128"/>
      <c r="NMT12" s="128"/>
      <c r="NMU12" s="128"/>
      <c r="NMV12" s="128"/>
      <c r="NMW12" s="128"/>
      <c r="NMX12" s="128"/>
      <c r="NMY12" s="128"/>
      <c r="NMZ12" s="128"/>
      <c r="NNA12" s="128"/>
      <c r="NNB12" s="128"/>
      <c r="NNC12" s="128"/>
      <c r="NND12" s="128"/>
      <c r="NNE12" s="128"/>
      <c r="NNF12" s="128"/>
      <c r="NNG12" s="128"/>
      <c r="NNH12" s="128"/>
      <c r="NNI12" s="128"/>
      <c r="NNJ12" s="128"/>
      <c r="NNK12" s="128"/>
      <c r="NNL12" s="128"/>
      <c r="NNM12" s="128"/>
      <c r="NNN12" s="128"/>
      <c r="NNO12" s="128"/>
      <c r="NNP12" s="128"/>
      <c r="NNQ12" s="128"/>
      <c r="NNR12" s="128"/>
      <c r="NNS12" s="128"/>
      <c r="NNT12" s="128"/>
      <c r="NNU12" s="128"/>
      <c r="NNV12" s="128"/>
      <c r="NNW12" s="128"/>
      <c r="NNX12" s="128"/>
      <c r="NNY12" s="128"/>
      <c r="NNZ12" s="128"/>
      <c r="NOA12" s="128"/>
      <c r="NOB12" s="128"/>
      <c r="NOC12" s="128"/>
      <c r="NOD12" s="128"/>
      <c r="NOE12" s="128"/>
      <c r="NOF12" s="128"/>
      <c r="NOG12" s="128"/>
      <c r="NOH12" s="128"/>
      <c r="NOI12" s="128"/>
      <c r="NOJ12" s="128"/>
      <c r="NOK12" s="128"/>
      <c r="NOL12" s="128"/>
      <c r="NOM12" s="128"/>
      <c r="NON12" s="128"/>
      <c r="NOO12" s="128"/>
      <c r="NOP12" s="128"/>
      <c r="NOQ12" s="128"/>
      <c r="NOR12" s="128"/>
      <c r="NOS12" s="128"/>
      <c r="NOT12" s="128"/>
      <c r="NOU12" s="128"/>
      <c r="NOV12" s="128"/>
      <c r="NOW12" s="128"/>
      <c r="NOX12" s="128"/>
      <c r="NOY12" s="128"/>
      <c r="NOZ12" s="128"/>
      <c r="NPA12" s="128"/>
      <c r="NPB12" s="128"/>
      <c r="NPC12" s="128"/>
      <c r="NPD12" s="128"/>
      <c r="NPE12" s="128"/>
      <c r="NPF12" s="128"/>
      <c r="NPG12" s="128"/>
      <c r="NPH12" s="128"/>
      <c r="NPI12" s="128"/>
      <c r="NPJ12" s="128"/>
      <c r="NPK12" s="128"/>
      <c r="NPL12" s="128"/>
      <c r="NPM12" s="128"/>
      <c r="NPN12" s="128"/>
      <c r="NPO12" s="128"/>
      <c r="NPP12" s="128"/>
      <c r="NPQ12" s="128"/>
      <c r="NPR12" s="128"/>
      <c r="NPS12" s="128"/>
      <c r="NPT12" s="128"/>
      <c r="NPU12" s="128"/>
      <c r="NPV12" s="128"/>
      <c r="NPW12" s="128"/>
      <c r="NPX12" s="128"/>
      <c r="NPY12" s="128"/>
      <c r="NPZ12" s="128"/>
      <c r="NQA12" s="128"/>
      <c r="NQB12" s="128"/>
      <c r="NQC12" s="128"/>
      <c r="NQD12" s="128"/>
      <c r="NQE12" s="128"/>
      <c r="NQF12" s="128"/>
      <c r="NQG12" s="128"/>
      <c r="NQH12" s="128"/>
      <c r="NQI12" s="128"/>
      <c r="NQJ12" s="128"/>
      <c r="NQK12" s="128"/>
      <c r="NQL12" s="128"/>
      <c r="NQM12" s="128"/>
      <c r="NQN12" s="128"/>
      <c r="NQO12" s="128"/>
      <c r="NQP12" s="128"/>
      <c r="NQQ12" s="128"/>
      <c r="NQR12" s="128"/>
      <c r="NQS12" s="128"/>
      <c r="NQT12" s="128"/>
      <c r="NQU12" s="128"/>
      <c r="NQV12" s="128"/>
      <c r="NQW12" s="128"/>
      <c r="NQX12" s="128"/>
      <c r="NQY12" s="128"/>
      <c r="NQZ12" s="128"/>
      <c r="NRA12" s="128"/>
      <c r="NRB12" s="128"/>
      <c r="NRC12" s="128"/>
      <c r="NRD12" s="128"/>
      <c r="NRE12" s="128"/>
      <c r="NRF12" s="128"/>
      <c r="NRG12" s="128"/>
      <c r="NRH12" s="128"/>
      <c r="NRI12" s="128"/>
      <c r="NRJ12" s="128"/>
      <c r="NRK12" s="128"/>
      <c r="NRL12" s="128"/>
      <c r="NRM12" s="128"/>
      <c r="NRN12" s="128"/>
      <c r="NRO12" s="128"/>
      <c r="NRP12" s="128"/>
      <c r="NRQ12" s="128"/>
      <c r="NRR12" s="128"/>
      <c r="NRS12" s="128"/>
      <c r="NRT12" s="128"/>
      <c r="NRU12" s="128"/>
      <c r="NRV12" s="128"/>
      <c r="NRW12" s="128"/>
      <c r="NRX12" s="128"/>
      <c r="NRY12" s="128"/>
      <c r="NRZ12" s="128"/>
      <c r="NSA12" s="128"/>
      <c r="NSB12" s="128"/>
      <c r="NSC12" s="128"/>
      <c r="NSD12" s="128"/>
      <c r="NSE12" s="128"/>
      <c r="NSF12" s="128"/>
      <c r="NSG12" s="128"/>
      <c r="NSH12" s="128"/>
      <c r="NSI12" s="128"/>
      <c r="NSJ12" s="128"/>
      <c r="NSK12" s="128"/>
      <c r="NSL12" s="128"/>
      <c r="NSM12" s="128"/>
      <c r="NSN12" s="128"/>
      <c r="NSO12" s="128"/>
      <c r="NSP12" s="128"/>
      <c r="NSQ12" s="128"/>
      <c r="NSR12" s="128"/>
      <c r="NSS12" s="128"/>
      <c r="NST12" s="128"/>
      <c r="NSU12" s="128"/>
      <c r="NSV12" s="128"/>
      <c r="NSW12" s="128"/>
      <c r="NSX12" s="128"/>
      <c r="NSY12" s="128"/>
      <c r="NSZ12" s="128"/>
      <c r="NTA12" s="128"/>
      <c r="NTB12" s="128"/>
      <c r="NTC12" s="128"/>
      <c r="NTD12" s="128"/>
      <c r="NTE12" s="128"/>
      <c r="NTF12" s="128"/>
      <c r="NTG12" s="128"/>
      <c r="NTH12" s="128"/>
      <c r="NTI12" s="128"/>
      <c r="NTJ12" s="128"/>
      <c r="NTK12" s="128"/>
      <c r="NTL12" s="128"/>
      <c r="NTM12" s="128"/>
      <c r="NTN12" s="128"/>
      <c r="NTO12" s="128"/>
      <c r="NTP12" s="128"/>
      <c r="NTQ12" s="128"/>
      <c r="NTR12" s="128"/>
      <c r="NTS12" s="128"/>
      <c r="NTT12" s="128"/>
      <c r="NTU12" s="128"/>
      <c r="NTV12" s="128"/>
      <c r="NTW12" s="128"/>
      <c r="NTX12" s="128"/>
      <c r="NTY12" s="128"/>
      <c r="NTZ12" s="128"/>
      <c r="NUA12" s="128"/>
      <c r="NUB12" s="128"/>
      <c r="NUC12" s="128"/>
      <c r="NUD12" s="128"/>
      <c r="NUE12" s="128"/>
      <c r="NUF12" s="128"/>
      <c r="NUG12" s="128"/>
      <c r="NUH12" s="128"/>
      <c r="NUI12" s="128"/>
      <c r="NUJ12" s="128"/>
      <c r="NUK12" s="128"/>
      <c r="NUL12" s="128"/>
      <c r="NUM12" s="128"/>
      <c r="NUN12" s="128"/>
      <c r="NUO12" s="128"/>
      <c r="NUP12" s="128"/>
      <c r="NUQ12" s="128"/>
      <c r="NUR12" s="128"/>
      <c r="NUS12" s="128"/>
      <c r="NUT12" s="128"/>
      <c r="NUU12" s="128"/>
      <c r="NUV12" s="128"/>
      <c r="NUW12" s="128"/>
      <c r="NUX12" s="128"/>
      <c r="NUY12" s="128"/>
      <c r="NUZ12" s="128"/>
      <c r="NVA12" s="128"/>
      <c r="NVB12" s="128"/>
      <c r="NVC12" s="128"/>
      <c r="NVD12" s="128"/>
      <c r="NVE12" s="128"/>
      <c r="NVF12" s="128"/>
      <c r="NVG12" s="128"/>
      <c r="NVH12" s="128"/>
      <c r="NVI12" s="128"/>
      <c r="NVJ12" s="128"/>
      <c r="NVK12" s="128"/>
      <c r="NVL12" s="128"/>
      <c r="NVM12" s="128"/>
      <c r="NVN12" s="128"/>
      <c r="NVO12" s="128"/>
      <c r="NVP12" s="128"/>
      <c r="NVQ12" s="128"/>
      <c r="NVR12" s="128"/>
      <c r="NVS12" s="128"/>
      <c r="NVT12" s="128"/>
      <c r="NVU12" s="128"/>
      <c r="NVV12" s="128"/>
      <c r="NVW12" s="128"/>
      <c r="NVX12" s="128"/>
      <c r="NVY12" s="128"/>
      <c r="NVZ12" s="128"/>
      <c r="NWA12" s="128"/>
      <c r="NWB12" s="128"/>
      <c r="NWC12" s="128"/>
      <c r="NWD12" s="128"/>
      <c r="NWE12" s="128"/>
      <c r="NWF12" s="128"/>
      <c r="NWG12" s="128"/>
      <c r="NWH12" s="128"/>
      <c r="NWI12" s="128"/>
      <c r="NWJ12" s="128"/>
      <c r="NWK12" s="128"/>
      <c r="NWL12" s="128"/>
      <c r="NWM12" s="128"/>
      <c r="NWN12" s="128"/>
      <c r="NWO12" s="128"/>
      <c r="NWP12" s="128"/>
      <c r="NWQ12" s="128"/>
      <c r="NWR12" s="128"/>
      <c r="NWS12" s="128"/>
      <c r="NWT12" s="128"/>
      <c r="NWU12" s="128"/>
      <c r="NWV12" s="128"/>
      <c r="NWW12" s="128"/>
      <c r="NWX12" s="128"/>
      <c r="NWY12" s="128"/>
      <c r="NWZ12" s="128"/>
      <c r="NXA12" s="128"/>
      <c r="NXB12" s="128"/>
      <c r="NXC12" s="128"/>
      <c r="NXD12" s="128"/>
      <c r="NXE12" s="128"/>
      <c r="NXF12" s="128"/>
      <c r="NXG12" s="128"/>
      <c r="NXH12" s="128"/>
      <c r="NXI12" s="128"/>
      <c r="NXJ12" s="128"/>
      <c r="NXK12" s="128"/>
      <c r="NXL12" s="128"/>
      <c r="NXM12" s="128"/>
      <c r="NXN12" s="128"/>
      <c r="NXO12" s="128"/>
      <c r="NXP12" s="128"/>
      <c r="NXQ12" s="128"/>
      <c r="NXR12" s="128"/>
      <c r="NXS12" s="128"/>
      <c r="NXT12" s="128"/>
      <c r="NXU12" s="128"/>
      <c r="NXV12" s="128"/>
      <c r="NXW12" s="128"/>
      <c r="NXX12" s="128"/>
      <c r="NXY12" s="128"/>
      <c r="NXZ12" s="128"/>
      <c r="NYA12" s="128"/>
      <c r="NYB12" s="128"/>
      <c r="NYC12" s="128"/>
      <c r="NYD12" s="128"/>
      <c r="NYE12" s="128"/>
      <c r="NYF12" s="128"/>
      <c r="NYG12" s="128"/>
      <c r="NYH12" s="128"/>
      <c r="NYI12" s="128"/>
      <c r="NYJ12" s="128"/>
      <c r="NYK12" s="128"/>
      <c r="NYL12" s="128"/>
      <c r="NYM12" s="128"/>
      <c r="NYN12" s="128"/>
      <c r="NYO12" s="128"/>
      <c r="NYP12" s="128"/>
      <c r="NYQ12" s="128"/>
      <c r="NYR12" s="128"/>
      <c r="NYS12" s="128"/>
      <c r="NYT12" s="128"/>
      <c r="NYU12" s="128"/>
      <c r="NYV12" s="128"/>
      <c r="NYW12" s="128"/>
      <c r="NYX12" s="128"/>
      <c r="NYY12" s="128"/>
      <c r="NYZ12" s="128"/>
      <c r="NZA12" s="128"/>
      <c r="NZB12" s="128"/>
      <c r="NZC12" s="128"/>
      <c r="NZD12" s="128"/>
      <c r="NZE12" s="128"/>
      <c r="NZF12" s="128"/>
      <c r="NZG12" s="128"/>
      <c r="NZH12" s="128"/>
      <c r="NZI12" s="128"/>
      <c r="NZJ12" s="128"/>
      <c r="NZK12" s="128"/>
      <c r="NZL12" s="128"/>
      <c r="NZM12" s="128"/>
      <c r="NZN12" s="128"/>
      <c r="NZO12" s="128"/>
      <c r="NZP12" s="128"/>
      <c r="NZQ12" s="128"/>
      <c r="NZR12" s="128"/>
      <c r="NZS12" s="128"/>
      <c r="NZT12" s="128"/>
      <c r="NZU12" s="128"/>
      <c r="NZV12" s="128"/>
      <c r="NZW12" s="128"/>
      <c r="NZX12" s="128"/>
      <c r="NZY12" s="128"/>
      <c r="NZZ12" s="128"/>
      <c r="OAA12" s="128"/>
      <c r="OAB12" s="128"/>
      <c r="OAC12" s="128"/>
      <c r="OAD12" s="128"/>
      <c r="OAE12" s="128"/>
      <c r="OAF12" s="128"/>
      <c r="OAG12" s="128"/>
      <c r="OAH12" s="128"/>
      <c r="OAI12" s="128"/>
      <c r="OAJ12" s="128"/>
      <c r="OAK12" s="128"/>
      <c r="OAL12" s="128"/>
      <c r="OAM12" s="128"/>
      <c r="OAN12" s="128"/>
      <c r="OAO12" s="128"/>
      <c r="OAP12" s="128"/>
      <c r="OAQ12" s="128"/>
      <c r="OAR12" s="128"/>
      <c r="OAS12" s="128"/>
      <c r="OAT12" s="128"/>
      <c r="OAU12" s="128"/>
      <c r="OAV12" s="128"/>
      <c r="OAW12" s="128"/>
      <c r="OAX12" s="128"/>
      <c r="OAY12" s="128"/>
      <c r="OAZ12" s="128"/>
      <c r="OBA12" s="128"/>
      <c r="OBB12" s="128"/>
      <c r="OBC12" s="128"/>
      <c r="OBD12" s="128"/>
      <c r="OBE12" s="128"/>
      <c r="OBF12" s="128"/>
      <c r="OBG12" s="128"/>
      <c r="OBH12" s="128"/>
      <c r="OBI12" s="128"/>
      <c r="OBJ12" s="128"/>
      <c r="OBK12" s="128"/>
      <c r="OBL12" s="128"/>
      <c r="OBM12" s="128"/>
      <c r="OBN12" s="128"/>
      <c r="OBO12" s="128"/>
      <c r="OBP12" s="128"/>
      <c r="OBQ12" s="128"/>
      <c r="OBR12" s="128"/>
      <c r="OBS12" s="128"/>
      <c r="OBT12" s="128"/>
      <c r="OBU12" s="128"/>
      <c r="OBV12" s="128"/>
      <c r="OBW12" s="128"/>
      <c r="OBX12" s="128"/>
      <c r="OBY12" s="128"/>
      <c r="OBZ12" s="128"/>
      <c r="OCA12" s="128"/>
      <c r="OCB12" s="128"/>
      <c r="OCC12" s="128"/>
      <c r="OCD12" s="128"/>
      <c r="OCE12" s="128"/>
      <c r="OCF12" s="128"/>
      <c r="OCG12" s="128"/>
      <c r="OCH12" s="128"/>
      <c r="OCI12" s="128"/>
      <c r="OCJ12" s="128"/>
      <c r="OCK12" s="128"/>
      <c r="OCL12" s="128"/>
      <c r="OCM12" s="128"/>
      <c r="OCN12" s="128"/>
      <c r="OCO12" s="128"/>
      <c r="OCP12" s="128"/>
      <c r="OCQ12" s="128"/>
      <c r="OCR12" s="128"/>
      <c r="OCS12" s="128"/>
      <c r="OCT12" s="128"/>
      <c r="OCU12" s="128"/>
      <c r="OCV12" s="128"/>
      <c r="OCW12" s="128"/>
      <c r="OCX12" s="128"/>
      <c r="OCY12" s="128"/>
      <c r="OCZ12" s="128"/>
      <c r="ODA12" s="128"/>
      <c r="ODB12" s="128"/>
      <c r="ODC12" s="128"/>
      <c r="ODD12" s="128"/>
      <c r="ODE12" s="128"/>
      <c r="ODF12" s="128"/>
      <c r="ODG12" s="128"/>
      <c r="ODH12" s="128"/>
      <c r="ODI12" s="128"/>
      <c r="ODJ12" s="128"/>
      <c r="ODK12" s="128"/>
      <c r="ODL12" s="128"/>
      <c r="ODM12" s="128"/>
      <c r="ODN12" s="128"/>
      <c r="ODO12" s="128"/>
      <c r="ODP12" s="128"/>
      <c r="ODQ12" s="128"/>
      <c r="ODR12" s="128"/>
      <c r="ODS12" s="128"/>
      <c r="ODT12" s="128"/>
      <c r="ODU12" s="128"/>
      <c r="ODV12" s="128"/>
      <c r="ODW12" s="128"/>
      <c r="ODX12" s="128"/>
      <c r="ODY12" s="128"/>
      <c r="ODZ12" s="128"/>
      <c r="OEA12" s="128"/>
      <c r="OEB12" s="128"/>
      <c r="OEC12" s="128"/>
      <c r="OED12" s="128"/>
      <c r="OEE12" s="128"/>
      <c r="OEF12" s="128"/>
      <c r="OEG12" s="128"/>
      <c r="OEH12" s="128"/>
      <c r="OEI12" s="128"/>
      <c r="OEJ12" s="128"/>
      <c r="OEK12" s="128"/>
      <c r="OEL12" s="128"/>
      <c r="OEM12" s="128"/>
      <c r="OEN12" s="128"/>
      <c r="OEO12" s="128"/>
      <c r="OEP12" s="128"/>
      <c r="OEQ12" s="128"/>
      <c r="OER12" s="128"/>
      <c r="OES12" s="128"/>
      <c r="OET12" s="128"/>
      <c r="OEU12" s="128"/>
      <c r="OEV12" s="128"/>
      <c r="OEW12" s="128"/>
      <c r="OEX12" s="128"/>
      <c r="OEY12" s="128"/>
      <c r="OEZ12" s="128"/>
      <c r="OFA12" s="128"/>
      <c r="OFB12" s="128"/>
      <c r="OFC12" s="128"/>
      <c r="OFD12" s="128"/>
      <c r="OFE12" s="128"/>
      <c r="OFF12" s="128"/>
      <c r="OFG12" s="128"/>
      <c r="OFH12" s="128"/>
      <c r="OFI12" s="128"/>
      <c r="OFJ12" s="128"/>
      <c r="OFK12" s="128"/>
      <c r="OFL12" s="128"/>
      <c r="OFM12" s="128"/>
      <c r="OFN12" s="128"/>
      <c r="OFO12" s="128"/>
      <c r="OFP12" s="128"/>
      <c r="OFQ12" s="128"/>
      <c r="OFR12" s="128"/>
      <c r="OFS12" s="128"/>
      <c r="OFT12" s="128"/>
      <c r="OFU12" s="128"/>
      <c r="OFV12" s="128"/>
      <c r="OFW12" s="128"/>
      <c r="OFX12" s="128"/>
      <c r="OFY12" s="128"/>
      <c r="OFZ12" s="128"/>
      <c r="OGA12" s="128"/>
      <c r="OGB12" s="128"/>
      <c r="OGC12" s="128"/>
      <c r="OGD12" s="128"/>
      <c r="OGE12" s="128"/>
      <c r="OGF12" s="128"/>
      <c r="OGG12" s="128"/>
      <c r="OGH12" s="128"/>
      <c r="OGI12" s="128"/>
      <c r="OGJ12" s="128"/>
      <c r="OGK12" s="128"/>
      <c r="OGL12" s="128"/>
      <c r="OGM12" s="128"/>
      <c r="OGN12" s="128"/>
      <c r="OGO12" s="128"/>
      <c r="OGP12" s="128"/>
      <c r="OGQ12" s="128"/>
      <c r="OGR12" s="128"/>
      <c r="OGS12" s="128"/>
      <c r="OGT12" s="128"/>
      <c r="OGU12" s="128"/>
      <c r="OGV12" s="128"/>
      <c r="OGW12" s="128"/>
      <c r="OGX12" s="128"/>
      <c r="OGY12" s="128"/>
      <c r="OGZ12" s="128"/>
      <c r="OHA12" s="128"/>
      <c r="OHB12" s="128"/>
      <c r="OHC12" s="128"/>
      <c r="OHD12" s="128"/>
      <c r="OHE12" s="128"/>
      <c r="OHF12" s="128"/>
      <c r="OHG12" s="128"/>
      <c r="OHH12" s="128"/>
      <c r="OHI12" s="128"/>
      <c r="OHJ12" s="128"/>
      <c r="OHK12" s="128"/>
      <c r="OHL12" s="128"/>
      <c r="OHM12" s="128"/>
      <c r="OHN12" s="128"/>
      <c r="OHO12" s="128"/>
      <c r="OHP12" s="128"/>
      <c r="OHQ12" s="128"/>
      <c r="OHR12" s="128"/>
      <c r="OHS12" s="128"/>
      <c r="OHT12" s="128"/>
      <c r="OHU12" s="128"/>
      <c r="OHV12" s="128"/>
      <c r="OHW12" s="128"/>
      <c r="OHX12" s="128"/>
      <c r="OHY12" s="128"/>
      <c r="OHZ12" s="128"/>
      <c r="OIA12" s="128"/>
      <c r="OIB12" s="128"/>
      <c r="OIC12" s="128"/>
      <c r="OID12" s="128"/>
      <c r="OIE12" s="128"/>
      <c r="OIF12" s="128"/>
      <c r="OIG12" s="128"/>
      <c r="OIH12" s="128"/>
      <c r="OII12" s="128"/>
      <c r="OIJ12" s="128"/>
      <c r="OIK12" s="128"/>
      <c r="OIL12" s="128"/>
      <c r="OIM12" s="128"/>
      <c r="OIN12" s="128"/>
      <c r="OIO12" s="128"/>
      <c r="OIP12" s="128"/>
      <c r="OIQ12" s="128"/>
      <c r="OIR12" s="128"/>
      <c r="OIS12" s="128"/>
      <c r="OIT12" s="128"/>
      <c r="OIU12" s="128"/>
      <c r="OIV12" s="128"/>
      <c r="OIW12" s="128"/>
      <c r="OIX12" s="128"/>
      <c r="OIY12" s="128"/>
      <c r="OIZ12" s="128"/>
      <c r="OJA12" s="128"/>
      <c r="OJB12" s="128"/>
      <c r="OJC12" s="128"/>
      <c r="OJD12" s="128"/>
      <c r="OJE12" s="128"/>
      <c r="OJF12" s="128"/>
      <c r="OJG12" s="128"/>
      <c r="OJH12" s="128"/>
      <c r="OJI12" s="128"/>
      <c r="OJJ12" s="128"/>
      <c r="OJK12" s="128"/>
      <c r="OJL12" s="128"/>
      <c r="OJM12" s="128"/>
      <c r="OJN12" s="128"/>
      <c r="OJO12" s="128"/>
      <c r="OJP12" s="128"/>
      <c r="OJQ12" s="128"/>
      <c r="OJR12" s="128"/>
      <c r="OJS12" s="128"/>
      <c r="OJT12" s="128"/>
      <c r="OJU12" s="128"/>
      <c r="OJV12" s="128"/>
      <c r="OJW12" s="128"/>
      <c r="OJX12" s="128"/>
      <c r="OJY12" s="128"/>
      <c r="OJZ12" s="128"/>
      <c r="OKA12" s="128"/>
      <c r="OKB12" s="128"/>
      <c r="OKC12" s="128"/>
      <c r="OKD12" s="128"/>
      <c r="OKE12" s="128"/>
      <c r="OKF12" s="128"/>
      <c r="OKG12" s="128"/>
      <c r="OKH12" s="128"/>
      <c r="OKI12" s="128"/>
      <c r="OKJ12" s="128"/>
      <c r="OKK12" s="128"/>
      <c r="OKL12" s="128"/>
      <c r="OKM12" s="128"/>
      <c r="OKN12" s="128"/>
      <c r="OKO12" s="128"/>
      <c r="OKP12" s="128"/>
      <c r="OKQ12" s="128"/>
      <c r="OKR12" s="128"/>
      <c r="OKS12" s="128"/>
      <c r="OKT12" s="128"/>
      <c r="OKU12" s="128"/>
      <c r="OKV12" s="128"/>
      <c r="OKW12" s="128"/>
      <c r="OKX12" s="128"/>
      <c r="OKY12" s="128"/>
      <c r="OKZ12" s="128"/>
      <c r="OLA12" s="128"/>
      <c r="OLB12" s="128"/>
      <c r="OLC12" s="128"/>
      <c r="OLD12" s="128"/>
      <c r="OLE12" s="128"/>
      <c r="OLF12" s="128"/>
      <c r="OLG12" s="128"/>
      <c r="OLH12" s="128"/>
      <c r="OLI12" s="128"/>
      <c r="OLJ12" s="128"/>
      <c r="OLK12" s="128"/>
      <c r="OLL12" s="128"/>
      <c r="OLM12" s="128"/>
      <c r="OLN12" s="128"/>
      <c r="OLO12" s="128"/>
      <c r="OLP12" s="128"/>
      <c r="OLQ12" s="128"/>
      <c r="OLR12" s="128"/>
      <c r="OLS12" s="128"/>
      <c r="OLT12" s="128"/>
      <c r="OLU12" s="128"/>
      <c r="OLV12" s="128"/>
      <c r="OLW12" s="128"/>
      <c r="OLX12" s="128"/>
      <c r="OLY12" s="128"/>
      <c r="OLZ12" s="128"/>
      <c r="OMA12" s="128"/>
      <c r="OMB12" s="128"/>
      <c r="OMC12" s="128"/>
      <c r="OMD12" s="128"/>
      <c r="OME12" s="128"/>
      <c r="OMF12" s="128"/>
      <c r="OMG12" s="128"/>
      <c r="OMH12" s="128"/>
      <c r="OMI12" s="128"/>
      <c r="OMJ12" s="128"/>
      <c r="OMK12" s="128"/>
      <c r="OML12" s="128"/>
      <c r="OMM12" s="128"/>
      <c r="OMN12" s="128"/>
      <c r="OMO12" s="128"/>
      <c r="OMP12" s="128"/>
      <c r="OMQ12" s="128"/>
      <c r="OMR12" s="128"/>
      <c r="OMS12" s="128"/>
      <c r="OMT12" s="128"/>
      <c r="OMU12" s="128"/>
      <c r="OMV12" s="128"/>
      <c r="OMW12" s="128"/>
      <c r="OMX12" s="128"/>
      <c r="OMY12" s="128"/>
      <c r="OMZ12" s="128"/>
      <c r="ONA12" s="128"/>
      <c r="ONB12" s="128"/>
      <c r="ONC12" s="128"/>
      <c r="OND12" s="128"/>
      <c r="ONE12" s="128"/>
      <c r="ONF12" s="128"/>
      <c r="ONG12" s="128"/>
      <c r="ONH12" s="128"/>
      <c r="ONI12" s="128"/>
      <c r="ONJ12" s="128"/>
      <c r="ONK12" s="128"/>
      <c r="ONL12" s="128"/>
      <c r="ONM12" s="128"/>
      <c r="ONN12" s="128"/>
      <c r="ONO12" s="128"/>
      <c r="ONP12" s="128"/>
      <c r="ONQ12" s="128"/>
      <c r="ONR12" s="128"/>
      <c r="ONS12" s="128"/>
      <c r="ONT12" s="128"/>
      <c r="ONU12" s="128"/>
      <c r="ONV12" s="128"/>
      <c r="ONW12" s="128"/>
      <c r="ONX12" s="128"/>
      <c r="ONY12" s="128"/>
      <c r="ONZ12" s="128"/>
      <c r="OOA12" s="128"/>
      <c r="OOB12" s="128"/>
      <c r="OOC12" s="128"/>
      <c r="OOD12" s="128"/>
      <c r="OOE12" s="128"/>
      <c r="OOF12" s="128"/>
      <c r="OOG12" s="128"/>
      <c r="OOH12" s="128"/>
      <c r="OOI12" s="128"/>
      <c r="OOJ12" s="128"/>
      <c r="OOK12" s="128"/>
      <c r="OOL12" s="128"/>
      <c r="OOM12" s="128"/>
      <c r="OON12" s="128"/>
      <c r="OOO12" s="128"/>
      <c r="OOP12" s="128"/>
      <c r="OOQ12" s="128"/>
      <c r="OOR12" s="128"/>
      <c r="OOS12" s="128"/>
      <c r="OOT12" s="128"/>
      <c r="OOU12" s="128"/>
      <c r="OOV12" s="128"/>
      <c r="OOW12" s="128"/>
      <c r="OOX12" s="128"/>
      <c r="OOY12" s="128"/>
      <c r="OOZ12" s="128"/>
      <c r="OPA12" s="128"/>
      <c r="OPB12" s="128"/>
      <c r="OPC12" s="128"/>
      <c r="OPD12" s="128"/>
      <c r="OPE12" s="128"/>
      <c r="OPF12" s="128"/>
      <c r="OPG12" s="128"/>
      <c r="OPH12" s="128"/>
      <c r="OPI12" s="128"/>
      <c r="OPJ12" s="128"/>
      <c r="OPK12" s="128"/>
      <c r="OPL12" s="128"/>
      <c r="OPM12" s="128"/>
      <c r="OPN12" s="128"/>
      <c r="OPO12" s="128"/>
      <c r="OPP12" s="128"/>
      <c r="OPQ12" s="128"/>
      <c r="OPR12" s="128"/>
      <c r="OPS12" s="128"/>
      <c r="OPT12" s="128"/>
      <c r="OPU12" s="128"/>
      <c r="OPV12" s="128"/>
      <c r="OPW12" s="128"/>
      <c r="OPX12" s="128"/>
      <c r="OPY12" s="128"/>
      <c r="OPZ12" s="128"/>
      <c r="OQA12" s="128"/>
      <c r="OQB12" s="128"/>
      <c r="OQC12" s="128"/>
      <c r="OQD12" s="128"/>
      <c r="OQE12" s="128"/>
      <c r="OQF12" s="128"/>
      <c r="OQG12" s="128"/>
      <c r="OQH12" s="128"/>
      <c r="OQI12" s="128"/>
      <c r="OQJ12" s="128"/>
      <c r="OQK12" s="128"/>
      <c r="OQL12" s="128"/>
      <c r="OQM12" s="128"/>
      <c r="OQN12" s="128"/>
      <c r="OQO12" s="128"/>
      <c r="OQP12" s="128"/>
      <c r="OQQ12" s="128"/>
      <c r="OQR12" s="128"/>
      <c r="OQS12" s="128"/>
      <c r="OQT12" s="128"/>
      <c r="OQU12" s="128"/>
      <c r="OQV12" s="128"/>
      <c r="OQW12" s="128"/>
      <c r="OQX12" s="128"/>
      <c r="OQY12" s="128"/>
      <c r="OQZ12" s="128"/>
      <c r="ORA12" s="128"/>
      <c r="ORB12" s="128"/>
      <c r="ORC12" s="128"/>
      <c r="ORD12" s="128"/>
      <c r="ORE12" s="128"/>
      <c r="ORF12" s="128"/>
      <c r="ORG12" s="128"/>
      <c r="ORH12" s="128"/>
      <c r="ORI12" s="128"/>
      <c r="ORJ12" s="128"/>
      <c r="ORK12" s="128"/>
      <c r="ORL12" s="128"/>
      <c r="ORM12" s="128"/>
      <c r="ORN12" s="128"/>
      <c r="ORO12" s="128"/>
      <c r="ORP12" s="128"/>
      <c r="ORQ12" s="128"/>
      <c r="ORR12" s="128"/>
      <c r="ORS12" s="128"/>
      <c r="ORT12" s="128"/>
      <c r="ORU12" s="128"/>
      <c r="ORV12" s="128"/>
      <c r="ORW12" s="128"/>
      <c r="ORX12" s="128"/>
      <c r="ORY12" s="128"/>
      <c r="ORZ12" s="128"/>
      <c r="OSA12" s="128"/>
      <c r="OSB12" s="128"/>
      <c r="OSC12" s="128"/>
      <c r="OSD12" s="128"/>
      <c r="OSE12" s="128"/>
      <c r="OSF12" s="128"/>
      <c r="OSG12" s="128"/>
      <c r="OSH12" s="128"/>
      <c r="OSI12" s="128"/>
      <c r="OSJ12" s="128"/>
      <c r="OSK12" s="128"/>
      <c r="OSL12" s="128"/>
      <c r="OSM12" s="128"/>
      <c r="OSN12" s="128"/>
      <c r="OSO12" s="128"/>
      <c r="OSP12" s="128"/>
      <c r="OSQ12" s="128"/>
      <c r="OSR12" s="128"/>
      <c r="OSS12" s="128"/>
      <c r="OST12" s="128"/>
      <c r="OSU12" s="128"/>
      <c r="OSV12" s="128"/>
      <c r="OSW12" s="128"/>
      <c r="OSX12" s="128"/>
      <c r="OSY12" s="128"/>
      <c r="OSZ12" s="128"/>
      <c r="OTA12" s="128"/>
      <c r="OTB12" s="128"/>
      <c r="OTC12" s="128"/>
      <c r="OTD12" s="128"/>
      <c r="OTE12" s="128"/>
      <c r="OTF12" s="128"/>
      <c r="OTG12" s="128"/>
      <c r="OTH12" s="128"/>
      <c r="OTI12" s="128"/>
      <c r="OTJ12" s="128"/>
      <c r="OTK12" s="128"/>
      <c r="OTL12" s="128"/>
      <c r="OTM12" s="128"/>
      <c r="OTN12" s="128"/>
      <c r="OTO12" s="128"/>
      <c r="OTP12" s="128"/>
      <c r="OTQ12" s="128"/>
      <c r="OTR12" s="128"/>
      <c r="OTS12" s="128"/>
      <c r="OTT12" s="128"/>
      <c r="OTU12" s="128"/>
      <c r="OTV12" s="128"/>
      <c r="OTW12" s="128"/>
      <c r="OTX12" s="128"/>
      <c r="OTY12" s="128"/>
      <c r="OTZ12" s="128"/>
      <c r="OUA12" s="128"/>
      <c r="OUB12" s="128"/>
      <c r="OUC12" s="128"/>
      <c r="OUD12" s="128"/>
      <c r="OUE12" s="128"/>
      <c r="OUF12" s="128"/>
      <c r="OUG12" s="128"/>
      <c r="OUH12" s="128"/>
      <c r="OUI12" s="128"/>
      <c r="OUJ12" s="128"/>
      <c r="OUK12" s="128"/>
      <c r="OUL12" s="128"/>
      <c r="OUM12" s="128"/>
      <c r="OUN12" s="128"/>
      <c r="OUO12" s="128"/>
      <c r="OUP12" s="128"/>
      <c r="OUQ12" s="128"/>
      <c r="OUR12" s="128"/>
      <c r="OUS12" s="128"/>
      <c r="OUT12" s="128"/>
      <c r="OUU12" s="128"/>
      <c r="OUV12" s="128"/>
      <c r="OUW12" s="128"/>
      <c r="OUX12" s="128"/>
      <c r="OUY12" s="128"/>
      <c r="OUZ12" s="128"/>
      <c r="OVA12" s="128"/>
      <c r="OVB12" s="128"/>
      <c r="OVC12" s="128"/>
      <c r="OVD12" s="128"/>
      <c r="OVE12" s="128"/>
      <c r="OVF12" s="128"/>
      <c r="OVG12" s="128"/>
      <c r="OVH12" s="128"/>
      <c r="OVI12" s="128"/>
      <c r="OVJ12" s="128"/>
      <c r="OVK12" s="128"/>
      <c r="OVL12" s="128"/>
      <c r="OVM12" s="128"/>
      <c r="OVN12" s="128"/>
      <c r="OVO12" s="128"/>
      <c r="OVP12" s="128"/>
      <c r="OVQ12" s="128"/>
      <c r="OVR12" s="128"/>
      <c r="OVS12" s="128"/>
      <c r="OVT12" s="128"/>
      <c r="OVU12" s="128"/>
      <c r="OVV12" s="128"/>
      <c r="OVW12" s="128"/>
      <c r="OVX12" s="128"/>
      <c r="OVY12" s="128"/>
      <c r="OVZ12" s="128"/>
      <c r="OWA12" s="128"/>
      <c r="OWB12" s="128"/>
      <c r="OWC12" s="128"/>
      <c r="OWD12" s="128"/>
      <c r="OWE12" s="128"/>
      <c r="OWF12" s="128"/>
      <c r="OWG12" s="128"/>
      <c r="OWH12" s="128"/>
      <c r="OWI12" s="128"/>
      <c r="OWJ12" s="128"/>
      <c r="OWK12" s="128"/>
      <c r="OWL12" s="128"/>
      <c r="OWM12" s="128"/>
      <c r="OWN12" s="128"/>
      <c r="OWO12" s="128"/>
      <c r="OWP12" s="128"/>
      <c r="OWQ12" s="128"/>
      <c r="OWR12" s="128"/>
      <c r="OWS12" s="128"/>
      <c r="OWT12" s="128"/>
      <c r="OWU12" s="128"/>
      <c r="OWV12" s="128"/>
      <c r="OWW12" s="128"/>
      <c r="OWX12" s="128"/>
      <c r="OWY12" s="128"/>
      <c r="OWZ12" s="128"/>
      <c r="OXA12" s="128"/>
      <c r="OXB12" s="128"/>
      <c r="OXC12" s="128"/>
      <c r="OXD12" s="128"/>
      <c r="OXE12" s="128"/>
      <c r="OXF12" s="128"/>
      <c r="OXG12" s="128"/>
      <c r="OXH12" s="128"/>
      <c r="OXI12" s="128"/>
      <c r="OXJ12" s="128"/>
      <c r="OXK12" s="128"/>
      <c r="OXL12" s="128"/>
      <c r="OXM12" s="128"/>
      <c r="OXN12" s="128"/>
      <c r="OXO12" s="128"/>
      <c r="OXP12" s="128"/>
      <c r="OXQ12" s="128"/>
      <c r="OXR12" s="128"/>
      <c r="OXS12" s="128"/>
      <c r="OXT12" s="128"/>
      <c r="OXU12" s="128"/>
      <c r="OXV12" s="128"/>
      <c r="OXW12" s="128"/>
      <c r="OXX12" s="128"/>
      <c r="OXY12" s="128"/>
      <c r="OXZ12" s="128"/>
      <c r="OYA12" s="128"/>
      <c r="OYB12" s="128"/>
      <c r="OYC12" s="128"/>
      <c r="OYD12" s="128"/>
      <c r="OYE12" s="128"/>
      <c r="OYF12" s="128"/>
      <c r="OYG12" s="128"/>
      <c r="OYH12" s="128"/>
      <c r="OYI12" s="128"/>
      <c r="OYJ12" s="128"/>
      <c r="OYK12" s="128"/>
      <c r="OYL12" s="128"/>
      <c r="OYM12" s="128"/>
      <c r="OYN12" s="128"/>
      <c r="OYO12" s="128"/>
      <c r="OYP12" s="128"/>
      <c r="OYQ12" s="128"/>
      <c r="OYR12" s="128"/>
      <c r="OYS12" s="128"/>
      <c r="OYT12" s="128"/>
      <c r="OYU12" s="128"/>
      <c r="OYV12" s="128"/>
      <c r="OYW12" s="128"/>
      <c r="OYX12" s="128"/>
      <c r="OYY12" s="128"/>
      <c r="OYZ12" s="128"/>
      <c r="OZA12" s="128"/>
      <c r="OZB12" s="128"/>
      <c r="OZC12" s="128"/>
      <c r="OZD12" s="128"/>
      <c r="OZE12" s="128"/>
      <c r="OZF12" s="128"/>
      <c r="OZG12" s="128"/>
      <c r="OZH12" s="128"/>
      <c r="OZI12" s="128"/>
      <c r="OZJ12" s="128"/>
      <c r="OZK12" s="128"/>
      <c r="OZL12" s="128"/>
      <c r="OZM12" s="128"/>
      <c r="OZN12" s="128"/>
      <c r="OZO12" s="128"/>
      <c r="OZP12" s="128"/>
      <c r="OZQ12" s="128"/>
      <c r="OZR12" s="128"/>
      <c r="OZS12" s="128"/>
      <c r="OZT12" s="128"/>
      <c r="OZU12" s="128"/>
      <c r="OZV12" s="128"/>
      <c r="OZW12" s="128"/>
      <c r="OZX12" s="128"/>
      <c r="OZY12" s="128"/>
      <c r="OZZ12" s="128"/>
      <c r="PAA12" s="128"/>
      <c r="PAB12" s="128"/>
      <c r="PAC12" s="128"/>
      <c r="PAD12" s="128"/>
      <c r="PAE12" s="128"/>
      <c r="PAF12" s="128"/>
      <c r="PAG12" s="128"/>
      <c r="PAH12" s="128"/>
      <c r="PAI12" s="128"/>
      <c r="PAJ12" s="128"/>
      <c r="PAK12" s="128"/>
      <c r="PAL12" s="128"/>
      <c r="PAM12" s="128"/>
      <c r="PAN12" s="128"/>
      <c r="PAO12" s="128"/>
      <c r="PAP12" s="128"/>
      <c r="PAQ12" s="128"/>
      <c r="PAR12" s="128"/>
      <c r="PAS12" s="128"/>
      <c r="PAT12" s="128"/>
      <c r="PAU12" s="128"/>
      <c r="PAV12" s="128"/>
      <c r="PAW12" s="128"/>
      <c r="PAX12" s="128"/>
      <c r="PAY12" s="128"/>
      <c r="PAZ12" s="128"/>
      <c r="PBA12" s="128"/>
      <c r="PBB12" s="128"/>
      <c r="PBC12" s="128"/>
      <c r="PBD12" s="128"/>
      <c r="PBE12" s="128"/>
      <c r="PBF12" s="128"/>
      <c r="PBG12" s="128"/>
      <c r="PBH12" s="128"/>
      <c r="PBI12" s="128"/>
      <c r="PBJ12" s="128"/>
      <c r="PBK12" s="128"/>
      <c r="PBL12" s="128"/>
      <c r="PBM12" s="128"/>
      <c r="PBN12" s="128"/>
      <c r="PBO12" s="128"/>
      <c r="PBP12" s="128"/>
      <c r="PBQ12" s="128"/>
      <c r="PBR12" s="128"/>
      <c r="PBS12" s="128"/>
      <c r="PBT12" s="128"/>
      <c r="PBU12" s="128"/>
      <c r="PBV12" s="128"/>
      <c r="PBW12" s="128"/>
      <c r="PBX12" s="128"/>
      <c r="PBY12" s="128"/>
      <c r="PBZ12" s="128"/>
      <c r="PCA12" s="128"/>
      <c r="PCB12" s="128"/>
      <c r="PCC12" s="128"/>
      <c r="PCD12" s="128"/>
      <c r="PCE12" s="128"/>
      <c r="PCF12" s="128"/>
      <c r="PCG12" s="128"/>
      <c r="PCH12" s="128"/>
      <c r="PCI12" s="128"/>
      <c r="PCJ12" s="128"/>
      <c r="PCK12" s="128"/>
      <c r="PCL12" s="128"/>
      <c r="PCM12" s="128"/>
      <c r="PCN12" s="128"/>
      <c r="PCO12" s="128"/>
      <c r="PCP12" s="128"/>
      <c r="PCQ12" s="128"/>
      <c r="PCR12" s="128"/>
      <c r="PCS12" s="128"/>
      <c r="PCT12" s="128"/>
      <c r="PCU12" s="128"/>
      <c r="PCV12" s="128"/>
      <c r="PCW12" s="128"/>
      <c r="PCX12" s="128"/>
      <c r="PCY12" s="128"/>
      <c r="PCZ12" s="128"/>
      <c r="PDA12" s="128"/>
      <c r="PDB12" s="128"/>
      <c r="PDC12" s="128"/>
      <c r="PDD12" s="128"/>
      <c r="PDE12" s="128"/>
      <c r="PDF12" s="128"/>
      <c r="PDG12" s="128"/>
      <c r="PDH12" s="128"/>
      <c r="PDI12" s="128"/>
      <c r="PDJ12" s="128"/>
      <c r="PDK12" s="128"/>
      <c r="PDL12" s="128"/>
      <c r="PDM12" s="128"/>
      <c r="PDN12" s="128"/>
      <c r="PDO12" s="128"/>
      <c r="PDP12" s="128"/>
      <c r="PDQ12" s="128"/>
      <c r="PDR12" s="128"/>
      <c r="PDS12" s="128"/>
      <c r="PDT12" s="128"/>
      <c r="PDU12" s="128"/>
      <c r="PDV12" s="128"/>
      <c r="PDW12" s="128"/>
      <c r="PDX12" s="128"/>
      <c r="PDY12" s="128"/>
      <c r="PDZ12" s="128"/>
      <c r="PEA12" s="128"/>
      <c r="PEB12" s="128"/>
      <c r="PEC12" s="128"/>
      <c r="PED12" s="128"/>
      <c r="PEE12" s="128"/>
      <c r="PEF12" s="128"/>
      <c r="PEG12" s="128"/>
      <c r="PEH12" s="128"/>
      <c r="PEI12" s="128"/>
      <c r="PEJ12" s="128"/>
      <c r="PEK12" s="128"/>
      <c r="PEL12" s="128"/>
      <c r="PEM12" s="128"/>
      <c r="PEN12" s="128"/>
      <c r="PEO12" s="128"/>
      <c r="PEP12" s="128"/>
      <c r="PEQ12" s="128"/>
      <c r="PER12" s="128"/>
      <c r="PES12" s="128"/>
      <c r="PET12" s="128"/>
      <c r="PEU12" s="128"/>
      <c r="PEV12" s="128"/>
      <c r="PEW12" s="128"/>
      <c r="PEX12" s="128"/>
      <c r="PEY12" s="128"/>
      <c r="PEZ12" s="128"/>
      <c r="PFA12" s="128"/>
      <c r="PFB12" s="128"/>
      <c r="PFC12" s="128"/>
      <c r="PFD12" s="128"/>
      <c r="PFE12" s="128"/>
      <c r="PFF12" s="128"/>
      <c r="PFG12" s="128"/>
      <c r="PFH12" s="128"/>
      <c r="PFI12" s="128"/>
      <c r="PFJ12" s="128"/>
      <c r="PFK12" s="128"/>
      <c r="PFL12" s="128"/>
      <c r="PFM12" s="128"/>
      <c r="PFN12" s="128"/>
      <c r="PFO12" s="128"/>
      <c r="PFP12" s="128"/>
      <c r="PFQ12" s="128"/>
      <c r="PFR12" s="128"/>
      <c r="PFS12" s="128"/>
      <c r="PFT12" s="128"/>
      <c r="PFU12" s="128"/>
      <c r="PFV12" s="128"/>
      <c r="PFW12" s="128"/>
      <c r="PFX12" s="128"/>
      <c r="PFY12" s="128"/>
      <c r="PFZ12" s="128"/>
      <c r="PGA12" s="128"/>
      <c r="PGB12" s="128"/>
      <c r="PGC12" s="128"/>
      <c r="PGD12" s="128"/>
      <c r="PGE12" s="128"/>
      <c r="PGF12" s="128"/>
      <c r="PGG12" s="128"/>
      <c r="PGH12" s="128"/>
      <c r="PGI12" s="128"/>
      <c r="PGJ12" s="128"/>
      <c r="PGK12" s="128"/>
      <c r="PGL12" s="128"/>
      <c r="PGM12" s="128"/>
      <c r="PGN12" s="128"/>
      <c r="PGO12" s="128"/>
      <c r="PGP12" s="128"/>
      <c r="PGQ12" s="128"/>
      <c r="PGR12" s="128"/>
      <c r="PGS12" s="128"/>
      <c r="PGT12" s="128"/>
      <c r="PGU12" s="128"/>
      <c r="PGV12" s="128"/>
      <c r="PGW12" s="128"/>
      <c r="PGX12" s="128"/>
      <c r="PGY12" s="128"/>
      <c r="PGZ12" s="128"/>
      <c r="PHA12" s="128"/>
      <c r="PHB12" s="128"/>
      <c r="PHC12" s="128"/>
      <c r="PHD12" s="128"/>
      <c r="PHE12" s="128"/>
      <c r="PHF12" s="128"/>
      <c r="PHG12" s="128"/>
      <c r="PHH12" s="128"/>
      <c r="PHI12" s="128"/>
      <c r="PHJ12" s="128"/>
      <c r="PHK12" s="128"/>
      <c r="PHL12" s="128"/>
      <c r="PHM12" s="128"/>
      <c r="PHN12" s="128"/>
      <c r="PHO12" s="128"/>
      <c r="PHP12" s="128"/>
      <c r="PHQ12" s="128"/>
      <c r="PHR12" s="128"/>
      <c r="PHS12" s="128"/>
      <c r="PHT12" s="128"/>
      <c r="PHU12" s="128"/>
      <c r="PHV12" s="128"/>
      <c r="PHW12" s="128"/>
      <c r="PHX12" s="128"/>
      <c r="PHY12" s="128"/>
      <c r="PHZ12" s="128"/>
      <c r="PIA12" s="128"/>
      <c r="PIB12" s="128"/>
      <c r="PIC12" s="128"/>
      <c r="PID12" s="128"/>
      <c r="PIE12" s="128"/>
      <c r="PIF12" s="128"/>
      <c r="PIG12" s="128"/>
      <c r="PIH12" s="128"/>
      <c r="PII12" s="128"/>
      <c r="PIJ12" s="128"/>
      <c r="PIK12" s="128"/>
      <c r="PIL12" s="128"/>
      <c r="PIM12" s="128"/>
      <c r="PIN12" s="128"/>
      <c r="PIO12" s="128"/>
      <c r="PIP12" s="128"/>
      <c r="PIQ12" s="128"/>
      <c r="PIR12" s="128"/>
      <c r="PIS12" s="128"/>
      <c r="PIT12" s="128"/>
      <c r="PIU12" s="128"/>
      <c r="PIV12" s="128"/>
      <c r="PIW12" s="128"/>
      <c r="PIX12" s="128"/>
      <c r="PIY12" s="128"/>
      <c r="PIZ12" s="128"/>
      <c r="PJA12" s="128"/>
      <c r="PJB12" s="128"/>
      <c r="PJC12" s="128"/>
      <c r="PJD12" s="128"/>
      <c r="PJE12" s="128"/>
      <c r="PJF12" s="128"/>
      <c r="PJG12" s="128"/>
      <c r="PJH12" s="128"/>
      <c r="PJI12" s="128"/>
      <c r="PJJ12" s="128"/>
      <c r="PJK12" s="128"/>
      <c r="PJL12" s="128"/>
      <c r="PJM12" s="128"/>
      <c r="PJN12" s="128"/>
      <c r="PJO12" s="128"/>
      <c r="PJP12" s="128"/>
      <c r="PJQ12" s="128"/>
      <c r="PJR12" s="128"/>
      <c r="PJS12" s="128"/>
      <c r="PJT12" s="128"/>
      <c r="PJU12" s="128"/>
      <c r="PJV12" s="128"/>
      <c r="PJW12" s="128"/>
      <c r="PJX12" s="128"/>
      <c r="PJY12" s="128"/>
      <c r="PJZ12" s="128"/>
      <c r="PKA12" s="128"/>
      <c r="PKB12" s="128"/>
      <c r="PKC12" s="128"/>
      <c r="PKD12" s="128"/>
      <c r="PKE12" s="128"/>
      <c r="PKF12" s="128"/>
      <c r="PKG12" s="128"/>
      <c r="PKH12" s="128"/>
      <c r="PKI12" s="128"/>
      <c r="PKJ12" s="128"/>
      <c r="PKK12" s="128"/>
      <c r="PKL12" s="128"/>
      <c r="PKM12" s="128"/>
      <c r="PKN12" s="128"/>
      <c r="PKO12" s="128"/>
      <c r="PKP12" s="128"/>
      <c r="PKQ12" s="128"/>
      <c r="PKR12" s="128"/>
      <c r="PKS12" s="128"/>
      <c r="PKT12" s="128"/>
      <c r="PKU12" s="128"/>
      <c r="PKV12" s="128"/>
      <c r="PKW12" s="128"/>
      <c r="PKX12" s="128"/>
      <c r="PKY12" s="128"/>
      <c r="PKZ12" s="128"/>
      <c r="PLA12" s="128"/>
      <c r="PLB12" s="128"/>
      <c r="PLC12" s="128"/>
      <c r="PLD12" s="128"/>
      <c r="PLE12" s="128"/>
      <c r="PLF12" s="128"/>
      <c r="PLG12" s="128"/>
      <c r="PLH12" s="128"/>
      <c r="PLI12" s="128"/>
      <c r="PLJ12" s="128"/>
      <c r="PLK12" s="128"/>
      <c r="PLL12" s="128"/>
      <c r="PLM12" s="128"/>
      <c r="PLN12" s="128"/>
      <c r="PLO12" s="128"/>
      <c r="PLP12" s="128"/>
      <c r="PLQ12" s="128"/>
      <c r="PLR12" s="128"/>
      <c r="PLS12" s="128"/>
      <c r="PLT12" s="128"/>
      <c r="PLU12" s="128"/>
      <c r="PLV12" s="128"/>
      <c r="PLW12" s="128"/>
      <c r="PLX12" s="128"/>
      <c r="PLY12" s="128"/>
      <c r="PLZ12" s="128"/>
      <c r="PMA12" s="128"/>
      <c r="PMB12" s="128"/>
      <c r="PMC12" s="128"/>
      <c r="PMD12" s="128"/>
      <c r="PME12" s="128"/>
      <c r="PMF12" s="128"/>
      <c r="PMG12" s="128"/>
      <c r="PMH12" s="128"/>
      <c r="PMI12" s="128"/>
      <c r="PMJ12" s="128"/>
      <c r="PMK12" s="128"/>
      <c r="PML12" s="128"/>
      <c r="PMM12" s="128"/>
      <c r="PMN12" s="128"/>
      <c r="PMO12" s="128"/>
      <c r="PMP12" s="128"/>
      <c r="PMQ12" s="128"/>
      <c r="PMR12" s="128"/>
      <c r="PMS12" s="128"/>
      <c r="PMT12" s="128"/>
      <c r="PMU12" s="128"/>
      <c r="PMV12" s="128"/>
      <c r="PMW12" s="128"/>
      <c r="PMX12" s="128"/>
      <c r="PMY12" s="128"/>
      <c r="PMZ12" s="128"/>
      <c r="PNA12" s="128"/>
      <c r="PNB12" s="128"/>
      <c r="PNC12" s="128"/>
      <c r="PND12" s="128"/>
      <c r="PNE12" s="128"/>
      <c r="PNF12" s="128"/>
      <c r="PNG12" s="128"/>
      <c r="PNH12" s="128"/>
      <c r="PNI12" s="128"/>
      <c r="PNJ12" s="128"/>
      <c r="PNK12" s="128"/>
      <c r="PNL12" s="128"/>
      <c r="PNM12" s="128"/>
      <c r="PNN12" s="128"/>
      <c r="PNO12" s="128"/>
      <c r="PNP12" s="128"/>
      <c r="PNQ12" s="128"/>
      <c r="PNR12" s="128"/>
      <c r="PNS12" s="128"/>
      <c r="PNT12" s="128"/>
      <c r="PNU12" s="128"/>
      <c r="PNV12" s="128"/>
      <c r="PNW12" s="128"/>
      <c r="PNX12" s="128"/>
      <c r="PNY12" s="128"/>
      <c r="PNZ12" s="128"/>
      <c r="POA12" s="128"/>
      <c r="POB12" s="128"/>
      <c r="POC12" s="128"/>
      <c r="POD12" s="128"/>
      <c r="POE12" s="128"/>
      <c r="POF12" s="128"/>
      <c r="POG12" s="128"/>
      <c r="POH12" s="128"/>
      <c r="POI12" s="128"/>
      <c r="POJ12" s="128"/>
      <c r="POK12" s="128"/>
      <c r="POL12" s="128"/>
      <c r="POM12" s="128"/>
      <c r="PON12" s="128"/>
      <c r="POO12" s="128"/>
      <c r="POP12" s="128"/>
      <c r="POQ12" s="128"/>
      <c r="POR12" s="128"/>
      <c r="POS12" s="128"/>
      <c r="POT12" s="128"/>
      <c r="POU12" s="128"/>
      <c r="POV12" s="128"/>
      <c r="POW12" s="128"/>
      <c r="POX12" s="128"/>
      <c r="POY12" s="128"/>
      <c r="POZ12" s="128"/>
      <c r="PPA12" s="128"/>
      <c r="PPB12" s="128"/>
      <c r="PPC12" s="128"/>
      <c r="PPD12" s="128"/>
      <c r="PPE12" s="128"/>
      <c r="PPF12" s="128"/>
      <c r="PPG12" s="128"/>
      <c r="PPH12" s="128"/>
      <c r="PPI12" s="128"/>
      <c r="PPJ12" s="128"/>
      <c r="PPK12" s="128"/>
      <c r="PPL12" s="128"/>
      <c r="PPM12" s="128"/>
      <c r="PPN12" s="128"/>
      <c r="PPO12" s="128"/>
      <c r="PPP12" s="128"/>
      <c r="PPQ12" s="128"/>
      <c r="PPR12" s="128"/>
      <c r="PPS12" s="128"/>
      <c r="PPT12" s="128"/>
      <c r="PPU12" s="128"/>
      <c r="PPV12" s="128"/>
      <c r="PPW12" s="128"/>
      <c r="PPX12" s="128"/>
      <c r="PPY12" s="128"/>
      <c r="PPZ12" s="128"/>
      <c r="PQA12" s="128"/>
      <c r="PQB12" s="128"/>
      <c r="PQC12" s="128"/>
      <c r="PQD12" s="128"/>
      <c r="PQE12" s="128"/>
      <c r="PQF12" s="128"/>
      <c r="PQG12" s="128"/>
      <c r="PQH12" s="128"/>
      <c r="PQI12" s="128"/>
      <c r="PQJ12" s="128"/>
      <c r="PQK12" s="128"/>
      <c r="PQL12" s="128"/>
      <c r="PQM12" s="128"/>
      <c r="PQN12" s="128"/>
      <c r="PQO12" s="128"/>
      <c r="PQP12" s="128"/>
      <c r="PQQ12" s="128"/>
      <c r="PQR12" s="128"/>
      <c r="PQS12" s="128"/>
      <c r="PQT12" s="128"/>
      <c r="PQU12" s="128"/>
      <c r="PQV12" s="128"/>
      <c r="PQW12" s="128"/>
      <c r="PQX12" s="128"/>
      <c r="PQY12" s="128"/>
      <c r="PQZ12" s="128"/>
      <c r="PRA12" s="128"/>
      <c r="PRB12" s="128"/>
      <c r="PRC12" s="128"/>
      <c r="PRD12" s="128"/>
      <c r="PRE12" s="128"/>
      <c r="PRF12" s="128"/>
      <c r="PRG12" s="128"/>
      <c r="PRH12" s="128"/>
      <c r="PRI12" s="128"/>
      <c r="PRJ12" s="128"/>
      <c r="PRK12" s="128"/>
      <c r="PRL12" s="128"/>
      <c r="PRM12" s="128"/>
      <c r="PRN12" s="128"/>
      <c r="PRO12" s="128"/>
      <c r="PRP12" s="128"/>
      <c r="PRQ12" s="128"/>
      <c r="PRR12" s="128"/>
      <c r="PRS12" s="128"/>
      <c r="PRT12" s="128"/>
      <c r="PRU12" s="128"/>
      <c r="PRV12" s="128"/>
      <c r="PRW12" s="128"/>
      <c r="PRX12" s="128"/>
      <c r="PRY12" s="128"/>
      <c r="PRZ12" s="128"/>
      <c r="PSA12" s="128"/>
      <c r="PSB12" s="128"/>
      <c r="PSC12" s="128"/>
      <c r="PSD12" s="128"/>
      <c r="PSE12" s="128"/>
      <c r="PSF12" s="128"/>
      <c r="PSG12" s="128"/>
      <c r="PSH12" s="128"/>
      <c r="PSI12" s="128"/>
      <c r="PSJ12" s="128"/>
      <c r="PSK12" s="128"/>
      <c r="PSL12" s="128"/>
      <c r="PSM12" s="128"/>
      <c r="PSN12" s="128"/>
      <c r="PSO12" s="128"/>
      <c r="PSP12" s="128"/>
      <c r="PSQ12" s="128"/>
      <c r="PSR12" s="128"/>
      <c r="PSS12" s="128"/>
      <c r="PST12" s="128"/>
      <c r="PSU12" s="128"/>
      <c r="PSV12" s="128"/>
      <c r="PSW12" s="128"/>
      <c r="PSX12" s="128"/>
      <c r="PSY12" s="128"/>
      <c r="PSZ12" s="128"/>
      <c r="PTA12" s="128"/>
      <c r="PTB12" s="128"/>
      <c r="PTC12" s="128"/>
      <c r="PTD12" s="128"/>
      <c r="PTE12" s="128"/>
      <c r="PTF12" s="128"/>
      <c r="PTG12" s="128"/>
      <c r="PTH12" s="128"/>
      <c r="PTI12" s="128"/>
      <c r="PTJ12" s="128"/>
      <c r="PTK12" s="128"/>
      <c r="PTL12" s="128"/>
      <c r="PTM12" s="128"/>
      <c r="PTN12" s="128"/>
      <c r="PTO12" s="128"/>
      <c r="PTP12" s="128"/>
      <c r="PTQ12" s="128"/>
      <c r="PTR12" s="128"/>
      <c r="PTS12" s="128"/>
      <c r="PTT12" s="128"/>
      <c r="PTU12" s="128"/>
      <c r="PTV12" s="128"/>
      <c r="PTW12" s="128"/>
      <c r="PTX12" s="128"/>
      <c r="PTY12" s="128"/>
      <c r="PTZ12" s="128"/>
      <c r="PUA12" s="128"/>
      <c r="PUB12" s="128"/>
      <c r="PUC12" s="128"/>
      <c r="PUD12" s="128"/>
      <c r="PUE12" s="128"/>
      <c r="PUF12" s="128"/>
      <c r="PUG12" s="128"/>
      <c r="PUH12" s="128"/>
      <c r="PUI12" s="128"/>
      <c r="PUJ12" s="128"/>
      <c r="PUK12" s="128"/>
      <c r="PUL12" s="128"/>
      <c r="PUM12" s="128"/>
      <c r="PUN12" s="128"/>
      <c r="PUO12" s="128"/>
      <c r="PUP12" s="128"/>
      <c r="PUQ12" s="128"/>
      <c r="PUR12" s="128"/>
      <c r="PUS12" s="128"/>
      <c r="PUT12" s="128"/>
      <c r="PUU12" s="128"/>
      <c r="PUV12" s="128"/>
      <c r="PUW12" s="128"/>
      <c r="PUX12" s="128"/>
      <c r="PUY12" s="128"/>
      <c r="PUZ12" s="128"/>
      <c r="PVA12" s="128"/>
      <c r="PVB12" s="128"/>
      <c r="PVC12" s="128"/>
      <c r="PVD12" s="128"/>
      <c r="PVE12" s="128"/>
      <c r="PVF12" s="128"/>
      <c r="PVG12" s="128"/>
      <c r="PVH12" s="128"/>
      <c r="PVI12" s="128"/>
      <c r="PVJ12" s="128"/>
      <c r="PVK12" s="128"/>
      <c r="PVL12" s="128"/>
      <c r="PVM12" s="128"/>
      <c r="PVN12" s="128"/>
      <c r="PVO12" s="128"/>
      <c r="PVP12" s="128"/>
      <c r="PVQ12" s="128"/>
      <c r="PVR12" s="128"/>
      <c r="PVS12" s="128"/>
      <c r="PVT12" s="128"/>
      <c r="PVU12" s="128"/>
      <c r="PVV12" s="128"/>
      <c r="PVW12" s="128"/>
      <c r="PVX12" s="128"/>
      <c r="PVY12" s="128"/>
      <c r="PVZ12" s="128"/>
      <c r="PWA12" s="128"/>
      <c r="PWB12" s="128"/>
      <c r="PWC12" s="128"/>
      <c r="PWD12" s="128"/>
      <c r="PWE12" s="128"/>
      <c r="PWF12" s="128"/>
      <c r="PWG12" s="128"/>
      <c r="PWH12" s="128"/>
      <c r="PWI12" s="128"/>
      <c r="PWJ12" s="128"/>
      <c r="PWK12" s="128"/>
      <c r="PWL12" s="128"/>
      <c r="PWM12" s="128"/>
      <c r="PWN12" s="128"/>
      <c r="PWO12" s="128"/>
      <c r="PWP12" s="128"/>
      <c r="PWQ12" s="128"/>
      <c r="PWR12" s="128"/>
      <c r="PWS12" s="128"/>
      <c r="PWT12" s="128"/>
      <c r="PWU12" s="128"/>
      <c r="PWV12" s="128"/>
      <c r="PWW12" s="128"/>
      <c r="PWX12" s="128"/>
      <c r="PWY12" s="128"/>
      <c r="PWZ12" s="128"/>
      <c r="PXA12" s="128"/>
      <c r="PXB12" s="128"/>
      <c r="PXC12" s="128"/>
      <c r="PXD12" s="128"/>
      <c r="PXE12" s="128"/>
      <c r="PXF12" s="128"/>
      <c r="PXG12" s="128"/>
      <c r="PXH12" s="128"/>
      <c r="PXI12" s="128"/>
      <c r="PXJ12" s="128"/>
      <c r="PXK12" s="128"/>
      <c r="PXL12" s="128"/>
      <c r="PXM12" s="128"/>
      <c r="PXN12" s="128"/>
      <c r="PXO12" s="128"/>
      <c r="PXP12" s="128"/>
      <c r="PXQ12" s="128"/>
      <c r="PXR12" s="128"/>
      <c r="PXS12" s="128"/>
      <c r="PXT12" s="128"/>
      <c r="PXU12" s="128"/>
      <c r="PXV12" s="128"/>
      <c r="PXW12" s="128"/>
      <c r="PXX12" s="128"/>
      <c r="PXY12" s="128"/>
      <c r="PXZ12" s="128"/>
      <c r="PYA12" s="128"/>
      <c r="PYB12" s="128"/>
      <c r="PYC12" s="128"/>
      <c r="PYD12" s="128"/>
      <c r="PYE12" s="128"/>
      <c r="PYF12" s="128"/>
      <c r="PYG12" s="128"/>
      <c r="PYH12" s="128"/>
      <c r="PYI12" s="128"/>
      <c r="PYJ12" s="128"/>
      <c r="PYK12" s="128"/>
      <c r="PYL12" s="128"/>
      <c r="PYM12" s="128"/>
      <c r="PYN12" s="128"/>
      <c r="PYO12" s="128"/>
      <c r="PYP12" s="128"/>
      <c r="PYQ12" s="128"/>
      <c r="PYR12" s="128"/>
      <c r="PYS12" s="128"/>
      <c r="PYT12" s="128"/>
      <c r="PYU12" s="128"/>
      <c r="PYV12" s="128"/>
      <c r="PYW12" s="128"/>
      <c r="PYX12" s="128"/>
      <c r="PYY12" s="128"/>
      <c r="PYZ12" s="128"/>
      <c r="PZA12" s="128"/>
      <c r="PZB12" s="128"/>
      <c r="PZC12" s="128"/>
      <c r="PZD12" s="128"/>
      <c r="PZE12" s="128"/>
      <c r="PZF12" s="128"/>
      <c r="PZG12" s="128"/>
      <c r="PZH12" s="128"/>
      <c r="PZI12" s="128"/>
      <c r="PZJ12" s="128"/>
      <c r="PZK12" s="128"/>
      <c r="PZL12" s="128"/>
      <c r="PZM12" s="128"/>
      <c r="PZN12" s="128"/>
      <c r="PZO12" s="128"/>
      <c r="PZP12" s="128"/>
      <c r="PZQ12" s="128"/>
      <c r="PZR12" s="128"/>
      <c r="PZS12" s="128"/>
      <c r="PZT12" s="128"/>
      <c r="PZU12" s="128"/>
      <c r="PZV12" s="128"/>
      <c r="PZW12" s="128"/>
      <c r="PZX12" s="128"/>
      <c r="PZY12" s="128"/>
      <c r="PZZ12" s="128"/>
      <c r="QAA12" s="128"/>
      <c r="QAB12" s="128"/>
      <c r="QAC12" s="128"/>
      <c r="QAD12" s="128"/>
      <c r="QAE12" s="128"/>
      <c r="QAF12" s="128"/>
      <c r="QAG12" s="128"/>
      <c r="QAH12" s="128"/>
      <c r="QAI12" s="128"/>
      <c r="QAJ12" s="128"/>
      <c r="QAK12" s="128"/>
      <c r="QAL12" s="128"/>
      <c r="QAM12" s="128"/>
      <c r="QAN12" s="128"/>
      <c r="QAO12" s="128"/>
      <c r="QAP12" s="128"/>
      <c r="QAQ12" s="128"/>
      <c r="QAR12" s="128"/>
      <c r="QAS12" s="128"/>
      <c r="QAT12" s="128"/>
      <c r="QAU12" s="128"/>
      <c r="QAV12" s="128"/>
      <c r="QAW12" s="128"/>
      <c r="QAX12" s="128"/>
      <c r="QAY12" s="128"/>
      <c r="QAZ12" s="128"/>
      <c r="QBA12" s="128"/>
      <c r="QBB12" s="128"/>
      <c r="QBC12" s="128"/>
      <c r="QBD12" s="128"/>
      <c r="QBE12" s="128"/>
      <c r="QBF12" s="128"/>
      <c r="QBG12" s="128"/>
      <c r="QBH12" s="128"/>
      <c r="QBI12" s="128"/>
      <c r="QBJ12" s="128"/>
      <c r="QBK12" s="128"/>
      <c r="QBL12" s="128"/>
      <c r="QBM12" s="128"/>
      <c r="QBN12" s="128"/>
      <c r="QBO12" s="128"/>
      <c r="QBP12" s="128"/>
      <c r="QBQ12" s="128"/>
      <c r="QBR12" s="128"/>
      <c r="QBS12" s="128"/>
      <c r="QBT12" s="128"/>
      <c r="QBU12" s="128"/>
      <c r="QBV12" s="128"/>
      <c r="QBW12" s="128"/>
      <c r="QBX12" s="128"/>
      <c r="QBY12" s="128"/>
      <c r="QBZ12" s="128"/>
      <c r="QCA12" s="128"/>
      <c r="QCB12" s="128"/>
      <c r="QCC12" s="128"/>
      <c r="QCD12" s="128"/>
      <c r="QCE12" s="128"/>
      <c r="QCF12" s="128"/>
      <c r="QCG12" s="128"/>
      <c r="QCH12" s="128"/>
      <c r="QCI12" s="128"/>
      <c r="QCJ12" s="128"/>
      <c r="QCK12" s="128"/>
      <c r="QCL12" s="128"/>
      <c r="QCM12" s="128"/>
      <c r="QCN12" s="128"/>
      <c r="QCO12" s="128"/>
      <c r="QCP12" s="128"/>
      <c r="QCQ12" s="128"/>
      <c r="QCR12" s="128"/>
      <c r="QCS12" s="128"/>
      <c r="QCT12" s="128"/>
      <c r="QCU12" s="128"/>
      <c r="QCV12" s="128"/>
      <c r="QCW12" s="128"/>
      <c r="QCX12" s="128"/>
      <c r="QCY12" s="128"/>
      <c r="QCZ12" s="128"/>
      <c r="QDA12" s="128"/>
      <c r="QDB12" s="128"/>
      <c r="QDC12" s="128"/>
      <c r="QDD12" s="128"/>
      <c r="QDE12" s="128"/>
      <c r="QDF12" s="128"/>
      <c r="QDG12" s="128"/>
      <c r="QDH12" s="128"/>
      <c r="QDI12" s="128"/>
      <c r="QDJ12" s="128"/>
      <c r="QDK12" s="128"/>
      <c r="QDL12" s="128"/>
      <c r="QDM12" s="128"/>
      <c r="QDN12" s="128"/>
      <c r="QDO12" s="128"/>
      <c r="QDP12" s="128"/>
      <c r="QDQ12" s="128"/>
      <c r="QDR12" s="128"/>
      <c r="QDS12" s="128"/>
      <c r="QDT12" s="128"/>
      <c r="QDU12" s="128"/>
      <c r="QDV12" s="128"/>
      <c r="QDW12" s="128"/>
      <c r="QDX12" s="128"/>
      <c r="QDY12" s="128"/>
      <c r="QDZ12" s="128"/>
      <c r="QEA12" s="128"/>
      <c r="QEB12" s="128"/>
      <c r="QEC12" s="128"/>
      <c r="QED12" s="128"/>
      <c r="QEE12" s="128"/>
      <c r="QEF12" s="128"/>
      <c r="QEG12" s="128"/>
      <c r="QEH12" s="128"/>
      <c r="QEI12" s="128"/>
      <c r="QEJ12" s="128"/>
      <c r="QEK12" s="128"/>
      <c r="QEL12" s="128"/>
      <c r="QEM12" s="128"/>
      <c r="QEN12" s="128"/>
      <c r="QEO12" s="128"/>
      <c r="QEP12" s="128"/>
      <c r="QEQ12" s="128"/>
      <c r="QER12" s="128"/>
      <c r="QES12" s="128"/>
      <c r="QET12" s="128"/>
      <c r="QEU12" s="128"/>
      <c r="QEV12" s="128"/>
      <c r="QEW12" s="128"/>
      <c r="QEX12" s="128"/>
      <c r="QEY12" s="128"/>
      <c r="QEZ12" s="128"/>
      <c r="QFA12" s="128"/>
      <c r="QFB12" s="128"/>
      <c r="QFC12" s="128"/>
      <c r="QFD12" s="128"/>
      <c r="QFE12" s="128"/>
      <c r="QFF12" s="128"/>
      <c r="QFG12" s="128"/>
      <c r="QFH12" s="128"/>
      <c r="QFI12" s="128"/>
      <c r="QFJ12" s="128"/>
      <c r="QFK12" s="128"/>
      <c r="QFL12" s="128"/>
      <c r="QFM12" s="128"/>
      <c r="QFN12" s="128"/>
      <c r="QFO12" s="128"/>
      <c r="QFP12" s="128"/>
      <c r="QFQ12" s="128"/>
      <c r="QFR12" s="128"/>
      <c r="QFS12" s="128"/>
      <c r="QFT12" s="128"/>
      <c r="QFU12" s="128"/>
      <c r="QFV12" s="128"/>
      <c r="QFW12" s="128"/>
      <c r="QFX12" s="128"/>
      <c r="QFY12" s="128"/>
      <c r="QFZ12" s="128"/>
      <c r="QGA12" s="128"/>
      <c r="QGB12" s="128"/>
      <c r="QGC12" s="128"/>
      <c r="QGD12" s="128"/>
      <c r="QGE12" s="128"/>
      <c r="QGF12" s="128"/>
      <c r="QGG12" s="128"/>
      <c r="QGH12" s="128"/>
      <c r="QGI12" s="128"/>
      <c r="QGJ12" s="128"/>
      <c r="QGK12" s="128"/>
      <c r="QGL12" s="128"/>
      <c r="QGM12" s="128"/>
      <c r="QGN12" s="128"/>
      <c r="QGO12" s="128"/>
      <c r="QGP12" s="128"/>
      <c r="QGQ12" s="128"/>
      <c r="QGR12" s="128"/>
      <c r="QGS12" s="128"/>
      <c r="QGT12" s="128"/>
      <c r="QGU12" s="128"/>
      <c r="QGV12" s="128"/>
      <c r="QGW12" s="128"/>
      <c r="QGX12" s="128"/>
      <c r="QGY12" s="128"/>
      <c r="QGZ12" s="128"/>
      <c r="QHA12" s="128"/>
      <c r="QHB12" s="128"/>
      <c r="QHC12" s="128"/>
      <c r="QHD12" s="128"/>
      <c r="QHE12" s="128"/>
      <c r="QHF12" s="128"/>
      <c r="QHG12" s="128"/>
      <c r="QHH12" s="128"/>
      <c r="QHI12" s="128"/>
      <c r="QHJ12" s="128"/>
      <c r="QHK12" s="128"/>
      <c r="QHL12" s="128"/>
      <c r="QHM12" s="128"/>
      <c r="QHN12" s="128"/>
      <c r="QHO12" s="128"/>
      <c r="QHP12" s="128"/>
      <c r="QHQ12" s="128"/>
      <c r="QHR12" s="128"/>
      <c r="QHS12" s="128"/>
      <c r="QHT12" s="128"/>
      <c r="QHU12" s="128"/>
      <c r="QHV12" s="128"/>
      <c r="QHW12" s="128"/>
      <c r="QHX12" s="128"/>
      <c r="QHY12" s="128"/>
      <c r="QHZ12" s="128"/>
      <c r="QIA12" s="128"/>
      <c r="QIB12" s="128"/>
      <c r="QIC12" s="128"/>
      <c r="QID12" s="128"/>
      <c r="QIE12" s="128"/>
      <c r="QIF12" s="128"/>
      <c r="QIG12" s="128"/>
      <c r="QIH12" s="128"/>
      <c r="QII12" s="128"/>
      <c r="QIJ12" s="128"/>
      <c r="QIK12" s="128"/>
      <c r="QIL12" s="128"/>
      <c r="QIM12" s="128"/>
      <c r="QIN12" s="128"/>
      <c r="QIO12" s="128"/>
      <c r="QIP12" s="128"/>
      <c r="QIQ12" s="128"/>
      <c r="QIR12" s="128"/>
      <c r="QIS12" s="128"/>
      <c r="QIT12" s="128"/>
      <c r="QIU12" s="128"/>
      <c r="QIV12" s="128"/>
      <c r="QIW12" s="128"/>
      <c r="QIX12" s="128"/>
      <c r="QIY12" s="128"/>
      <c r="QIZ12" s="128"/>
      <c r="QJA12" s="128"/>
      <c r="QJB12" s="128"/>
      <c r="QJC12" s="128"/>
      <c r="QJD12" s="128"/>
      <c r="QJE12" s="128"/>
      <c r="QJF12" s="128"/>
      <c r="QJG12" s="128"/>
      <c r="QJH12" s="128"/>
      <c r="QJI12" s="128"/>
      <c r="QJJ12" s="128"/>
      <c r="QJK12" s="128"/>
      <c r="QJL12" s="128"/>
      <c r="QJM12" s="128"/>
      <c r="QJN12" s="128"/>
      <c r="QJO12" s="128"/>
      <c r="QJP12" s="128"/>
      <c r="QJQ12" s="128"/>
      <c r="QJR12" s="128"/>
      <c r="QJS12" s="128"/>
      <c r="QJT12" s="128"/>
      <c r="QJU12" s="128"/>
      <c r="QJV12" s="128"/>
      <c r="QJW12" s="128"/>
      <c r="QJX12" s="128"/>
      <c r="QJY12" s="128"/>
      <c r="QJZ12" s="128"/>
      <c r="QKA12" s="128"/>
      <c r="QKB12" s="128"/>
      <c r="QKC12" s="128"/>
      <c r="QKD12" s="128"/>
      <c r="QKE12" s="128"/>
      <c r="QKF12" s="128"/>
      <c r="QKG12" s="128"/>
      <c r="QKH12" s="128"/>
      <c r="QKI12" s="128"/>
      <c r="QKJ12" s="128"/>
      <c r="QKK12" s="128"/>
      <c r="QKL12" s="128"/>
      <c r="QKM12" s="128"/>
      <c r="QKN12" s="128"/>
      <c r="QKO12" s="128"/>
      <c r="QKP12" s="128"/>
      <c r="QKQ12" s="128"/>
      <c r="QKR12" s="128"/>
      <c r="QKS12" s="128"/>
      <c r="QKT12" s="128"/>
      <c r="QKU12" s="128"/>
      <c r="QKV12" s="128"/>
      <c r="QKW12" s="128"/>
      <c r="QKX12" s="128"/>
      <c r="QKY12" s="128"/>
      <c r="QKZ12" s="128"/>
      <c r="QLA12" s="128"/>
      <c r="QLB12" s="128"/>
      <c r="QLC12" s="128"/>
      <c r="QLD12" s="128"/>
      <c r="QLE12" s="128"/>
      <c r="QLF12" s="128"/>
      <c r="QLG12" s="128"/>
      <c r="QLH12" s="128"/>
      <c r="QLI12" s="128"/>
      <c r="QLJ12" s="128"/>
      <c r="QLK12" s="128"/>
      <c r="QLL12" s="128"/>
      <c r="QLM12" s="128"/>
      <c r="QLN12" s="128"/>
      <c r="QLO12" s="128"/>
      <c r="QLP12" s="128"/>
      <c r="QLQ12" s="128"/>
      <c r="QLR12" s="128"/>
      <c r="QLS12" s="128"/>
      <c r="QLT12" s="128"/>
      <c r="QLU12" s="128"/>
      <c r="QLV12" s="128"/>
      <c r="QLW12" s="128"/>
      <c r="QLX12" s="128"/>
      <c r="QLY12" s="128"/>
      <c r="QLZ12" s="128"/>
      <c r="QMA12" s="128"/>
      <c r="QMB12" s="128"/>
      <c r="QMC12" s="128"/>
      <c r="QMD12" s="128"/>
      <c r="QME12" s="128"/>
      <c r="QMF12" s="128"/>
      <c r="QMG12" s="128"/>
      <c r="QMH12" s="128"/>
      <c r="QMI12" s="128"/>
      <c r="QMJ12" s="128"/>
      <c r="QMK12" s="128"/>
      <c r="QML12" s="128"/>
      <c r="QMM12" s="128"/>
      <c r="QMN12" s="128"/>
      <c r="QMO12" s="128"/>
      <c r="QMP12" s="128"/>
      <c r="QMQ12" s="128"/>
      <c r="QMR12" s="128"/>
      <c r="QMS12" s="128"/>
      <c r="QMT12" s="128"/>
      <c r="QMU12" s="128"/>
      <c r="QMV12" s="128"/>
      <c r="QMW12" s="128"/>
      <c r="QMX12" s="128"/>
      <c r="QMY12" s="128"/>
      <c r="QMZ12" s="128"/>
      <c r="QNA12" s="128"/>
      <c r="QNB12" s="128"/>
      <c r="QNC12" s="128"/>
      <c r="QND12" s="128"/>
      <c r="QNE12" s="128"/>
      <c r="QNF12" s="128"/>
      <c r="QNG12" s="128"/>
      <c r="QNH12" s="128"/>
      <c r="QNI12" s="128"/>
      <c r="QNJ12" s="128"/>
      <c r="QNK12" s="128"/>
      <c r="QNL12" s="128"/>
      <c r="QNM12" s="128"/>
      <c r="QNN12" s="128"/>
      <c r="QNO12" s="128"/>
      <c r="QNP12" s="128"/>
      <c r="QNQ12" s="128"/>
      <c r="QNR12" s="128"/>
      <c r="QNS12" s="128"/>
      <c r="QNT12" s="128"/>
      <c r="QNU12" s="128"/>
      <c r="QNV12" s="128"/>
      <c r="QNW12" s="128"/>
      <c r="QNX12" s="128"/>
      <c r="QNY12" s="128"/>
      <c r="QNZ12" s="128"/>
      <c r="QOA12" s="128"/>
      <c r="QOB12" s="128"/>
      <c r="QOC12" s="128"/>
      <c r="QOD12" s="128"/>
      <c r="QOE12" s="128"/>
      <c r="QOF12" s="128"/>
      <c r="QOG12" s="128"/>
      <c r="QOH12" s="128"/>
      <c r="QOI12" s="128"/>
      <c r="QOJ12" s="128"/>
      <c r="QOK12" s="128"/>
      <c r="QOL12" s="128"/>
      <c r="QOM12" s="128"/>
      <c r="QON12" s="128"/>
      <c r="QOO12" s="128"/>
      <c r="QOP12" s="128"/>
      <c r="QOQ12" s="128"/>
      <c r="QOR12" s="128"/>
      <c r="QOS12" s="128"/>
      <c r="QOT12" s="128"/>
      <c r="QOU12" s="128"/>
      <c r="QOV12" s="128"/>
      <c r="QOW12" s="128"/>
      <c r="QOX12" s="128"/>
      <c r="QOY12" s="128"/>
      <c r="QOZ12" s="128"/>
      <c r="QPA12" s="128"/>
      <c r="QPB12" s="128"/>
      <c r="QPC12" s="128"/>
      <c r="QPD12" s="128"/>
      <c r="QPE12" s="128"/>
      <c r="QPF12" s="128"/>
      <c r="QPG12" s="128"/>
      <c r="QPH12" s="128"/>
      <c r="QPI12" s="128"/>
      <c r="QPJ12" s="128"/>
      <c r="QPK12" s="128"/>
      <c r="QPL12" s="128"/>
      <c r="QPM12" s="128"/>
      <c r="QPN12" s="128"/>
      <c r="QPO12" s="128"/>
      <c r="QPP12" s="128"/>
      <c r="QPQ12" s="128"/>
      <c r="QPR12" s="128"/>
      <c r="QPS12" s="128"/>
      <c r="QPT12" s="128"/>
      <c r="QPU12" s="128"/>
      <c r="QPV12" s="128"/>
      <c r="QPW12" s="128"/>
      <c r="QPX12" s="128"/>
      <c r="QPY12" s="128"/>
      <c r="QPZ12" s="128"/>
      <c r="QQA12" s="128"/>
      <c r="QQB12" s="128"/>
      <c r="QQC12" s="128"/>
      <c r="QQD12" s="128"/>
      <c r="QQE12" s="128"/>
      <c r="QQF12" s="128"/>
      <c r="QQG12" s="128"/>
      <c r="QQH12" s="128"/>
      <c r="QQI12" s="128"/>
      <c r="QQJ12" s="128"/>
      <c r="QQK12" s="128"/>
      <c r="QQL12" s="128"/>
      <c r="QQM12" s="128"/>
      <c r="QQN12" s="128"/>
      <c r="QQO12" s="128"/>
      <c r="QQP12" s="128"/>
      <c r="QQQ12" s="128"/>
      <c r="QQR12" s="128"/>
      <c r="QQS12" s="128"/>
      <c r="QQT12" s="128"/>
      <c r="QQU12" s="128"/>
      <c r="QQV12" s="128"/>
      <c r="QQW12" s="128"/>
      <c r="QQX12" s="128"/>
      <c r="QQY12" s="128"/>
      <c r="QQZ12" s="128"/>
      <c r="QRA12" s="128"/>
      <c r="QRB12" s="128"/>
      <c r="QRC12" s="128"/>
      <c r="QRD12" s="128"/>
      <c r="QRE12" s="128"/>
      <c r="QRF12" s="128"/>
      <c r="QRG12" s="128"/>
      <c r="QRH12" s="128"/>
      <c r="QRI12" s="128"/>
      <c r="QRJ12" s="128"/>
      <c r="QRK12" s="128"/>
      <c r="QRL12" s="128"/>
      <c r="QRM12" s="128"/>
      <c r="QRN12" s="128"/>
      <c r="QRO12" s="128"/>
      <c r="QRP12" s="128"/>
      <c r="QRQ12" s="128"/>
      <c r="QRR12" s="128"/>
      <c r="QRS12" s="128"/>
      <c r="QRT12" s="128"/>
      <c r="QRU12" s="128"/>
      <c r="QRV12" s="128"/>
      <c r="QRW12" s="128"/>
      <c r="QRX12" s="128"/>
      <c r="QRY12" s="128"/>
      <c r="QRZ12" s="128"/>
      <c r="QSA12" s="128"/>
      <c r="QSB12" s="128"/>
      <c r="QSC12" s="128"/>
      <c r="QSD12" s="128"/>
      <c r="QSE12" s="128"/>
      <c r="QSF12" s="128"/>
      <c r="QSG12" s="128"/>
      <c r="QSH12" s="128"/>
      <c r="QSI12" s="128"/>
      <c r="QSJ12" s="128"/>
      <c r="QSK12" s="128"/>
      <c r="QSL12" s="128"/>
      <c r="QSM12" s="128"/>
      <c r="QSN12" s="128"/>
      <c r="QSO12" s="128"/>
      <c r="QSP12" s="128"/>
      <c r="QSQ12" s="128"/>
      <c r="QSR12" s="128"/>
      <c r="QSS12" s="128"/>
      <c r="QST12" s="128"/>
      <c r="QSU12" s="128"/>
      <c r="QSV12" s="128"/>
      <c r="QSW12" s="128"/>
      <c r="QSX12" s="128"/>
      <c r="QSY12" s="128"/>
      <c r="QSZ12" s="128"/>
      <c r="QTA12" s="128"/>
      <c r="QTB12" s="128"/>
      <c r="QTC12" s="128"/>
      <c r="QTD12" s="128"/>
      <c r="QTE12" s="128"/>
      <c r="QTF12" s="128"/>
      <c r="QTG12" s="128"/>
      <c r="QTH12" s="128"/>
      <c r="QTI12" s="128"/>
      <c r="QTJ12" s="128"/>
      <c r="QTK12" s="128"/>
      <c r="QTL12" s="128"/>
      <c r="QTM12" s="128"/>
      <c r="QTN12" s="128"/>
      <c r="QTO12" s="128"/>
      <c r="QTP12" s="128"/>
      <c r="QTQ12" s="128"/>
      <c r="QTR12" s="128"/>
      <c r="QTS12" s="128"/>
      <c r="QTT12" s="128"/>
      <c r="QTU12" s="128"/>
      <c r="QTV12" s="128"/>
      <c r="QTW12" s="128"/>
      <c r="QTX12" s="128"/>
      <c r="QTY12" s="128"/>
      <c r="QTZ12" s="128"/>
      <c r="QUA12" s="128"/>
      <c r="QUB12" s="128"/>
      <c r="QUC12" s="128"/>
      <c r="QUD12" s="128"/>
      <c r="QUE12" s="128"/>
      <c r="QUF12" s="128"/>
      <c r="QUG12" s="128"/>
      <c r="QUH12" s="128"/>
      <c r="QUI12" s="128"/>
      <c r="QUJ12" s="128"/>
      <c r="QUK12" s="128"/>
      <c r="QUL12" s="128"/>
      <c r="QUM12" s="128"/>
      <c r="QUN12" s="128"/>
      <c r="QUO12" s="128"/>
      <c r="QUP12" s="128"/>
      <c r="QUQ12" s="128"/>
      <c r="QUR12" s="128"/>
      <c r="QUS12" s="128"/>
      <c r="QUT12" s="128"/>
      <c r="QUU12" s="128"/>
      <c r="QUV12" s="128"/>
      <c r="QUW12" s="128"/>
      <c r="QUX12" s="128"/>
      <c r="QUY12" s="128"/>
      <c r="QUZ12" s="128"/>
      <c r="QVA12" s="128"/>
      <c r="QVB12" s="128"/>
      <c r="QVC12" s="128"/>
      <c r="QVD12" s="128"/>
      <c r="QVE12" s="128"/>
      <c r="QVF12" s="128"/>
      <c r="QVG12" s="128"/>
      <c r="QVH12" s="128"/>
      <c r="QVI12" s="128"/>
      <c r="QVJ12" s="128"/>
      <c r="QVK12" s="128"/>
      <c r="QVL12" s="128"/>
      <c r="QVM12" s="128"/>
      <c r="QVN12" s="128"/>
      <c r="QVO12" s="128"/>
      <c r="QVP12" s="128"/>
      <c r="QVQ12" s="128"/>
      <c r="QVR12" s="128"/>
      <c r="QVS12" s="128"/>
      <c r="QVT12" s="128"/>
      <c r="QVU12" s="128"/>
      <c r="QVV12" s="128"/>
      <c r="QVW12" s="128"/>
      <c r="QVX12" s="128"/>
      <c r="QVY12" s="128"/>
      <c r="QVZ12" s="128"/>
      <c r="QWA12" s="128"/>
      <c r="QWB12" s="128"/>
      <c r="QWC12" s="128"/>
      <c r="QWD12" s="128"/>
      <c r="QWE12" s="128"/>
      <c r="QWF12" s="128"/>
      <c r="QWG12" s="128"/>
      <c r="QWH12" s="128"/>
      <c r="QWI12" s="128"/>
      <c r="QWJ12" s="128"/>
      <c r="QWK12" s="128"/>
      <c r="QWL12" s="128"/>
      <c r="QWM12" s="128"/>
      <c r="QWN12" s="128"/>
      <c r="QWO12" s="128"/>
      <c r="QWP12" s="128"/>
      <c r="QWQ12" s="128"/>
      <c r="QWR12" s="128"/>
      <c r="QWS12" s="128"/>
      <c r="QWT12" s="128"/>
      <c r="QWU12" s="128"/>
      <c r="QWV12" s="128"/>
      <c r="QWW12" s="128"/>
      <c r="QWX12" s="128"/>
      <c r="QWY12" s="128"/>
      <c r="QWZ12" s="128"/>
      <c r="QXA12" s="128"/>
      <c r="QXB12" s="128"/>
      <c r="QXC12" s="128"/>
      <c r="QXD12" s="128"/>
      <c r="QXE12" s="128"/>
      <c r="QXF12" s="128"/>
      <c r="QXG12" s="128"/>
      <c r="QXH12" s="128"/>
      <c r="QXI12" s="128"/>
      <c r="QXJ12" s="128"/>
      <c r="QXK12" s="128"/>
      <c r="QXL12" s="128"/>
      <c r="QXM12" s="128"/>
      <c r="QXN12" s="128"/>
      <c r="QXO12" s="128"/>
      <c r="QXP12" s="128"/>
      <c r="QXQ12" s="128"/>
      <c r="QXR12" s="128"/>
      <c r="QXS12" s="128"/>
      <c r="QXT12" s="128"/>
      <c r="QXU12" s="128"/>
      <c r="QXV12" s="128"/>
      <c r="QXW12" s="128"/>
      <c r="QXX12" s="128"/>
      <c r="QXY12" s="128"/>
      <c r="QXZ12" s="128"/>
      <c r="QYA12" s="128"/>
      <c r="QYB12" s="128"/>
      <c r="QYC12" s="128"/>
      <c r="QYD12" s="128"/>
      <c r="QYE12" s="128"/>
      <c r="QYF12" s="128"/>
      <c r="QYG12" s="128"/>
      <c r="QYH12" s="128"/>
      <c r="QYI12" s="128"/>
      <c r="QYJ12" s="128"/>
      <c r="QYK12" s="128"/>
      <c r="QYL12" s="128"/>
      <c r="QYM12" s="128"/>
      <c r="QYN12" s="128"/>
      <c r="QYO12" s="128"/>
      <c r="QYP12" s="128"/>
      <c r="QYQ12" s="128"/>
      <c r="QYR12" s="128"/>
      <c r="QYS12" s="128"/>
      <c r="QYT12" s="128"/>
      <c r="QYU12" s="128"/>
      <c r="QYV12" s="128"/>
      <c r="QYW12" s="128"/>
      <c r="QYX12" s="128"/>
      <c r="QYY12" s="128"/>
      <c r="QYZ12" s="128"/>
      <c r="QZA12" s="128"/>
      <c r="QZB12" s="128"/>
      <c r="QZC12" s="128"/>
      <c r="QZD12" s="128"/>
      <c r="QZE12" s="128"/>
      <c r="QZF12" s="128"/>
      <c r="QZG12" s="128"/>
      <c r="QZH12" s="128"/>
      <c r="QZI12" s="128"/>
      <c r="QZJ12" s="128"/>
      <c r="QZK12" s="128"/>
      <c r="QZL12" s="128"/>
      <c r="QZM12" s="128"/>
      <c r="QZN12" s="128"/>
      <c r="QZO12" s="128"/>
      <c r="QZP12" s="128"/>
      <c r="QZQ12" s="128"/>
      <c r="QZR12" s="128"/>
      <c r="QZS12" s="128"/>
      <c r="QZT12" s="128"/>
      <c r="QZU12" s="128"/>
      <c r="QZV12" s="128"/>
      <c r="QZW12" s="128"/>
      <c r="QZX12" s="128"/>
      <c r="QZY12" s="128"/>
      <c r="QZZ12" s="128"/>
      <c r="RAA12" s="128"/>
      <c r="RAB12" s="128"/>
      <c r="RAC12" s="128"/>
      <c r="RAD12" s="128"/>
      <c r="RAE12" s="128"/>
      <c r="RAF12" s="128"/>
      <c r="RAG12" s="128"/>
      <c r="RAH12" s="128"/>
      <c r="RAI12" s="128"/>
      <c r="RAJ12" s="128"/>
      <c r="RAK12" s="128"/>
      <c r="RAL12" s="128"/>
      <c r="RAM12" s="128"/>
      <c r="RAN12" s="128"/>
      <c r="RAO12" s="128"/>
      <c r="RAP12" s="128"/>
      <c r="RAQ12" s="128"/>
      <c r="RAR12" s="128"/>
      <c r="RAS12" s="128"/>
      <c r="RAT12" s="128"/>
      <c r="RAU12" s="128"/>
      <c r="RAV12" s="128"/>
      <c r="RAW12" s="128"/>
      <c r="RAX12" s="128"/>
      <c r="RAY12" s="128"/>
      <c r="RAZ12" s="128"/>
      <c r="RBA12" s="128"/>
      <c r="RBB12" s="128"/>
      <c r="RBC12" s="128"/>
      <c r="RBD12" s="128"/>
      <c r="RBE12" s="128"/>
      <c r="RBF12" s="128"/>
      <c r="RBG12" s="128"/>
      <c r="RBH12" s="128"/>
      <c r="RBI12" s="128"/>
      <c r="RBJ12" s="128"/>
      <c r="RBK12" s="128"/>
      <c r="RBL12" s="128"/>
      <c r="RBM12" s="128"/>
      <c r="RBN12" s="128"/>
      <c r="RBO12" s="128"/>
      <c r="RBP12" s="128"/>
      <c r="RBQ12" s="128"/>
      <c r="RBR12" s="128"/>
      <c r="RBS12" s="128"/>
      <c r="RBT12" s="128"/>
      <c r="RBU12" s="128"/>
      <c r="RBV12" s="128"/>
      <c r="RBW12" s="128"/>
      <c r="RBX12" s="128"/>
      <c r="RBY12" s="128"/>
      <c r="RBZ12" s="128"/>
      <c r="RCA12" s="128"/>
      <c r="RCB12" s="128"/>
      <c r="RCC12" s="128"/>
      <c r="RCD12" s="128"/>
      <c r="RCE12" s="128"/>
      <c r="RCF12" s="128"/>
      <c r="RCG12" s="128"/>
      <c r="RCH12" s="128"/>
      <c r="RCI12" s="128"/>
      <c r="RCJ12" s="128"/>
      <c r="RCK12" s="128"/>
      <c r="RCL12" s="128"/>
      <c r="RCM12" s="128"/>
      <c r="RCN12" s="128"/>
      <c r="RCO12" s="128"/>
      <c r="RCP12" s="128"/>
      <c r="RCQ12" s="128"/>
      <c r="RCR12" s="128"/>
      <c r="RCS12" s="128"/>
      <c r="RCT12" s="128"/>
      <c r="RCU12" s="128"/>
      <c r="RCV12" s="128"/>
      <c r="RCW12" s="128"/>
      <c r="RCX12" s="128"/>
      <c r="RCY12" s="128"/>
      <c r="RCZ12" s="128"/>
      <c r="RDA12" s="128"/>
      <c r="RDB12" s="128"/>
      <c r="RDC12" s="128"/>
      <c r="RDD12" s="128"/>
      <c r="RDE12" s="128"/>
      <c r="RDF12" s="128"/>
      <c r="RDG12" s="128"/>
      <c r="RDH12" s="128"/>
      <c r="RDI12" s="128"/>
      <c r="RDJ12" s="128"/>
      <c r="RDK12" s="128"/>
      <c r="RDL12" s="128"/>
      <c r="RDM12" s="128"/>
      <c r="RDN12" s="128"/>
      <c r="RDO12" s="128"/>
      <c r="RDP12" s="128"/>
      <c r="RDQ12" s="128"/>
      <c r="RDR12" s="128"/>
      <c r="RDS12" s="128"/>
      <c r="RDT12" s="128"/>
      <c r="RDU12" s="128"/>
      <c r="RDV12" s="128"/>
      <c r="RDW12" s="128"/>
      <c r="RDX12" s="128"/>
      <c r="RDY12" s="128"/>
      <c r="RDZ12" s="128"/>
      <c r="REA12" s="128"/>
      <c r="REB12" s="128"/>
      <c r="REC12" s="128"/>
      <c r="RED12" s="128"/>
      <c r="REE12" s="128"/>
      <c r="REF12" s="128"/>
      <c r="REG12" s="128"/>
      <c r="REH12" s="128"/>
      <c r="REI12" s="128"/>
      <c r="REJ12" s="128"/>
      <c r="REK12" s="128"/>
      <c r="REL12" s="128"/>
      <c r="REM12" s="128"/>
      <c r="REN12" s="128"/>
      <c r="REO12" s="128"/>
      <c r="REP12" s="128"/>
      <c r="REQ12" s="128"/>
      <c r="RER12" s="128"/>
      <c r="RES12" s="128"/>
      <c r="RET12" s="128"/>
      <c r="REU12" s="128"/>
      <c r="REV12" s="128"/>
      <c r="REW12" s="128"/>
      <c r="REX12" s="128"/>
      <c r="REY12" s="128"/>
      <c r="REZ12" s="128"/>
      <c r="RFA12" s="128"/>
      <c r="RFB12" s="128"/>
      <c r="RFC12" s="128"/>
      <c r="RFD12" s="128"/>
      <c r="RFE12" s="128"/>
      <c r="RFF12" s="128"/>
      <c r="RFG12" s="128"/>
      <c r="RFH12" s="128"/>
      <c r="RFI12" s="128"/>
      <c r="RFJ12" s="128"/>
      <c r="RFK12" s="128"/>
      <c r="RFL12" s="128"/>
      <c r="RFM12" s="128"/>
      <c r="RFN12" s="128"/>
      <c r="RFO12" s="128"/>
      <c r="RFP12" s="128"/>
      <c r="RFQ12" s="128"/>
      <c r="RFR12" s="128"/>
      <c r="RFS12" s="128"/>
      <c r="RFT12" s="128"/>
      <c r="RFU12" s="128"/>
      <c r="RFV12" s="128"/>
      <c r="RFW12" s="128"/>
      <c r="RFX12" s="128"/>
      <c r="RFY12" s="128"/>
      <c r="RFZ12" s="128"/>
      <c r="RGA12" s="128"/>
      <c r="RGB12" s="128"/>
      <c r="RGC12" s="128"/>
      <c r="RGD12" s="128"/>
      <c r="RGE12" s="128"/>
      <c r="RGF12" s="128"/>
      <c r="RGG12" s="128"/>
      <c r="RGH12" s="128"/>
      <c r="RGI12" s="128"/>
      <c r="RGJ12" s="128"/>
      <c r="RGK12" s="128"/>
      <c r="RGL12" s="128"/>
      <c r="RGM12" s="128"/>
      <c r="RGN12" s="128"/>
      <c r="RGO12" s="128"/>
      <c r="RGP12" s="128"/>
      <c r="RGQ12" s="128"/>
      <c r="RGR12" s="128"/>
      <c r="RGS12" s="128"/>
      <c r="RGT12" s="128"/>
      <c r="RGU12" s="128"/>
      <c r="RGV12" s="128"/>
      <c r="RGW12" s="128"/>
      <c r="RGX12" s="128"/>
      <c r="RGY12" s="128"/>
      <c r="RGZ12" s="128"/>
      <c r="RHA12" s="128"/>
      <c r="RHB12" s="128"/>
      <c r="RHC12" s="128"/>
      <c r="RHD12" s="128"/>
      <c r="RHE12" s="128"/>
      <c r="RHF12" s="128"/>
      <c r="RHG12" s="128"/>
      <c r="RHH12" s="128"/>
      <c r="RHI12" s="128"/>
      <c r="RHJ12" s="128"/>
      <c r="RHK12" s="128"/>
      <c r="RHL12" s="128"/>
      <c r="RHM12" s="128"/>
      <c r="RHN12" s="128"/>
      <c r="RHO12" s="128"/>
      <c r="RHP12" s="128"/>
      <c r="RHQ12" s="128"/>
      <c r="RHR12" s="128"/>
      <c r="RHS12" s="128"/>
      <c r="RHT12" s="128"/>
      <c r="RHU12" s="128"/>
      <c r="RHV12" s="128"/>
      <c r="RHW12" s="128"/>
      <c r="RHX12" s="128"/>
      <c r="RHY12" s="128"/>
      <c r="RHZ12" s="128"/>
      <c r="RIA12" s="128"/>
      <c r="RIB12" s="128"/>
      <c r="RIC12" s="128"/>
      <c r="RID12" s="128"/>
      <c r="RIE12" s="128"/>
      <c r="RIF12" s="128"/>
      <c r="RIG12" s="128"/>
      <c r="RIH12" s="128"/>
      <c r="RII12" s="128"/>
      <c r="RIJ12" s="128"/>
      <c r="RIK12" s="128"/>
      <c r="RIL12" s="128"/>
      <c r="RIM12" s="128"/>
      <c r="RIN12" s="128"/>
      <c r="RIO12" s="128"/>
      <c r="RIP12" s="128"/>
      <c r="RIQ12" s="128"/>
      <c r="RIR12" s="128"/>
      <c r="RIS12" s="128"/>
      <c r="RIT12" s="128"/>
      <c r="RIU12" s="128"/>
      <c r="RIV12" s="128"/>
      <c r="RIW12" s="128"/>
      <c r="RIX12" s="128"/>
      <c r="RIY12" s="128"/>
      <c r="RIZ12" s="128"/>
      <c r="RJA12" s="128"/>
      <c r="RJB12" s="128"/>
      <c r="RJC12" s="128"/>
      <c r="RJD12" s="128"/>
      <c r="RJE12" s="128"/>
      <c r="RJF12" s="128"/>
      <c r="RJG12" s="128"/>
      <c r="RJH12" s="128"/>
      <c r="RJI12" s="128"/>
      <c r="RJJ12" s="128"/>
      <c r="RJK12" s="128"/>
      <c r="RJL12" s="128"/>
      <c r="RJM12" s="128"/>
      <c r="RJN12" s="128"/>
      <c r="RJO12" s="128"/>
      <c r="RJP12" s="128"/>
      <c r="RJQ12" s="128"/>
      <c r="RJR12" s="128"/>
      <c r="RJS12" s="128"/>
      <c r="RJT12" s="128"/>
      <c r="RJU12" s="128"/>
      <c r="RJV12" s="128"/>
      <c r="RJW12" s="128"/>
      <c r="RJX12" s="128"/>
      <c r="RJY12" s="128"/>
      <c r="RJZ12" s="128"/>
      <c r="RKA12" s="128"/>
      <c r="RKB12" s="128"/>
      <c r="RKC12" s="128"/>
      <c r="RKD12" s="128"/>
      <c r="RKE12" s="128"/>
      <c r="RKF12" s="128"/>
      <c r="RKG12" s="128"/>
      <c r="RKH12" s="128"/>
      <c r="RKI12" s="128"/>
      <c r="RKJ12" s="128"/>
      <c r="RKK12" s="128"/>
      <c r="RKL12" s="128"/>
      <c r="RKM12" s="128"/>
      <c r="RKN12" s="128"/>
      <c r="RKO12" s="128"/>
      <c r="RKP12" s="128"/>
      <c r="RKQ12" s="128"/>
      <c r="RKR12" s="128"/>
      <c r="RKS12" s="128"/>
      <c r="RKT12" s="128"/>
      <c r="RKU12" s="128"/>
      <c r="RKV12" s="128"/>
      <c r="RKW12" s="128"/>
      <c r="RKX12" s="128"/>
      <c r="RKY12" s="128"/>
      <c r="RKZ12" s="128"/>
      <c r="RLA12" s="128"/>
      <c r="RLB12" s="128"/>
      <c r="RLC12" s="128"/>
      <c r="RLD12" s="128"/>
      <c r="RLE12" s="128"/>
      <c r="RLF12" s="128"/>
      <c r="RLG12" s="128"/>
      <c r="RLH12" s="128"/>
      <c r="RLI12" s="128"/>
      <c r="RLJ12" s="128"/>
      <c r="RLK12" s="128"/>
      <c r="RLL12" s="128"/>
      <c r="RLM12" s="128"/>
      <c r="RLN12" s="128"/>
      <c r="RLO12" s="128"/>
      <c r="RLP12" s="128"/>
      <c r="RLQ12" s="128"/>
      <c r="RLR12" s="128"/>
      <c r="RLS12" s="128"/>
      <c r="RLT12" s="128"/>
      <c r="RLU12" s="128"/>
      <c r="RLV12" s="128"/>
      <c r="RLW12" s="128"/>
      <c r="RLX12" s="128"/>
      <c r="RLY12" s="128"/>
      <c r="RLZ12" s="128"/>
      <c r="RMA12" s="128"/>
      <c r="RMB12" s="128"/>
      <c r="RMC12" s="128"/>
      <c r="RMD12" s="128"/>
      <c r="RME12" s="128"/>
      <c r="RMF12" s="128"/>
      <c r="RMG12" s="128"/>
      <c r="RMH12" s="128"/>
      <c r="RMI12" s="128"/>
      <c r="RMJ12" s="128"/>
      <c r="RMK12" s="128"/>
      <c r="RML12" s="128"/>
      <c r="RMM12" s="128"/>
      <c r="RMN12" s="128"/>
      <c r="RMO12" s="128"/>
      <c r="RMP12" s="128"/>
      <c r="RMQ12" s="128"/>
      <c r="RMR12" s="128"/>
      <c r="RMS12" s="128"/>
      <c r="RMT12" s="128"/>
      <c r="RMU12" s="128"/>
      <c r="RMV12" s="128"/>
      <c r="RMW12" s="128"/>
      <c r="RMX12" s="128"/>
      <c r="RMY12" s="128"/>
      <c r="RMZ12" s="128"/>
      <c r="RNA12" s="128"/>
      <c r="RNB12" s="128"/>
      <c r="RNC12" s="128"/>
      <c r="RND12" s="128"/>
      <c r="RNE12" s="128"/>
      <c r="RNF12" s="128"/>
      <c r="RNG12" s="128"/>
      <c r="RNH12" s="128"/>
      <c r="RNI12" s="128"/>
      <c r="RNJ12" s="128"/>
      <c r="RNK12" s="128"/>
      <c r="RNL12" s="128"/>
      <c r="RNM12" s="128"/>
      <c r="RNN12" s="128"/>
      <c r="RNO12" s="128"/>
      <c r="RNP12" s="128"/>
      <c r="RNQ12" s="128"/>
      <c r="RNR12" s="128"/>
      <c r="RNS12" s="128"/>
      <c r="RNT12" s="128"/>
      <c r="RNU12" s="128"/>
      <c r="RNV12" s="128"/>
      <c r="RNW12" s="128"/>
      <c r="RNX12" s="128"/>
      <c r="RNY12" s="128"/>
      <c r="RNZ12" s="128"/>
      <c r="ROA12" s="128"/>
      <c r="ROB12" s="128"/>
      <c r="ROC12" s="128"/>
      <c r="ROD12" s="128"/>
      <c r="ROE12" s="128"/>
      <c r="ROF12" s="128"/>
      <c r="ROG12" s="128"/>
      <c r="ROH12" s="128"/>
      <c r="ROI12" s="128"/>
      <c r="ROJ12" s="128"/>
      <c r="ROK12" s="128"/>
      <c r="ROL12" s="128"/>
      <c r="ROM12" s="128"/>
      <c r="RON12" s="128"/>
      <c r="ROO12" s="128"/>
      <c r="ROP12" s="128"/>
      <c r="ROQ12" s="128"/>
      <c r="ROR12" s="128"/>
      <c r="ROS12" s="128"/>
      <c r="ROT12" s="128"/>
      <c r="ROU12" s="128"/>
      <c r="ROV12" s="128"/>
      <c r="ROW12" s="128"/>
      <c r="ROX12" s="128"/>
      <c r="ROY12" s="128"/>
      <c r="ROZ12" s="128"/>
      <c r="RPA12" s="128"/>
      <c r="RPB12" s="128"/>
      <c r="RPC12" s="128"/>
      <c r="RPD12" s="128"/>
      <c r="RPE12" s="128"/>
      <c r="RPF12" s="128"/>
      <c r="RPG12" s="128"/>
      <c r="RPH12" s="128"/>
      <c r="RPI12" s="128"/>
      <c r="RPJ12" s="128"/>
      <c r="RPK12" s="128"/>
      <c r="RPL12" s="128"/>
      <c r="RPM12" s="128"/>
      <c r="RPN12" s="128"/>
      <c r="RPO12" s="128"/>
      <c r="RPP12" s="128"/>
      <c r="RPQ12" s="128"/>
      <c r="RPR12" s="128"/>
      <c r="RPS12" s="128"/>
      <c r="RPT12" s="128"/>
      <c r="RPU12" s="128"/>
      <c r="RPV12" s="128"/>
      <c r="RPW12" s="128"/>
      <c r="RPX12" s="128"/>
      <c r="RPY12" s="128"/>
      <c r="RPZ12" s="128"/>
      <c r="RQA12" s="128"/>
      <c r="RQB12" s="128"/>
      <c r="RQC12" s="128"/>
      <c r="RQD12" s="128"/>
      <c r="RQE12" s="128"/>
      <c r="RQF12" s="128"/>
      <c r="RQG12" s="128"/>
      <c r="RQH12" s="128"/>
      <c r="RQI12" s="128"/>
      <c r="RQJ12" s="128"/>
      <c r="RQK12" s="128"/>
      <c r="RQL12" s="128"/>
      <c r="RQM12" s="128"/>
      <c r="RQN12" s="128"/>
      <c r="RQO12" s="128"/>
      <c r="RQP12" s="128"/>
      <c r="RQQ12" s="128"/>
      <c r="RQR12" s="128"/>
      <c r="RQS12" s="128"/>
      <c r="RQT12" s="128"/>
      <c r="RQU12" s="128"/>
      <c r="RQV12" s="128"/>
      <c r="RQW12" s="128"/>
      <c r="RQX12" s="128"/>
      <c r="RQY12" s="128"/>
      <c r="RQZ12" s="128"/>
      <c r="RRA12" s="128"/>
      <c r="RRB12" s="128"/>
      <c r="RRC12" s="128"/>
      <c r="RRD12" s="128"/>
      <c r="RRE12" s="128"/>
      <c r="RRF12" s="128"/>
      <c r="RRG12" s="128"/>
      <c r="RRH12" s="128"/>
      <c r="RRI12" s="128"/>
      <c r="RRJ12" s="128"/>
      <c r="RRK12" s="128"/>
      <c r="RRL12" s="128"/>
      <c r="RRM12" s="128"/>
      <c r="RRN12" s="128"/>
      <c r="RRO12" s="128"/>
      <c r="RRP12" s="128"/>
      <c r="RRQ12" s="128"/>
      <c r="RRR12" s="128"/>
      <c r="RRS12" s="128"/>
      <c r="RRT12" s="128"/>
      <c r="RRU12" s="128"/>
      <c r="RRV12" s="128"/>
      <c r="RRW12" s="128"/>
      <c r="RRX12" s="128"/>
      <c r="RRY12" s="128"/>
      <c r="RRZ12" s="128"/>
      <c r="RSA12" s="128"/>
      <c r="RSB12" s="128"/>
      <c r="RSC12" s="128"/>
      <c r="RSD12" s="128"/>
      <c r="RSE12" s="128"/>
      <c r="RSF12" s="128"/>
      <c r="RSG12" s="128"/>
      <c r="RSH12" s="128"/>
      <c r="RSI12" s="128"/>
      <c r="RSJ12" s="128"/>
      <c r="RSK12" s="128"/>
      <c r="RSL12" s="128"/>
      <c r="RSM12" s="128"/>
      <c r="RSN12" s="128"/>
      <c r="RSO12" s="128"/>
      <c r="RSP12" s="128"/>
      <c r="RSQ12" s="128"/>
      <c r="RSR12" s="128"/>
      <c r="RSS12" s="128"/>
      <c r="RST12" s="128"/>
      <c r="RSU12" s="128"/>
      <c r="RSV12" s="128"/>
      <c r="RSW12" s="128"/>
      <c r="RSX12" s="128"/>
      <c r="RSY12" s="128"/>
      <c r="RSZ12" s="128"/>
      <c r="RTA12" s="128"/>
      <c r="RTB12" s="128"/>
      <c r="RTC12" s="128"/>
      <c r="RTD12" s="128"/>
      <c r="RTE12" s="128"/>
      <c r="RTF12" s="128"/>
      <c r="RTG12" s="128"/>
      <c r="RTH12" s="128"/>
      <c r="RTI12" s="128"/>
      <c r="RTJ12" s="128"/>
      <c r="RTK12" s="128"/>
      <c r="RTL12" s="128"/>
      <c r="RTM12" s="128"/>
      <c r="RTN12" s="128"/>
      <c r="RTO12" s="128"/>
      <c r="RTP12" s="128"/>
      <c r="RTQ12" s="128"/>
      <c r="RTR12" s="128"/>
      <c r="RTS12" s="128"/>
      <c r="RTT12" s="128"/>
      <c r="RTU12" s="128"/>
      <c r="RTV12" s="128"/>
      <c r="RTW12" s="128"/>
      <c r="RTX12" s="128"/>
      <c r="RTY12" s="128"/>
      <c r="RTZ12" s="128"/>
      <c r="RUA12" s="128"/>
      <c r="RUB12" s="128"/>
      <c r="RUC12" s="128"/>
      <c r="RUD12" s="128"/>
      <c r="RUE12" s="128"/>
      <c r="RUF12" s="128"/>
      <c r="RUG12" s="128"/>
      <c r="RUH12" s="128"/>
      <c r="RUI12" s="128"/>
      <c r="RUJ12" s="128"/>
      <c r="RUK12" s="128"/>
      <c r="RUL12" s="128"/>
      <c r="RUM12" s="128"/>
      <c r="RUN12" s="128"/>
      <c r="RUO12" s="128"/>
      <c r="RUP12" s="128"/>
      <c r="RUQ12" s="128"/>
      <c r="RUR12" s="128"/>
      <c r="RUS12" s="128"/>
      <c r="RUT12" s="128"/>
      <c r="RUU12" s="128"/>
      <c r="RUV12" s="128"/>
      <c r="RUW12" s="128"/>
      <c r="RUX12" s="128"/>
      <c r="RUY12" s="128"/>
      <c r="RUZ12" s="128"/>
      <c r="RVA12" s="128"/>
      <c r="RVB12" s="128"/>
      <c r="RVC12" s="128"/>
      <c r="RVD12" s="128"/>
      <c r="RVE12" s="128"/>
      <c r="RVF12" s="128"/>
      <c r="RVG12" s="128"/>
      <c r="RVH12" s="128"/>
      <c r="RVI12" s="128"/>
      <c r="RVJ12" s="128"/>
      <c r="RVK12" s="128"/>
      <c r="RVL12" s="128"/>
      <c r="RVM12" s="128"/>
      <c r="RVN12" s="128"/>
      <c r="RVO12" s="128"/>
      <c r="RVP12" s="128"/>
      <c r="RVQ12" s="128"/>
      <c r="RVR12" s="128"/>
      <c r="RVS12" s="128"/>
      <c r="RVT12" s="128"/>
      <c r="RVU12" s="128"/>
      <c r="RVV12" s="128"/>
      <c r="RVW12" s="128"/>
      <c r="RVX12" s="128"/>
      <c r="RVY12" s="128"/>
      <c r="RVZ12" s="128"/>
      <c r="RWA12" s="128"/>
      <c r="RWB12" s="128"/>
      <c r="RWC12" s="128"/>
      <c r="RWD12" s="128"/>
      <c r="RWE12" s="128"/>
      <c r="RWF12" s="128"/>
      <c r="RWG12" s="128"/>
      <c r="RWH12" s="128"/>
      <c r="RWI12" s="128"/>
      <c r="RWJ12" s="128"/>
      <c r="RWK12" s="128"/>
      <c r="RWL12" s="128"/>
      <c r="RWM12" s="128"/>
      <c r="RWN12" s="128"/>
      <c r="RWO12" s="128"/>
      <c r="RWP12" s="128"/>
      <c r="RWQ12" s="128"/>
      <c r="RWR12" s="128"/>
      <c r="RWS12" s="128"/>
      <c r="RWT12" s="128"/>
      <c r="RWU12" s="128"/>
      <c r="RWV12" s="128"/>
      <c r="RWW12" s="128"/>
      <c r="RWX12" s="128"/>
      <c r="RWY12" s="128"/>
      <c r="RWZ12" s="128"/>
      <c r="RXA12" s="128"/>
      <c r="RXB12" s="128"/>
      <c r="RXC12" s="128"/>
      <c r="RXD12" s="128"/>
      <c r="RXE12" s="128"/>
      <c r="RXF12" s="128"/>
      <c r="RXG12" s="128"/>
      <c r="RXH12" s="128"/>
      <c r="RXI12" s="128"/>
      <c r="RXJ12" s="128"/>
      <c r="RXK12" s="128"/>
      <c r="RXL12" s="128"/>
      <c r="RXM12" s="128"/>
      <c r="RXN12" s="128"/>
      <c r="RXO12" s="128"/>
      <c r="RXP12" s="128"/>
      <c r="RXQ12" s="128"/>
      <c r="RXR12" s="128"/>
      <c r="RXS12" s="128"/>
      <c r="RXT12" s="128"/>
      <c r="RXU12" s="128"/>
      <c r="RXV12" s="128"/>
      <c r="RXW12" s="128"/>
      <c r="RXX12" s="128"/>
      <c r="RXY12" s="128"/>
      <c r="RXZ12" s="128"/>
      <c r="RYA12" s="128"/>
      <c r="RYB12" s="128"/>
      <c r="RYC12" s="128"/>
      <c r="RYD12" s="128"/>
      <c r="RYE12" s="128"/>
      <c r="RYF12" s="128"/>
      <c r="RYG12" s="128"/>
      <c r="RYH12" s="128"/>
      <c r="RYI12" s="128"/>
      <c r="RYJ12" s="128"/>
      <c r="RYK12" s="128"/>
      <c r="RYL12" s="128"/>
      <c r="RYM12" s="128"/>
      <c r="RYN12" s="128"/>
      <c r="RYO12" s="128"/>
      <c r="RYP12" s="128"/>
      <c r="RYQ12" s="128"/>
      <c r="RYR12" s="128"/>
      <c r="RYS12" s="128"/>
      <c r="RYT12" s="128"/>
      <c r="RYU12" s="128"/>
      <c r="RYV12" s="128"/>
      <c r="RYW12" s="128"/>
      <c r="RYX12" s="128"/>
      <c r="RYY12" s="128"/>
      <c r="RYZ12" s="128"/>
      <c r="RZA12" s="128"/>
      <c r="RZB12" s="128"/>
      <c r="RZC12" s="128"/>
      <c r="RZD12" s="128"/>
      <c r="RZE12" s="128"/>
      <c r="RZF12" s="128"/>
      <c r="RZG12" s="128"/>
      <c r="RZH12" s="128"/>
      <c r="RZI12" s="128"/>
      <c r="RZJ12" s="128"/>
      <c r="RZK12" s="128"/>
      <c r="RZL12" s="128"/>
      <c r="RZM12" s="128"/>
      <c r="RZN12" s="128"/>
      <c r="RZO12" s="128"/>
      <c r="RZP12" s="128"/>
      <c r="RZQ12" s="128"/>
      <c r="RZR12" s="128"/>
      <c r="RZS12" s="128"/>
      <c r="RZT12" s="128"/>
      <c r="RZU12" s="128"/>
      <c r="RZV12" s="128"/>
      <c r="RZW12" s="128"/>
      <c r="RZX12" s="128"/>
      <c r="RZY12" s="128"/>
      <c r="RZZ12" s="128"/>
      <c r="SAA12" s="128"/>
      <c r="SAB12" s="128"/>
      <c r="SAC12" s="128"/>
      <c r="SAD12" s="128"/>
      <c r="SAE12" s="128"/>
      <c r="SAF12" s="128"/>
      <c r="SAG12" s="128"/>
      <c r="SAH12" s="128"/>
      <c r="SAI12" s="128"/>
      <c r="SAJ12" s="128"/>
      <c r="SAK12" s="128"/>
      <c r="SAL12" s="128"/>
      <c r="SAM12" s="128"/>
      <c r="SAN12" s="128"/>
      <c r="SAO12" s="128"/>
      <c r="SAP12" s="128"/>
      <c r="SAQ12" s="128"/>
      <c r="SAR12" s="128"/>
      <c r="SAS12" s="128"/>
      <c r="SAT12" s="128"/>
      <c r="SAU12" s="128"/>
      <c r="SAV12" s="128"/>
      <c r="SAW12" s="128"/>
      <c r="SAX12" s="128"/>
      <c r="SAY12" s="128"/>
      <c r="SAZ12" s="128"/>
      <c r="SBA12" s="128"/>
      <c r="SBB12" s="128"/>
      <c r="SBC12" s="128"/>
      <c r="SBD12" s="128"/>
      <c r="SBE12" s="128"/>
      <c r="SBF12" s="128"/>
      <c r="SBG12" s="128"/>
      <c r="SBH12" s="128"/>
      <c r="SBI12" s="128"/>
      <c r="SBJ12" s="128"/>
      <c r="SBK12" s="128"/>
      <c r="SBL12" s="128"/>
      <c r="SBM12" s="128"/>
      <c r="SBN12" s="128"/>
      <c r="SBO12" s="128"/>
      <c r="SBP12" s="128"/>
      <c r="SBQ12" s="128"/>
      <c r="SBR12" s="128"/>
      <c r="SBS12" s="128"/>
      <c r="SBT12" s="128"/>
      <c r="SBU12" s="128"/>
      <c r="SBV12" s="128"/>
      <c r="SBW12" s="128"/>
      <c r="SBX12" s="128"/>
      <c r="SBY12" s="128"/>
      <c r="SBZ12" s="128"/>
      <c r="SCA12" s="128"/>
      <c r="SCB12" s="128"/>
      <c r="SCC12" s="128"/>
      <c r="SCD12" s="128"/>
      <c r="SCE12" s="128"/>
      <c r="SCF12" s="128"/>
      <c r="SCG12" s="128"/>
      <c r="SCH12" s="128"/>
      <c r="SCI12" s="128"/>
      <c r="SCJ12" s="128"/>
      <c r="SCK12" s="128"/>
      <c r="SCL12" s="128"/>
      <c r="SCM12" s="128"/>
      <c r="SCN12" s="128"/>
      <c r="SCO12" s="128"/>
      <c r="SCP12" s="128"/>
      <c r="SCQ12" s="128"/>
      <c r="SCR12" s="128"/>
      <c r="SCS12" s="128"/>
      <c r="SCT12" s="128"/>
      <c r="SCU12" s="128"/>
      <c r="SCV12" s="128"/>
      <c r="SCW12" s="128"/>
      <c r="SCX12" s="128"/>
      <c r="SCY12" s="128"/>
      <c r="SCZ12" s="128"/>
      <c r="SDA12" s="128"/>
      <c r="SDB12" s="128"/>
      <c r="SDC12" s="128"/>
      <c r="SDD12" s="128"/>
      <c r="SDE12" s="128"/>
      <c r="SDF12" s="128"/>
      <c r="SDG12" s="128"/>
      <c r="SDH12" s="128"/>
      <c r="SDI12" s="128"/>
      <c r="SDJ12" s="128"/>
      <c r="SDK12" s="128"/>
      <c r="SDL12" s="128"/>
      <c r="SDM12" s="128"/>
      <c r="SDN12" s="128"/>
      <c r="SDO12" s="128"/>
      <c r="SDP12" s="128"/>
      <c r="SDQ12" s="128"/>
      <c r="SDR12" s="128"/>
      <c r="SDS12" s="128"/>
      <c r="SDT12" s="128"/>
      <c r="SDU12" s="128"/>
      <c r="SDV12" s="128"/>
      <c r="SDW12" s="128"/>
      <c r="SDX12" s="128"/>
      <c r="SDY12" s="128"/>
      <c r="SDZ12" s="128"/>
      <c r="SEA12" s="128"/>
      <c r="SEB12" s="128"/>
      <c r="SEC12" s="128"/>
      <c r="SED12" s="128"/>
      <c r="SEE12" s="128"/>
      <c r="SEF12" s="128"/>
      <c r="SEG12" s="128"/>
      <c r="SEH12" s="128"/>
      <c r="SEI12" s="128"/>
      <c r="SEJ12" s="128"/>
      <c r="SEK12" s="128"/>
      <c r="SEL12" s="128"/>
      <c r="SEM12" s="128"/>
      <c r="SEN12" s="128"/>
      <c r="SEO12" s="128"/>
      <c r="SEP12" s="128"/>
      <c r="SEQ12" s="128"/>
      <c r="SER12" s="128"/>
      <c r="SES12" s="128"/>
      <c r="SET12" s="128"/>
      <c r="SEU12" s="128"/>
      <c r="SEV12" s="128"/>
      <c r="SEW12" s="128"/>
      <c r="SEX12" s="128"/>
      <c r="SEY12" s="128"/>
      <c r="SEZ12" s="128"/>
      <c r="SFA12" s="128"/>
      <c r="SFB12" s="128"/>
      <c r="SFC12" s="128"/>
      <c r="SFD12" s="128"/>
      <c r="SFE12" s="128"/>
      <c r="SFF12" s="128"/>
      <c r="SFG12" s="128"/>
      <c r="SFH12" s="128"/>
      <c r="SFI12" s="128"/>
      <c r="SFJ12" s="128"/>
      <c r="SFK12" s="128"/>
      <c r="SFL12" s="128"/>
      <c r="SFM12" s="128"/>
      <c r="SFN12" s="128"/>
      <c r="SFO12" s="128"/>
      <c r="SFP12" s="128"/>
      <c r="SFQ12" s="128"/>
      <c r="SFR12" s="128"/>
      <c r="SFS12" s="128"/>
      <c r="SFT12" s="128"/>
      <c r="SFU12" s="128"/>
      <c r="SFV12" s="128"/>
      <c r="SFW12" s="128"/>
      <c r="SFX12" s="128"/>
      <c r="SFY12" s="128"/>
      <c r="SFZ12" s="128"/>
      <c r="SGA12" s="128"/>
      <c r="SGB12" s="128"/>
      <c r="SGC12" s="128"/>
      <c r="SGD12" s="128"/>
      <c r="SGE12" s="128"/>
      <c r="SGF12" s="128"/>
      <c r="SGG12" s="128"/>
      <c r="SGH12" s="128"/>
      <c r="SGI12" s="128"/>
      <c r="SGJ12" s="128"/>
      <c r="SGK12" s="128"/>
      <c r="SGL12" s="128"/>
      <c r="SGM12" s="128"/>
      <c r="SGN12" s="128"/>
      <c r="SGO12" s="128"/>
      <c r="SGP12" s="128"/>
      <c r="SGQ12" s="128"/>
      <c r="SGR12" s="128"/>
      <c r="SGS12" s="128"/>
      <c r="SGT12" s="128"/>
      <c r="SGU12" s="128"/>
      <c r="SGV12" s="128"/>
      <c r="SGW12" s="128"/>
      <c r="SGX12" s="128"/>
      <c r="SGY12" s="128"/>
      <c r="SGZ12" s="128"/>
      <c r="SHA12" s="128"/>
      <c r="SHB12" s="128"/>
      <c r="SHC12" s="128"/>
      <c r="SHD12" s="128"/>
      <c r="SHE12" s="128"/>
      <c r="SHF12" s="128"/>
      <c r="SHG12" s="128"/>
      <c r="SHH12" s="128"/>
      <c r="SHI12" s="128"/>
      <c r="SHJ12" s="128"/>
      <c r="SHK12" s="128"/>
      <c r="SHL12" s="128"/>
      <c r="SHM12" s="128"/>
      <c r="SHN12" s="128"/>
      <c r="SHO12" s="128"/>
      <c r="SHP12" s="128"/>
      <c r="SHQ12" s="128"/>
      <c r="SHR12" s="128"/>
      <c r="SHS12" s="128"/>
      <c r="SHT12" s="128"/>
      <c r="SHU12" s="128"/>
      <c r="SHV12" s="128"/>
      <c r="SHW12" s="128"/>
      <c r="SHX12" s="128"/>
      <c r="SHY12" s="128"/>
      <c r="SHZ12" s="128"/>
      <c r="SIA12" s="128"/>
      <c r="SIB12" s="128"/>
      <c r="SIC12" s="128"/>
      <c r="SID12" s="128"/>
      <c r="SIE12" s="128"/>
      <c r="SIF12" s="128"/>
      <c r="SIG12" s="128"/>
      <c r="SIH12" s="128"/>
      <c r="SII12" s="128"/>
      <c r="SIJ12" s="128"/>
      <c r="SIK12" s="128"/>
      <c r="SIL12" s="128"/>
      <c r="SIM12" s="128"/>
      <c r="SIN12" s="128"/>
      <c r="SIO12" s="128"/>
      <c r="SIP12" s="128"/>
      <c r="SIQ12" s="128"/>
      <c r="SIR12" s="128"/>
      <c r="SIS12" s="128"/>
      <c r="SIT12" s="128"/>
      <c r="SIU12" s="128"/>
      <c r="SIV12" s="128"/>
      <c r="SIW12" s="128"/>
      <c r="SIX12" s="128"/>
      <c r="SIY12" s="128"/>
      <c r="SIZ12" s="128"/>
      <c r="SJA12" s="128"/>
      <c r="SJB12" s="128"/>
      <c r="SJC12" s="128"/>
      <c r="SJD12" s="128"/>
      <c r="SJE12" s="128"/>
      <c r="SJF12" s="128"/>
      <c r="SJG12" s="128"/>
      <c r="SJH12" s="128"/>
      <c r="SJI12" s="128"/>
      <c r="SJJ12" s="128"/>
      <c r="SJK12" s="128"/>
      <c r="SJL12" s="128"/>
      <c r="SJM12" s="128"/>
      <c r="SJN12" s="128"/>
      <c r="SJO12" s="128"/>
      <c r="SJP12" s="128"/>
      <c r="SJQ12" s="128"/>
      <c r="SJR12" s="128"/>
      <c r="SJS12" s="128"/>
      <c r="SJT12" s="128"/>
      <c r="SJU12" s="128"/>
      <c r="SJV12" s="128"/>
      <c r="SJW12" s="128"/>
      <c r="SJX12" s="128"/>
      <c r="SJY12" s="128"/>
      <c r="SJZ12" s="128"/>
      <c r="SKA12" s="128"/>
      <c r="SKB12" s="128"/>
      <c r="SKC12" s="128"/>
      <c r="SKD12" s="128"/>
      <c r="SKE12" s="128"/>
      <c r="SKF12" s="128"/>
      <c r="SKG12" s="128"/>
      <c r="SKH12" s="128"/>
      <c r="SKI12" s="128"/>
      <c r="SKJ12" s="128"/>
      <c r="SKK12" s="128"/>
      <c r="SKL12" s="128"/>
      <c r="SKM12" s="128"/>
      <c r="SKN12" s="128"/>
      <c r="SKO12" s="128"/>
      <c r="SKP12" s="128"/>
      <c r="SKQ12" s="128"/>
      <c r="SKR12" s="128"/>
      <c r="SKS12" s="128"/>
      <c r="SKT12" s="128"/>
      <c r="SKU12" s="128"/>
      <c r="SKV12" s="128"/>
      <c r="SKW12" s="128"/>
      <c r="SKX12" s="128"/>
      <c r="SKY12" s="128"/>
      <c r="SKZ12" s="128"/>
      <c r="SLA12" s="128"/>
      <c r="SLB12" s="128"/>
      <c r="SLC12" s="128"/>
      <c r="SLD12" s="128"/>
      <c r="SLE12" s="128"/>
      <c r="SLF12" s="128"/>
      <c r="SLG12" s="128"/>
      <c r="SLH12" s="128"/>
      <c r="SLI12" s="128"/>
      <c r="SLJ12" s="128"/>
      <c r="SLK12" s="128"/>
      <c r="SLL12" s="128"/>
      <c r="SLM12" s="128"/>
      <c r="SLN12" s="128"/>
      <c r="SLO12" s="128"/>
      <c r="SLP12" s="128"/>
      <c r="SLQ12" s="128"/>
      <c r="SLR12" s="128"/>
      <c r="SLS12" s="128"/>
      <c r="SLT12" s="128"/>
      <c r="SLU12" s="128"/>
      <c r="SLV12" s="128"/>
      <c r="SLW12" s="128"/>
      <c r="SLX12" s="128"/>
      <c r="SLY12" s="128"/>
      <c r="SLZ12" s="128"/>
      <c r="SMA12" s="128"/>
      <c r="SMB12" s="128"/>
      <c r="SMC12" s="128"/>
      <c r="SMD12" s="128"/>
      <c r="SME12" s="128"/>
      <c r="SMF12" s="128"/>
      <c r="SMG12" s="128"/>
      <c r="SMH12" s="128"/>
      <c r="SMI12" s="128"/>
      <c r="SMJ12" s="128"/>
      <c r="SMK12" s="128"/>
      <c r="SML12" s="128"/>
      <c r="SMM12" s="128"/>
      <c r="SMN12" s="128"/>
      <c r="SMO12" s="128"/>
      <c r="SMP12" s="128"/>
      <c r="SMQ12" s="128"/>
      <c r="SMR12" s="128"/>
      <c r="SMS12" s="128"/>
      <c r="SMT12" s="128"/>
      <c r="SMU12" s="128"/>
      <c r="SMV12" s="128"/>
      <c r="SMW12" s="128"/>
      <c r="SMX12" s="128"/>
      <c r="SMY12" s="128"/>
      <c r="SMZ12" s="128"/>
      <c r="SNA12" s="128"/>
      <c r="SNB12" s="128"/>
      <c r="SNC12" s="128"/>
      <c r="SND12" s="128"/>
      <c r="SNE12" s="128"/>
      <c r="SNF12" s="128"/>
      <c r="SNG12" s="128"/>
      <c r="SNH12" s="128"/>
      <c r="SNI12" s="128"/>
      <c r="SNJ12" s="128"/>
      <c r="SNK12" s="128"/>
      <c r="SNL12" s="128"/>
      <c r="SNM12" s="128"/>
      <c r="SNN12" s="128"/>
      <c r="SNO12" s="128"/>
      <c r="SNP12" s="128"/>
      <c r="SNQ12" s="128"/>
      <c r="SNR12" s="128"/>
      <c r="SNS12" s="128"/>
      <c r="SNT12" s="128"/>
      <c r="SNU12" s="128"/>
      <c r="SNV12" s="128"/>
      <c r="SNW12" s="128"/>
      <c r="SNX12" s="128"/>
      <c r="SNY12" s="128"/>
      <c r="SNZ12" s="128"/>
      <c r="SOA12" s="128"/>
      <c r="SOB12" s="128"/>
      <c r="SOC12" s="128"/>
      <c r="SOD12" s="128"/>
      <c r="SOE12" s="128"/>
      <c r="SOF12" s="128"/>
      <c r="SOG12" s="128"/>
      <c r="SOH12" s="128"/>
      <c r="SOI12" s="128"/>
      <c r="SOJ12" s="128"/>
      <c r="SOK12" s="128"/>
      <c r="SOL12" s="128"/>
      <c r="SOM12" s="128"/>
      <c r="SON12" s="128"/>
      <c r="SOO12" s="128"/>
      <c r="SOP12" s="128"/>
      <c r="SOQ12" s="128"/>
      <c r="SOR12" s="128"/>
      <c r="SOS12" s="128"/>
      <c r="SOT12" s="128"/>
      <c r="SOU12" s="128"/>
      <c r="SOV12" s="128"/>
      <c r="SOW12" s="128"/>
      <c r="SOX12" s="128"/>
      <c r="SOY12" s="128"/>
      <c r="SOZ12" s="128"/>
      <c r="SPA12" s="128"/>
      <c r="SPB12" s="128"/>
      <c r="SPC12" s="128"/>
      <c r="SPD12" s="128"/>
      <c r="SPE12" s="128"/>
      <c r="SPF12" s="128"/>
      <c r="SPG12" s="128"/>
      <c r="SPH12" s="128"/>
      <c r="SPI12" s="128"/>
      <c r="SPJ12" s="128"/>
      <c r="SPK12" s="128"/>
      <c r="SPL12" s="128"/>
      <c r="SPM12" s="128"/>
      <c r="SPN12" s="128"/>
      <c r="SPO12" s="128"/>
      <c r="SPP12" s="128"/>
      <c r="SPQ12" s="128"/>
      <c r="SPR12" s="128"/>
      <c r="SPS12" s="128"/>
      <c r="SPT12" s="128"/>
      <c r="SPU12" s="128"/>
      <c r="SPV12" s="128"/>
      <c r="SPW12" s="128"/>
      <c r="SPX12" s="128"/>
      <c r="SPY12" s="128"/>
      <c r="SPZ12" s="128"/>
      <c r="SQA12" s="128"/>
      <c r="SQB12" s="128"/>
      <c r="SQC12" s="128"/>
      <c r="SQD12" s="128"/>
      <c r="SQE12" s="128"/>
      <c r="SQF12" s="128"/>
      <c r="SQG12" s="128"/>
      <c r="SQH12" s="128"/>
      <c r="SQI12" s="128"/>
      <c r="SQJ12" s="128"/>
      <c r="SQK12" s="128"/>
      <c r="SQL12" s="128"/>
      <c r="SQM12" s="128"/>
      <c r="SQN12" s="128"/>
      <c r="SQO12" s="128"/>
      <c r="SQP12" s="128"/>
      <c r="SQQ12" s="128"/>
      <c r="SQR12" s="128"/>
      <c r="SQS12" s="128"/>
      <c r="SQT12" s="128"/>
      <c r="SQU12" s="128"/>
      <c r="SQV12" s="128"/>
      <c r="SQW12" s="128"/>
      <c r="SQX12" s="128"/>
      <c r="SQY12" s="128"/>
      <c r="SQZ12" s="128"/>
      <c r="SRA12" s="128"/>
      <c r="SRB12" s="128"/>
      <c r="SRC12" s="128"/>
      <c r="SRD12" s="128"/>
      <c r="SRE12" s="128"/>
      <c r="SRF12" s="128"/>
      <c r="SRG12" s="128"/>
      <c r="SRH12" s="128"/>
      <c r="SRI12" s="128"/>
      <c r="SRJ12" s="128"/>
      <c r="SRK12" s="128"/>
      <c r="SRL12" s="128"/>
      <c r="SRM12" s="128"/>
      <c r="SRN12" s="128"/>
      <c r="SRO12" s="128"/>
      <c r="SRP12" s="128"/>
      <c r="SRQ12" s="128"/>
      <c r="SRR12" s="128"/>
      <c r="SRS12" s="128"/>
      <c r="SRT12" s="128"/>
      <c r="SRU12" s="128"/>
      <c r="SRV12" s="128"/>
      <c r="SRW12" s="128"/>
      <c r="SRX12" s="128"/>
      <c r="SRY12" s="128"/>
      <c r="SRZ12" s="128"/>
      <c r="SSA12" s="128"/>
      <c r="SSB12" s="128"/>
      <c r="SSC12" s="128"/>
      <c r="SSD12" s="128"/>
      <c r="SSE12" s="128"/>
      <c r="SSF12" s="128"/>
      <c r="SSG12" s="128"/>
      <c r="SSH12" s="128"/>
      <c r="SSI12" s="128"/>
      <c r="SSJ12" s="128"/>
      <c r="SSK12" s="128"/>
      <c r="SSL12" s="128"/>
      <c r="SSM12" s="128"/>
      <c r="SSN12" s="128"/>
      <c r="SSO12" s="128"/>
      <c r="SSP12" s="128"/>
      <c r="SSQ12" s="128"/>
      <c r="SSR12" s="128"/>
      <c r="SSS12" s="128"/>
      <c r="SST12" s="128"/>
      <c r="SSU12" s="128"/>
      <c r="SSV12" s="128"/>
      <c r="SSW12" s="128"/>
      <c r="SSX12" s="128"/>
      <c r="SSY12" s="128"/>
      <c r="SSZ12" s="128"/>
      <c r="STA12" s="128"/>
      <c r="STB12" s="128"/>
      <c r="STC12" s="128"/>
      <c r="STD12" s="128"/>
      <c r="STE12" s="128"/>
      <c r="STF12" s="128"/>
      <c r="STG12" s="128"/>
      <c r="STH12" s="128"/>
      <c r="STI12" s="128"/>
      <c r="STJ12" s="128"/>
      <c r="STK12" s="128"/>
      <c r="STL12" s="128"/>
      <c r="STM12" s="128"/>
      <c r="STN12" s="128"/>
      <c r="STO12" s="128"/>
      <c r="STP12" s="128"/>
      <c r="STQ12" s="128"/>
      <c r="STR12" s="128"/>
      <c r="STS12" s="128"/>
      <c r="STT12" s="128"/>
      <c r="STU12" s="128"/>
      <c r="STV12" s="128"/>
      <c r="STW12" s="128"/>
      <c r="STX12" s="128"/>
      <c r="STY12" s="128"/>
      <c r="STZ12" s="128"/>
      <c r="SUA12" s="128"/>
      <c r="SUB12" s="128"/>
      <c r="SUC12" s="128"/>
      <c r="SUD12" s="128"/>
      <c r="SUE12" s="128"/>
      <c r="SUF12" s="128"/>
      <c r="SUG12" s="128"/>
      <c r="SUH12" s="128"/>
      <c r="SUI12" s="128"/>
      <c r="SUJ12" s="128"/>
      <c r="SUK12" s="128"/>
      <c r="SUL12" s="128"/>
      <c r="SUM12" s="128"/>
      <c r="SUN12" s="128"/>
      <c r="SUO12" s="128"/>
      <c r="SUP12" s="128"/>
      <c r="SUQ12" s="128"/>
      <c r="SUR12" s="128"/>
      <c r="SUS12" s="128"/>
      <c r="SUT12" s="128"/>
      <c r="SUU12" s="128"/>
      <c r="SUV12" s="128"/>
      <c r="SUW12" s="128"/>
      <c r="SUX12" s="128"/>
      <c r="SUY12" s="128"/>
      <c r="SUZ12" s="128"/>
      <c r="SVA12" s="128"/>
      <c r="SVB12" s="128"/>
      <c r="SVC12" s="128"/>
      <c r="SVD12" s="128"/>
      <c r="SVE12" s="128"/>
      <c r="SVF12" s="128"/>
      <c r="SVG12" s="128"/>
      <c r="SVH12" s="128"/>
      <c r="SVI12" s="128"/>
      <c r="SVJ12" s="128"/>
      <c r="SVK12" s="128"/>
      <c r="SVL12" s="128"/>
      <c r="SVM12" s="128"/>
      <c r="SVN12" s="128"/>
      <c r="SVO12" s="128"/>
      <c r="SVP12" s="128"/>
      <c r="SVQ12" s="128"/>
      <c r="SVR12" s="128"/>
      <c r="SVS12" s="128"/>
      <c r="SVT12" s="128"/>
      <c r="SVU12" s="128"/>
      <c r="SVV12" s="128"/>
      <c r="SVW12" s="128"/>
      <c r="SVX12" s="128"/>
      <c r="SVY12" s="128"/>
      <c r="SVZ12" s="128"/>
      <c r="SWA12" s="128"/>
      <c r="SWB12" s="128"/>
      <c r="SWC12" s="128"/>
      <c r="SWD12" s="128"/>
      <c r="SWE12" s="128"/>
      <c r="SWF12" s="128"/>
      <c r="SWG12" s="128"/>
      <c r="SWH12" s="128"/>
      <c r="SWI12" s="128"/>
      <c r="SWJ12" s="128"/>
      <c r="SWK12" s="128"/>
      <c r="SWL12" s="128"/>
      <c r="SWM12" s="128"/>
      <c r="SWN12" s="128"/>
      <c r="SWO12" s="128"/>
      <c r="SWP12" s="128"/>
      <c r="SWQ12" s="128"/>
      <c r="SWR12" s="128"/>
      <c r="SWS12" s="128"/>
      <c r="SWT12" s="128"/>
      <c r="SWU12" s="128"/>
      <c r="SWV12" s="128"/>
      <c r="SWW12" s="128"/>
      <c r="SWX12" s="128"/>
      <c r="SWY12" s="128"/>
      <c r="SWZ12" s="128"/>
      <c r="SXA12" s="128"/>
      <c r="SXB12" s="128"/>
      <c r="SXC12" s="128"/>
      <c r="SXD12" s="128"/>
      <c r="SXE12" s="128"/>
      <c r="SXF12" s="128"/>
      <c r="SXG12" s="128"/>
      <c r="SXH12" s="128"/>
      <c r="SXI12" s="128"/>
      <c r="SXJ12" s="128"/>
      <c r="SXK12" s="128"/>
      <c r="SXL12" s="128"/>
      <c r="SXM12" s="128"/>
      <c r="SXN12" s="128"/>
      <c r="SXO12" s="128"/>
      <c r="SXP12" s="128"/>
      <c r="SXQ12" s="128"/>
      <c r="SXR12" s="128"/>
      <c r="SXS12" s="128"/>
      <c r="SXT12" s="128"/>
      <c r="SXU12" s="128"/>
      <c r="SXV12" s="128"/>
      <c r="SXW12" s="128"/>
      <c r="SXX12" s="128"/>
      <c r="SXY12" s="128"/>
      <c r="SXZ12" s="128"/>
      <c r="SYA12" s="128"/>
      <c r="SYB12" s="128"/>
      <c r="SYC12" s="128"/>
      <c r="SYD12" s="128"/>
      <c r="SYE12" s="128"/>
      <c r="SYF12" s="128"/>
      <c r="SYG12" s="128"/>
      <c r="SYH12" s="128"/>
      <c r="SYI12" s="128"/>
      <c r="SYJ12" s="128"/>
      <c r="SYK12" s="128"/>
      <c r="SYL12" s="128"/>
      <c r="SYM12" s="128"/>
      <c r="SYN12" s="128"/>
      <c r="SYO12" s="128"/>
      <c r="SYP12" s="128"/>
      <c r="SYQ12" s="128"/>
      <c r="SYR12" s="128"/>
      <c r="SYS12" s="128"/>
      <c r="SYT12" s="128"/>
      <c r="SYU12" s="128"/>
      <c r="SYV12" s="128"/>
      <c r="SYW12" s="128"/>
      <c r="SYX12" s="128"/>
      <c r="SYY12" s="128"/>
      <c r="SYZ12" s="128"/>
      <c r="SZA12" s="128"/>
      <c r="SZB12" s="128"/>
      <c r="SZC12" s="128"/>
      <c r="SZD12" s="128"/>
      <c r="SZE12" s="128"/>
      <c r="SZF12" s="128"/>
      <c r="SZG12" s="128"/>
      <c r="SZH12" s="128"/>
      <c r="SZI12" s="128"/>
      <c r="SZJ12" s="128"/>
      <c r="SZK12" s="128"/>
      <c r="SZL12" s="128"/>
      <c r="SZM12" s="128"/>
      <c r="SZN12" s="128"/>
      <c r="SZO12" s="128"/>
      <c r="SZP12" s="128"/>
      <c r="SZQ12" s="128"/>
      <c r="SZR12" s="128"/>
      <c r="SZS12" s="128"/>
      <c r="SZT12" s="128"/>
      <c r="SZU12" s="128"/>
      <c r="SZV12" s="128"/>
      <c r="SZW12" s="128"/>
      <c r="SZX12" s="128"/>
      <c r="SZY12" s="128"/>
      <c r="SZZ12" s="128"/>
      <c r="TAA12" s="128"/>
      <c r="TAB12" s="128"/>
      <c r="TAC12" s="128"/>
      <c r="TAD12" s="128"/>
      <c r="TAE12" s="128"/>
      <c r="TAF12" s="128"/>
      <c r="TAG12" s="128"/>
      <c r="TAH12" s="128"/>
      <c r="TAI12" s="128"/>
      <c r="TAJ12" s="128"/>
      <c r="TAK12" s="128"/>
      <c r="TAL12" s="128"/>
      <c r="TAM12" s="128"/>
      <c r="TAN12" s="128"/>
      <c r="TAO12" s="128"/>
      <c r="TAP12" s="128"/>
      <c r="TAQ12" s="128"/>
      <c r="TAR12" s="128"/>
      <c r="TAS12" s="128"/>
      <c r="TAT12" s="128"/>
      <c r="TAU12" s="128"/>
      <c r="TAV12" s="128"/>
      <c r="TAW12" s="128"/>
      <c r="TAX12" s="128"/>
      <c r="TAY12" s="128"/>
      <c r="TAZ12" s="128"/>
      <c r="TBA12" s="128"/>
      <c r="TBB12" s="128"/>
      <c r="TBC12" s="128"/>
      <c r="TBD12" s="128"/>
      <c r="TBE12" s="128"/>
      <c r="TBF12" s="128"/>
      <c r="TBG12" s="128"/>
      <c r="TBH12" s="128"/>
      <c r="TBI12" s="128"/>
      <c r="TBJ12" s="128"/>
      <c r="TBK12" s="128"/>
      <c r="TBL12" s="128"/>
      <c r="TBM12" s="128"/>
      <c r="TBN12" s="128"/>
      <c r="TBO12" s="128"/>
      <c r="TBP12" s="128"/>
      <c r="TBQ12" s="128"/>
      <c r="TBR12" s="128"/>
      <c r="TBS12" s="128"/>
      <c r="TBT12" s="128"/>
      <c r="TBU12" s="128"/>
      <c r="TBV12" s="128"/>
      <c r="TBW12" s="128"/>
      <c r="TBX12" s="128"/>
      <c r="TBY12" s="128"/>
      <c r="TBZ12" s="128"/>
      <c r="TCA12" s="128"/>
      <c r="TCB12" s="128"/>
      <c r="TCC12" s="128"/>
      <c r="TCD12" s="128"/>
      <c r="TCE12" s="128"/>
      <c r="TCF12" s="128"/>
      <c r="TCG12" s="128"/>
      <c r="TCH12" s="128"/>
      <c r="TCI12" s="128"/>
      <c r="TCJ12" s="128"/>
      <c r="TCK12" s="128"/>
      <c r="TCL12" s="128"/>
      <c r="TCM12" s="128"/>
      <c r="TCN12" s="128"/>
      <c r="TCO12" s="128"/>
      <c r="TCP12" s="128"/>
      <c r="TCQ12" s="128"/>
      <c r="TCR12" s="128"/>
      <c r="TCS12" s="128"/>
      <c r="TCT12" s="128"/>
      <c r="TCU12" s="128"/>
      <c r="TCV12" s="128"/>
      <c r="TCW12" s="128"/>
      <c r="TCX12" s="128"/>
      <c r="TCY12" s="128"/>
      <c r="TCZ12" s="128"/>
      <c r="TDA12" s="128"/>
      <c r="TDB12" s="128"/>
      <c r="TDC12" s="128"/>
      <c r="TDD12" s="128"/>
      <c r="TDE12" s="128"/>
      <c r="TDF12" s="128"/>
      <c r="TDG12" s="128"/>
      <c r="TDH12" s="128"/>
      <c r="TDI12" s="128"/>
      <c r="TDJ12" s="128"/>
      <c r="TDK12" s="128"/>
      <c r="TDL12" s="128"/>
      <c r="TDM12" s="128"/>
      <c r="TDN12" s="128"/>
      <c r="TDO12" s="128"/>
      <c r="TDP12" s="128"/>
      <c r="TDQ12" s="128"/>
      <c r="TDR12" s="128"/>
      <c r="TDS12" s="128"/>
      <c r="TDT12" s="128"/>
      <c r="TDU12" s="128"/>
      <c r="TDV12" s="128"/>
      <c r="TDW12" s="128"/>
      <c r="TDX12" s="128"/>
      <c r="TDY12" s="128"/>
      <c r="TDZ12" s="128"/>
      <c r="TEA12" s="128"/>
      <c r="TEB12" s="128"/>
      <c r="TEC12" s="128"/>
      <c r="TED12" s="128"/>
      <c r="TEE12" s="128"/>
      <c r="TEF12" s="128"/>
      <c r="TEG12" s="128"/>
      <c r="TEH12" s="128"/>
      <c r="TEI12" s="128"/>
      <c r="TEJ12" s="128"/>
      <c r="TEK12" s="128"/>
      <c r="TEL12" s="128"/>
      <c r="TEM12" s="128"/>
      <c r="TEN12" s="128"/>
      <c r="TEO12" s="128"/>
      <c r="TEP12" s="128"/>
      <c r="TEQ12" s="128"/>
      <c r="TER12" s="128"/>
      <c r="TES12" s="128"/>
      <c r="TET12" s="128"/>
      <c r="TEU12" s="128"/>
      <c r="TEV12" s="128"/>
      <c r="TEW12" s="128"/>
      <c r="TEX12" s="128"/>
      <c r="TEY12" s="128"/>
      <c r="TEZ12" s="128"/>
      <c r="TFA12" s="128"/>
      <c r="TFB12" s="128"/>
      <c r="TFC12" s="128"/>
      <c r="TFD12" s="128"/>
      <c r="TFE12" s="128"/>
      <c r="TFF12" s="128"/>
      <c r="TFG12" s="128"/>
      <c r="TFH12" s="128"/>
      <c r="TFI12" s="128"/>
      <c r="TFJ12" s="128"/>
      <c r="TFK12" s="128"/>
      <c r="TFL12" s="128"/>
      <c r="TFM12" s="128"/>
      <c r="TFN12" s="128"/>
      <c r="TFO12" s="128"/>
      <c r="TFP12" s="128"/>
      <c r="TFQ12" s="128"/>
      <c r="TFR12" s="128"/>
      <c r="TFS12" s="128"/>
      <c r="TFT12" s="128"/>
      <c r="TFU12" s="128"/>
      <c r="TFV12" s="128"/>
      <c r="TFW12" s="128"/>
      <c r="TFX12" s="128"/>
      <c r="TFY12" s="128"/>
      <c r="TFZ12" s="128"/>
      <c r="TGA12" s="128"/>
      <c r="TGB12" s="128"/>
      <c r="TGC12" s="128"/>
      <c r="TGD12" s="128"/>
      <c r="TGE12" s="128"/>
      <c r="TGF12" s="128"/>
      <c r="TGG12" s="128"/>
      <c r="TGH12" s="128"/>
      <c r="TGI12" s="128"/>
      <c r="TGJ12" s="128"/>
      <c r="TGK12" s="128"/>
      <c r="TGL12" s="128"/>
      <c r="TGM12" s="128"/>
      <c r="TGN12" s="128"/>
      <c r="TGO12" s="128"/>
      <c r="TGP12" s="128"/>
      <c r="TGQ12" s="128"/>
      <c r="TGR12" s="128"/>
      <c r="TGS12" s="128"/>
      <c r="TGT12" s="128"/>
      <c r="TGU12" s="128"/>
      <c r="TGV12" s="128"/>
      <c r="TGW12" s="128"/>
      <c r="TGX12" s="128"/>
      <c r="TGY12" s="128"/>
      <c r="TGZ12" s="128"/>
      <c r="THA12" s="128"/>
      <c r="THB12" s="128"/>
      <c r="THC12" s="128"/>
      <c r="THD12" s="128"/>
      <c r="THE12" s="128"/>
      <c r="THF12" s="128"/>
      <c r="THG12" s="128"/>
      <c r="THH12" s="128"/>
      <c r="THI12" s="128"/>
      <c r="THJ12" s="128"/>
      <c r="THK12" s="128"/>
      <c r="THL12" s="128"/>
      <c r="THM12" s="128"/>
      <c r="THN12" s="128"/>
      <c r="THO12" s="128"/>
      <c r="THP12" s="128"/>
      <c r="THQ12" s="128"/>
      <c r="THR12" s="128"/>
      <c r="THS12" s="128"/>
      <c r="THT12" s="128"/>
      <c r="THU12" s="128"/>
      <c r="THV12" s="128"/>
      <c r="THW12" s="128"/>
      <c r="THX12" s="128"/>
      <c r="THY12" s="128"/>
      <c r="THZ12" s="128"/>
      <c r="TIA12" s="128"/>
      <c r="TIB12" s="128"/>
      <c r="TIC12" s="128"/>
      <c r="TID12" s="128"/>
      <c r="TIE12" s="128"/>
      <c r="TIF12" s="128"/>
      <c r="TIG12" s="128"/>
      <c r="TIH12" s="128"/>
      <c r="TII12" s="128"/>
      <c r="TIJ12" s="128"/>
      <c r="TIK12" s="128"/>
      <c r="TIL12" s="128"/>
      <c r="TIM12" s="128"/>
      <c r="TIN12" s="128"/>
      <c r="TIO12" s="128"/>
      <c r="TIP12" s="128"/>
      <c r="TIQ12" s="128"/>
      <c r="TIR12" s="128"/>
      <c r="TIS12" s="128"/>
      <c r="TIT12" s="128"/>
      <c r="TIU12" s="128"/>
      <c r="TIV12" s="128"/>
      <c r="TIW12" s="128"/>
      <c r="TIX12" s="128"/>
      <c r="TIY12" s="128"/>
      <c r="TIZ12" s="128"/>
      <c r="TJA12" s="128"/>
      <c r="TJB12" s="128"/>
      <c r="TJC12" s="128"/>
      <c r="TJD12" s="128"/>
      <c r="TJE12" s="128"/>
      <c r="TJF12" s="128"/>
      <c r="TJG12" s="128"/>
      <c r="TJH12" s="128"/>
      <c r="TJI12" s="128"/>
      <c r="TJJ12" s="128"/>
      <c r="TJK12" s="128"/>
      <c r="TJL12" s="128"/>
      <c r="TJM12" s="128"/>
      <c r="TJN12" s="128"/>
      <c r="TJO12" s="128"/>
      <c r="TJP12" s="128"/>
      <c r="TJQ12" s="128"/>
      <c r="TJR12" s="128"/>
      <c r="TJS12" s="128"/>
      <c r="TJT12" s="128"/>
      <c r="TJU12" s="128"/>
      <c r="TJV12" s="128"/>
      <c r="TJW12" s="128"/>
      <c r="TJX12" s="128"/>
      <c r="TJY12" s="128"/>
      <c r="TJZ12" s="128"/>
      <c r="TKA12" s="128"/>
      <c r="TKB12" s="128"/>
      <c r="TKC12" s="128"/>
      <c r="TKD12" s="128"/>
      <c r="TKE12" s="128"/>
      <c r="TKF12" s="128"/>
      <c r="TKG12" s="128"/>
      <c r="TKH12" s="128"/>
      <c r="TKI12" s="128"/>
      <c r="TKJ12" s="128"/>
      <c r="TKK12" s="128"/>
      <c r="TKL12" s="128"/>
      <c r="TKM12" s="128"/>
      <c r="TKN12" s="128"/>
      <c r="TKO12" s="128"/>
      <c r="TKP12" s="128"/>
      <c r="TKQ12" s="128"/>
      <c r="TKR12" s="128"/>
      <c r="TKS12" s="128"/>
      <c r="TKT12" s="128"/>
      <c r="TKU12" s="128"/>
      <c r="TKV12" s="128"/>
      <c r="TKW12" s="128"/>
      <c r="TKX12" s="128"/>
      <c r="TKY12" s="128"/>
      <c r="TKZ12" s="128"/>
      <c r="TLA12" s="128"/>
      <c r="TLB12" s="128"/>
      <c r="TLC12" s="128"/>
      <c r="TLD12" s="128"/>
      <c r="TLE12" s="128"/>
      <c r="TLF12" s="128"/>
      <c r="TLG12" s="128"/>
      <c r="TLH12" s="128"/>
      <c r="TLI12" s="128"/>
      <c r="TLJ12" s="128"/>
      <c r="TLK12" s="128"/>
      <c r="TLL12" s="128"/>
      <c r="TLM12" s="128"/>
      <c r="TLN12" s="128"/>
      <c r="TLO12" s="128"/>
      <c r="TLP12" s="128"/>
      <c r="TLQ12" s="128"/>
      <c r="TLR12" s="128"/>
      <c r="TLS12" s="128"/>
      <c r="TLT12" s="128"/>
      <c r="TLU12" s="128"/>
      <c r="TLV12" s="128"/>
      <c r="TLW12" s="128"/>
      <c r="TLX12" s="128"/>
      <c r="TLY12" s="128"/>
      <c r="TLZ12" s="128"/>
      <c r="TMA12" s="128"/>
      <c r="TMB12" s="128"/>
      <c r="TMC12" s="128"/>
      <c r="TMD12" s="128"/>
      <c r="TME12" s="128"/>
      <c r="TMF12" s="128"/>
      <c r="TMG12" s="128"/>
      <c r="TMH12" s="128"/>
      <c r="TMI12" s="128"/>
      <c r="TMJ12" s="128"/>
      <c r="TMK12" s="128"/>
      <c r="TML12" s="128"/>
      <c r="TMM12" s="128"/>
      <c r="TMN12" s="128"/>
      <c r="TMO12" s="128"/>
      <c r="TMP12" s="128"/>
      <c r="TMQ12" s="128"/>
      <c r="TMR12" s="128"/>
      <c r="TMS12" s="128"/>
      <c r="TMT12" s="128"/>
      <c r="TMU12" s="128"/>
      <c r="TMV12" s="128"/>
      <c r="TMW12" s="128"/>
      <c r="TMX12" s="128"/>
      <c r="TMY12" s="128"/>
      <c r="TMZ12" s="128"/>
      <c r="TNA12" s="128"/>
      <c r="TNB12" s="128"/>
      <c r="TNC12" s="128"/>
      <c r="TND12" s="128"/>
      <c r="TNE12" s="128"/>
      <c r="TNF12" s="128"/>
      <c r="TNG12" s="128"/>
      <c r="TNH12" s="128"/>
      <c r="TNI12" s="128"/>
      <c r="TNJ12" s="128"/>
      <c r="TNK12" s="128"/>
      <c r="TNL12" s="128"/>
      <c r="TNM12" s="128"/>
      <c r="TNN12" s="128"/>
      <c r="TNO12" s="128"/>
      <c r="TNP12" s="128"/>
      <c r="TNQ12" s="128"/>
      <c r="TNR12" s="128"/>
      <c r="TNS12" s="128"/>
      <c r="TNT12" s="128"/>
      <c r="TNU12" s="128"/>
      <c r="TNV12" s="128"/>
      <c r="TNW12" s="128"/>
      <c r="TNX12" s="128"/>
      <c r="TNY12" s="128"/>
      <c r="TNZ12" s="128"/>
      <c r="TOA12" s="128"/>
      <c r="TOB12" s="128"/>
      <c r="TOC12" s="128"/>
      <c r="TOD12" s="128"/>
      <c r="TOE12" s="128"/>
      <c r="TOF12" s="128"/>
      <c r="TOG12" s="128"/>
      <c r="TOH12" s="128"/>
      <c r="TOI12" s="128"/>
      <c r="TOJ12" s="128"/>
      <c r="TOK12" s="128"/>
      <c r="TOL12" s="128"/>
      <c r="TOM12" s="128"/>
      <c r="TON12" s="128"/>
      <c r="TOO12" s="128"/>
      <c r="TOP12" s="128"/>
      <c r="TOQ12" s="128"/>
      <c r="TOR12" s="128"/>
      <c r="TOS12" s="128"/>
      <c r="TOT12" s="128"/>
      <c r="TOU12" s="128"/>
      <c r="TOV12" s="128"/>
      <c r="TOW12" s="128"/>
      <c r="TOX12" s="128"/>
      <c r="TOY12" s="128"/>
      <c r="TOZ12" s="128"/>
      <c r="TPA12" s="128"/>
      <c r="TPB12" s="128"/>
      <c r="TPC12" s="128"/>
      <c r="TPD12" s="128"/>
      <c r="TPE12" s="128"/>
      <c r="TPF12" s="128"/>
      <c r="TPG12" s="128"/>
      <c r="TPH12" s="128"/>
      <c r="TPI12" s="128"/>
      <c r="TPJ12" s="128"/>
      <c r="TPK12" s="128"/>
      <c r="TPL12" s="128"/>
      <c r="TPM12" s="128"/>
      <c r="TPN12" s="128"/>
      <c r="TPO12" s="128"/>
      <c r="TPP12" s="128"/>
      <c r="TPQ12" s="128"/>
      <c r="TPR12" s="128"/>
      <c r="TPS12" s="128"/>
      <c r="TPT12" s="128"/>
      <c r="TPU12" s="128"/>
      <c r="TPV12" s="128"/>
      <c r="TPW12" s="128"/>
      <c r="TPX12" s="128"/>
      <c r="TPY12" s="128"/>
      <c r="TPZ12" s="128"/>
      <c r="TQA12" s="128"/>
      <c r="TQB12" s="128"/>
      <c r="TQC12" s="128"/>
      <c r="TQD12" s="128"/>
      <c r="TQE12" s="128"/>
      <c r="TQF12" s="128"/>
      <c r="TQG12" s="128"/>
      <c r="TQH12" s="128"/>
      <c r="TQI12" s="128"/>
      <c r="TQJ12" s="128"/>
      <c r="TQK12" s="128"/>
      <c r="TQL12" s="128"/>
      <c r="TQM12" s="128"/>
      <c r="TQN12" s="128"/>
      <c r="TQO12" s="128"/>
      <c r="TQP12" s="128"/>
      <c r="TQQ12" s="128"/>
      <c r="TQR12" s="128"/>
      <c r="TQS12" s="128"/>
      <c r="TQT12" s="128"/>
      <c r="TQU12" s="128"/>
      <c r="TQV12" s="128"/>
      <c r="TQW12" s="128"/>
      <c r="TQX12" s="128"/>
      <c r="TQY12" s="128"/>
      <c r="TQZ12" s="128"/>
      <c r="TRA12" s="128"/>
      <c r="TRB12" s="128"/>
      <c r="TRC12" s="128"/>
      <c r="TRD12" s="128"/>
      <c r="TRE12" s="128"/>
      <c r="TRF12" s="128"/>
      <c r="TRG12" s="128"/>
      <c r="TRH12" s="128"/>
      <c r="TRI12" s="128"/>
      <c r="TRJ12" s="128"/>
      <c r="TRK12" s="128"/>
      <c r="TRL12" s="128"/>
      <c r="TRM12" s="128"/>
      <c r="TRN12" s="128"/>
      <c r="TRO12" s="128"/>
      <c r="TRP12" s="128"/>
      <c r="TRQ12" s="128"/>
      <c r="TRR12" s="128"/>
      <c r="TRS12" s="128"/>
      <c r="TRT12" s="128"/>
      <c r="TRU12" s="128"/>
      <c r="TRV12" s="128"/>
      <c r="TRW12" s="128"/>
      <c r="TRX12" s="128"/>
      <c r="TRY12" s="128"/>
      <c r="TRZ12" s="128"/>
      <c r="TSA12" s="128"/>
      <c r="TSB12" s="128"/>
      <c r="TSC12" s="128"/>
      <c r="TSD12" s="128"/>
      <c r="TSE12" s="128"/>
      <c r="TSF12" s="128"/>
      <c r="TSG12" s="128"/>
      <c r="TSH12" s="128"/>
      <c r="TSI12" s="128"/>
      <c r="TSJ12" s="128"/>
      <c r="TSK12" s="128"/>
      <c r="TSL12" s="128"/>
      <c r="TSM12" s="128"/>
      <c r="TSN12" s="128"/>
      <c r="TSO12" s="128"/>
      <c r="TSP12" s="128"/>
      <c r="TSQ12" s="128"/>
      <c r="TSR12" s="128"/>
      <c r="TSS12" s="128"/>
      <c r="TST12" s="128"/>
      <c r="TSU12" s="128"/>
      <c r="TSV12" s="128"/>
      <c r="TSW12" s="128"/>
      <c r="TSX12" s="128"/>
      <c r="TSY12" s="128"/>
      <c r="TSZ12" s="128"/>
      <c r="TTA12" s="128"/>
      <c r="TTB12" s="128"/>
      <c r="TTC12" s="128"/>
      <c r="TTD12" s="128"/>
      <c r="TTE12" s="128"/>
      <c r="TTF12" s="128"/>
      <c r="TTG12" s="128"/>
      <c r="TTH12" s="128"/>
      <c r="TTI12" s="128"/>
      <c r="TTJ12" s="128"/>
      <c r="TTK12" s="128"/>
      <c r="TTL12" s="128"/>
      <c r="TTM12" s="128"/>
      <c r="TTN12" s="128"/>
      <c r="TTO12" s="128"/>
      <c r="TTP12" s="128"/>
      <c r="TTQ12" s="128"/>
      <c r="TTR12" s="128"/>
      <c r="TTS12" s="128"/>
      <c r="TTT12" s="128"/>
      <c r="TTU12" s="128"/>
      <c r="TTV12" s="128"/>
      <c r="TTW12" s="128"/>
      <c r="TTX12" s="128"/>
      <c r="TTY12" s="128"/>
      <c r="TTZ12" s="128"/>
      <c r="TUA12" s="128"/>
      <c r="TUB12" s="128"/>
      <c r="TUC12" s="128"/>
      <c r="TUD12" s="128"/>
      <c r="TUE12" s="128"/>
      <c r="TUF12" s="128"/>
      <c r="TUG12" s="128"/>
      <c r="TUH12" s="128"/>
      <c r="TUI12" s="128"/>
      <c r="TUJ12" s="128"/>
      <c r="TUK12" s="128"/>
      <c r="TUL12" s="128"/>
      <c r="TUM12" s="128"/>
      <c r="TUN12" s="128"/>
      <c r="TUO12" s="128"/>
      <c r="TUP12" s="128"/>
      <c r="TUQ12" s="128"/>
      <c r="TUR12" s="128"/>
      <c r="TUS12" s="128"/>
      <c r="TUT12" s="128"/>
      <c r="TUU12" s="128"/>
      <c r="TUV12" s="128"/>
      <c r="TUW12" s="128"/>
      <c r="TUX12" s="128"/>
      <c r="TUY12" s="128"/>
      <c r="TUZ12" s="128"/>
      <c r="TVA12" s="128"/>
      <c r="TVB12" s="128"/>
      <c r="TVC12" s="128"/>
      <c r="TVD12" s="128"/>
      <c r="TVE12" s="128"/>
      <c r="TVF12" s="128"/>
      <c r="TVG12" s="128"/>
      <c r="TVH12" s="128"/>
      <c r="TVI12" s="128"/>
      <c r="TVJ12" s="128"/>
      <c r="TVK12" s="128"/>
      <c r="TVL12" s="128"/>
      <c r="TVM12" s="128"/>
      <c r="TVN12" s="128"/>
      <c r="TVO12" s="128"/>
      <c r="TVP12" s="128"/>
      <c r="TVQ12" s="128"/>
      <c r="TVR12" s="128"/>
      <c r="TVS12" s="128"/>
      <c r="TVT12" s="128"/>
      <c r="TVU12" s="128"/>
      <c r="TVV12" s="128"/>
      <c r="TVW12" s="128"/>
      <c r="TVX12" s="128"/>
      <c r="TVY12" s="128"/>
      <c r="TVZ12" s="128"/>
      <c r="TWA12" s="128"/>
      <c r="TWB12" s="128"/>
      <c r="TWC12" s="128"/>
      <c r="TWD12" s="128"/>
      <c r="TWE12" s="128"/>
      <c r="TWF12" s="128"/>
      <c r="TWG12" s="128"/>
      <c r="TWH12" s="128"/>
      <c r="TWI12" s="128"/>
      <c r="TWJ12" s="128"/>
      <c r="TWK12" s="128"/>
      <c r="TWL12" s="128"/>
      <c r="TWM12" s="128"/>
      <c r="TWN12" s="128"/>
      <c r="TWO12" s="128"/>
      <c r="TWP12" s="128"/>
      <c r="TWQ12" s="128"/>
      <c r="TWR12" s="128"/>
      <c r="TWS12" s="128"/>
      <c r="TWT12" s="128"/>
      <c r="TWU12" s="128"/>
      <c r="TWV12" s="128"/>
      <c r="TWW12" s="128"/>
      <c r="TWX12" s="128"/>
      <c r="TWY12" s="128"/>
      <c r="TWZ12" s="128"/>
      <c r="TXA12" s="128"/>
      <c r="TXB12" s="128"/>
      <c r="TXC12" s="128"/>
      <c r="TXD12" s="128"/>
      <c r="TXE12" s="128"/>
      <c r="TXF12" s="128"/>
      <c r="TXG12" s="128"/>
      <c r="TXH12" s="128"/>
      <c r="TXI12" s="128"/>
      <c r="TXJ12" s="128"/>
      <c r="TXK12" s="128"/>
      <c r="TXL12" s="128"/>
      <c r="TXM12" s="128"/>
      <c r="TXN12" s="128"/>
      <c r="TXO12" s="128"/>
      <c r="TXP12" s="128"/>
      <c r="TXQ12" s="128"/>
      <c r="TXR12" s="128"/>
      <c r="TXS12" s="128"/>
      <c r="TXT12" s="128"/>
      <c r="TXU12" s="128"/>
      <c r="TXV12" s="128"/>
      <c r="TXW12" s="128"/>
      <c r="TXX12" s="128"/>
      <c r="TXY12" s="128"/>
      <c r="TXZ12" s="128"/>
      <c r="TYA12" s="128"/>
      <c r="TYB12" s="128"/>
      <c r="TYC12" s="128"/>
      <c r="TYD12" s="128"/>
      <c r="TYE12" s="128"/>
      <c r="TYF12" s="128"/>
      <c r="TYG12" s="128"/>
      <c r="TYH12" s="128"/>
      <c r="TYI12" s="128"/>
      <c r="TYJ12" s="128"/>
      <c r="TYK12" s="128"/>
      <c r="TYL12" s="128"/>
      <c r="TYM12" s="128"/>
      <c r="TYN12" s="128"/>
      <c r="TYO12" s="128"/>
      <c r="TYP12" s="128"/>
      <c r="TYQ12" s="128"/>
      <c r="TYR12" s="128"/>
      <c r="TYS12" s="128"/>
      <c r="TYT12" s="128"/>
      <c r="TYU12" s="128"/>
      <c r="TYV12" s="128"/>
      <c r="TYW12" s="128"/>
      <c r="TYX12" s="128"/>
      <c r="TYY12" s="128"/>
      <c r="TYZ12" s="128"/>
      <c r="TZA12" s="128"/>
      <c r="TZB12" s="128"/>
      <c r="TZC12" s="128"/>
      <c r="TZD12" s="128"/>
      <c r="TZE12" s="128"/>
      <c r="TZF12" s="128"/>
      <c r="TZG12" s="128"/>
      <c r="TZH12" s="128"/>
      <c r="TZI12" s="128"/>
      <c r="TZJ12" s="128"/>
      <c r="TZK12" s="128"/>
      <c r="TZL12" s="128"/>
      <c r="TZM12" s="128"/>
      <c r="TZN12" s="128"/>
      <c r="TZO12" s="128"/>
      <c r="TZP12" s="128"/>
      <c r="TZQ12" s="128"/>
      <c r="TZR12" s="128"/>
      <c r="TZS12" s="128"/>
      <c r="TZT12" s="128"/>
      <c r="TZU12" s="128"/>
      <c r="TZV12" s="128"/>
      <c r="TZW12" s="128"/>
      <c r="TZX12" s="128"/>
      <c r="TZY12" s="128"/>
      <c r="TZZ12" s="128"/>
      <c r="UAA12" s="128"/>
      <c r="UAB12" s="128"/>
      <c r="UAC12" s="128"/>
      <c r="UAD12" s="128"/>
      <c r="UAE12" s="128"/>
      <c r="UAF12" s="128"/>
      <c r="UAG12" s="128"/>
      <c r="UAH12" s="128"/>
      <c r="UAI12" s="128"/>
      <c r="UAJ12" s="128"/>
      <c r="UAK12" s="128"/>
      <c r="UAL12" s="128"/>
      <c r="UAM12" s="128"/>
      <c r="UAN12" s="128"/>
      <c r="UAO12" s="128"/>
      <c r="UAP12" s="128"/>
      <c r="UAQ12" s="128"/>
      <c r="UAR12" s="128"/>
      <c r="UAS12" s="128"/>
      <c r="UAT12" s="128"/>
      <c r="UAU12" s="128"/>
      <c r="UAV12" s="128"/>
      <c r="UAW12" s="128"/>
      <c r="UAX12" s="128"/>
      <c r="UAY12" s="128"/>
      <c r="UAZ12" s="128"/>
      <c r="UBA12" s="128"/>
      <c r="UBB12" s="128"/>
      <c r="UBC12" s="128"/>
      <c r="UBD12" s="128"/>
      <c r="UBE12" s="128"/>
      <c r="UBF12" s="128"/>
      <c r="UBG12" s="128"/>
      <c r="UBH12" s="128"/>
      <c r="UBI12" s="128"/>
      <c r="UBJ12" s="128"/>
      <c r="UBK12" s="128"/>
      <c r="UBL12" s="128"/>
      <c r="UBM12" s="128"/>
      <c r="UBN12" s="128"/>
      <c r="UBO12" s="128"/>
      <c r="UBP12" s="128"/>
      <c r="UBQ12" s="128"/>
      <c r="UBR12" s="128"/>
      <c r="UBS12" s="128"/>
      <c r="UBT12" s="128"/>
      <c r="UBU12" s="128"/>
      <c r="UBV12" s="128"/>
      <c r="UBW12" s="128"/>
      <c r="UBX12" s="128"/>
      <c r="UBY12" s="128"/>
      <c r="UBZ12" s="128"/>
      <c r="UCA12" s="128"/>
      <c r="UCB12" s="128"/>
      <c r="UCC12" s="128"/>
      <c r="UCD12" s="128"/>
      <c r="UCE12" s="128"/>
      <c r="UCF12" s="128"/>
      <c r="UCG12" s="128"/>
      <c r="UCH12" s="128"/>
      <c r="UCI12" s="128"/>
      <c r="UCJ12" s="128"/>
      <c r="UCK12" s="128"/>
      <c r="UCL12" s="128"/>
      <c r="UCM12" s="128"/>
      <c r="UCN12" s="128"/>
      <c r="UCO12" s="128"/>
      <c r="UCP12" s="128"/>
      <c r="UCQ12" s="128"/>
      <c r="UCR12" s="128"/>
      <c r="UCS12" s="128"/>
      <c r="UCT12" s="128"/>
      <c r="UCU12" s="128"/>
      <c r="UCV12" s="128"/>
      <c r="UCW12" s="128"/>
      <c r="UCX12" s="128"/>
      <c r="UCY12" s="128"/>
      <c r="UCZ12" s="128"/>
      <c r="UDA12" s="128"/>
      <c r="UDB12" s="128"/>
      <c r="UDC12" s="128"/>
      <c r="UDD12" s="128"/>
      <c r="UDE12" s="128"/>
      <c r="UDF12" s="128"/>
      <c r="UDG12" s="128"/>
      <c r="UDH12" s="128"/>
      <c r="UDI12" s="128"/>
      <c r="UDJ12" s="128"/>
      <c r="UDK12" s="128"/>
      <c r="UDL12" s="128"/>
      <c r="UDM12" s="128"/>
      <c r="UDN12" s="128"/>
      <c r="UDO12" s="128"/>
      <c r="UDP12" s="128"/>
      <c r="UDQ12" s="128"/>
      <c r="UDR12" s="128"/>
      <c r="UDS12" s="128"/>
      <c r="UDT12" s="128"/>
      <c r="UDU12" s="128"/>
      <c r="UDV12" s="128"/>
      <c r="UDW12" s="128"/>
      <c r="UDX12" s="128"/>
      <c r="UDY12" s="128"/>
      <c r="UDZ12" s="128"/>
      <c r="UEA12" s="128"/>
      <c r="UEB12" s="128"/>
      <c r="UEC12" s="128"/>
      <c r="UED12" s="128"/>
      <c r="UEE12" s="128"/>
      <c r="UEF12" s="128"/>
      <c r="UEG12" s="128"/>
      <c r="UEH12" s="128"/>
      <c r="UEI12" s="128"/>
      <c r="UEJ12" s="128"/>
      <c r="UEK12" s="128"/>
      <c r="UEL12" s="128"/>
      <c r="UEM12" s="128"/>
      <c r="UEN12" s="128"/>
      <c r="UEO12" s="128"/>
      <c r="UEP12" s="128"/>
      <c r="UEQ12" s="128"/>
      <c r="UER12" s="128"/>
      <c r="UES12" s="128"/>
      <c r="UET12" s="128"/>
      <c r="UEU12" s="128"/>
      <c r="UEV12" s="128"/>
      <c r="UEW12" s="128"/>
      <c r="UEX12" s="128"/>
      <c r="UEY12" s="128"/>
      <c r="UEZ12" s="128"/>
      <c r="UFA12" s="128"/>
      <c r="UFB12" s="128"/>
      <c r="UFC12" s="128"/>
      <c r="UFD12" s="128"/>
      <c r="UFE12" s="128"/>
      <c r="UFF12" s="128"/>
      <c r="UFG12" s="128"/>
      <c r="UFH12" s="128"/>
      <c r="UFI12" s="128"/>
      <c r="UFJ12" s="128"/>
      <c r="UFK12" s="128"/>
      <c r="UFL12" s="128"/>
      <c r="UFM12" s="128"/>
      <c r="UFN12" s="128"/>
      <c r="UFO12" s="128"/>
      <c r="UFP12" s="128"/>
      <c r="UFQ12" s="128"/>
      <c r="UFR12" s="128"/>
      <c r="UFS12" s="128"/>
      <c r="UFT12" s="128"/>
      <c r="UFU12" s="128"/>
      <c r="UFV12" s="128"/>
      <c r="UFW12" s="128"/>
      <c r="UFX12" s="128"/>
      <c r="UFY12" s="128"/>
      <c r="UFZ12" s="128"/>
      <c r="UGA12" s="128"/>
      <c r="UGB12" s="128"/>
      <c r="UGC12" s="128"/>
      <c r="UGD12" s="128"/>
      <c r="UGE12" s="128"/>
      <c r="UGF12" s="128"/>
      <c r="UGG12" s="128"/>
      <c r="UGH12" s="128"/>
      <c r="UGI12" s="128"/>
      <c r="UGJ12" s="128"/>
      <c r="UGK12" s="128"/>
      <c r="UGL12" s="128"/>
      <c r="UGM12" s="128"/>
      <c r="UGN12" s="128"/>
      <c r="UGO12" s="128"/>
      <c r="UGP12" s="128"/>
      <c r="UGQ12" s="128"/>
      <c r="UGR12" s="128"/>
      <c r="UGS12" s="128"/>
      <c r="UGT12" s="128"/>
      <c r="UGU12" s="128"/>
      <c r="UGV12" s="128"/>
      <c r="UGW12" s="128"/>
      <c r="UGX12" s="128"/>
      <c r="UGY12" s="128"/>
      <c r="UGZ12" s="128"/>
      <c r="UHA12" s="128"/>
      <c r="UHB12" s="128"/>
      <c r="UHC12" s="128"/>
      <c r="UHD12" s="128"/>
      <c r="UHE12" s="128"/>
      <c r="UHF12" s="128"/>
      <c r="UHG12" s="128"/>
      <c r="UHH12" s="128"/>
      <c r="UHI12" s="128"/>
      <c r="UHJ12" s="128"/>
      <c r="UHK12" s="128"/>
      <c r="UHL12" s="128"/>
      <c r="UHM12" s="128"/>
      <c r="UHN12" s="128"/>
      <c r="UHO12" s="128"/>
      <c r="UHP12" s="128"/>
      <c r="UHQ12" s="128"/>
      <c r="UHR12" s="128"/>
      <c r="UHS12" s="128"/>
      <c r="UHT12" s="128"/>
      <c r="UHU12" s="128"/>
      <c r="UHV12" s="128"/>
      <c r="UHW12" s="128"/>
      <c r="UHX12" s="128"/>
      <c r="UHY12" s="128"/>
      <c r="UHZ12" s="128"/>
      <c r="UIA12" s="128"/>
      <c r="UIB12" s="128"/>
      <c r="UIC12" s="128"/>
      <c r="UID12" s="128"/>
      <c r="UIE12" s="128"/>
      <c r="UIF12" s="128"/>
      <c r="UIG12" s="128"/>
      <c r="UIH12" s="128"/>
      <c r="UII12" s="128"/>
      <c r="UIJ12" s="128"/>
      <c r="UIK12" s="128"/>
      <c r="UIL12" s="128"/>
      <c r="UIM12" s="128"/>
      <c r="UIN12" s="128"/>
      <c r="UIO12" s="128"/>
      <c r="UIP12" s="128"/>
      <c r="UIQ12" s="128"/>
      <c r="UIR12" s="128"/>
      <c r="UIS12" s="128"/>
      <c r="UIT12" s="128"/>
      <c r="UIU12" s="128"/>
      <c r="UIV12" s="128"/>
      <c r="UIW12" s="128"/>
      <c r="UIX12" s="128"/>
      <c r="UIY12" s="128"/>
      <c r="UIZ12" s="128"/>
      <c r="UJA12" s="128"/>
      <c r="UJB12" s="128"/>
      <c r="UJC12" s="128"/>
      <c r="UJD12" s="128"/>
      <c r="UJE12" s="128"/>
      <c r="UJF12" s="128"/>
      <c r="UJG12" s="128"/>
      <c r="UJH12" s="128"/>
      <c r="UJI12" s="128"/>
      <c r="UJJ12" s="128"/>
      <c r="UJK12" s="128"/>
      <c r="UJL12" s="128"/>
      <c r="UJM12" s="128"/>
      <c r="UJN12" s="128"/>
      <c r="UJO12" s="128"/>
      <c r="UJP12" s="128"/>
      <c r="UJQ12" s="128"/>
      <c r="UJR12" s="128"/>
      <c r="UJS12" s="128"/>
      <c r="UJT12" s="128"/>
      <c r="UJU12" s="128"/>
      <c r="UJV12" s="128"/>
      <c r="UJW12" s="128"/>
      <c r="UJX12" s="128"/>
      <c r="UJY12" s="128"/>
      <c r="UJZ12" s="128"/>
      <c r="UKA12" s="128"/>
      <c r="UKB12" s="128"/>
      <c r="UKC12" s="128"/>
      <c r="UKD12" s="128"/>
      <c r="UKE12" s="128"/>
      <c r="UKF12" s="128"/>
      <c r="UKG12" s="128"/>
      <c r="UKH12" s="128"/>
      <c r="UKI12" s="128"/>
      <c r="UKJ12" s="128"/>
      <c r="UKK12" s="128"/>
      <c r="UKL12" s="128"/>
      <c r="UKM12" s="128"/>
      <c r="UKN12" s="128"/>
      <c r="UKO12" s="128"/>
      <c r="UKP12" s="128"/>
      <c r="UKQ12" s="128"/>
      <c r="UKR12" s="128"/>
      <c r="UKS12" s="128"/>
      <c r="UKT12" s="128"/>
      <c r="UKU12" s="128"/>
      <c r="UKV12" s="128"/>
      <c r="UKW12" s="128"/>
      <c r="UKX12" s="128"/>
      <c r="UKY12" s="128"/>
      <c r="UKZ12" s="128"/>
      <c r="ULA12" s="128"/>
      <c r="ULB12" s="128"/>
      <c r="ULC12" s="128"/>
      <c r="ULD12" s="128"/>
      <c r="ULE12" s="128"/>
      <c r="ULF12" s="128"/>
      <c r="ULG12" s="128"/>
      <c r="ULH12" s="128"/>
      <c r="ULI12" s="128"/>
      <c r="ULJ12" s="128"/>
      <c r="ULK12" s="128"/>
      <c r="ULL12" s="128"/>
      <c r="ULM12" s="128"/>
      <c r="ULN12" s="128"/>
      <c r="ULO12" s="128"/>
      <c r="ULP12" s="128"/>
      <c r="ULQ12" s="128"/>
      <c r="ULR12" s="128"/>
      <c r="ULS12" s="128"/>
      <c r="ULT12" s="128"/>
      <c r="ULU12" s="128"/>
      <c r="ULV12" s="128"/>
      <c r="ULW12" s="128"/>
      <c r="ULX12" s="128"/>
      <c r="ULY12" s="128"/>
      <c r="ULZ12" s="128"/>
      <c r="UMA12" s="128"/>
      <c r="UMB12" s="128"/>
      <c r="UMC12" s="128"/>
      <c r="UMD12" s="128"/>
      <c r="UME12" s="128"/>
      <c r="UMF12" s="128"/>
      <c r="UMG12" s="128"/>
      <c r="UMH12" s="128"/>
      <c r="UMI12" s="128"/>
      <c r="UMJ12" s="128"/>
      <c r="UMK12" s="128"/>
      <c r="UML12" s="128"/>
      <c r="UMM12" s="128"/>
      <c r="UMN12" s="128"/>
      <c r="UMO12" s="128"/>
      <c r="UMP12" s="128"/>
      <c r="UMQ12" s="128"/>
      <c r="UMR12" s="128"/>
      <c r="UMS12" s="128"/>
      <c r="UMT12" s="128"/>
      <c r="UMU12" s="128"/>
      <c r="UMV12" s="128"/>
      <c r="UMW12" s="128"/>
      <c r="UMX12" s="128"/>
      <c r="UMY12" s="128"/>
      <c r="UMZ12" s="128"/>
      <c r="UNA12" s="128"/>
      <c r="UNB12" s="128"/>
      <c r="UNC12" s="128"/>
      <c r="UND12" s="128"/>
      <c r="UNE12" s="128"/>
      <c r="UNF12" s="128"/>
      <c r="UNG12" s="128"/>
      <c r="UNH12" s="128"/>
      <c r="UNI12" s="128"/>
      <c r="UNJ12" s="128"/>
      <c r="UNK12" s="128"/>
      <c r="UNL12" s="128"/>
      <c r="UNM12" s="128"/>
      <c r="UNN12" s="128"/>
      <c r="UNO12" s="128"/>
      <c r="UNP12" s="128"/>
      <c r="UNQ12" s="128"/>
      <c r="UNR12" s="128"/>
      <c r="UNS12" s="128"/>
      <c r="UNT12" s="128"/>
      <c r="UNU12" s="128"/>
      <c r="UNV12" s="128"/>
      <c r="UNW12" s="128"/>
      <c r="UNX12" s="128"/>
      <c r="UNY12" s="128"/>
      <c r="UNZ12" s="128"/>
      <c r="UOA12" s="128"/>
      <c r="UOB12" s="128"/>
      <c r="UOC12" s="128"/>
      <c r="UOD12" s="128"/>
      <c r="UOE12" s="128"/>
      <c r="UOF12" s="128"/>
      <c r="UOG12" s="128"/>
      <c r="UOH12" s="128"/>
      <c r="UOI12" s="128"/>
      <c r="UOJ12" s="128"/>
      <c r="UOK12" s="128"/>
      <c r="UOL12" s="128"/>
      <c r="UOM12" s="128"/>
      <c r="UON12" s="128"/>
      <c r="UOO12" s="128"/>
      <c r="UOP12" s="128"/>
      <c r="UOQ12" s="128"/>
      <c r="UOR12" s="128"/>
      <c r="UOS12" s="128"/>
      <c r="UOT12" s="128"/>
      <c r="UOU12" s="128"/>
      <c r="UOV12" s="128"/>
      <c r="UOW12" s="128"/>
      <c r="UOX12" s="128"/>
      <c r="UOY12" s="128"/>
      <c r="UOZ12" s="128"/>
      <c r="UPA12" s="128"/>
      <c r="UPB12" s="128"/>
      <c r="UPC12" s="128"/>
      <c r="UPD12" s="128"/>
      <c r="UPE12" s="128"/>
      <c r="UPF12" s="128"/>
      <c r="UPG12" s="128"/>
      <c r="UPH12" s="128"/>
      <c r="UPI12" s="128"/>
      <c r="UPJ12" s="128"/>
      <c r="UPK12" s="128"/>
      <c r="UPL12" s="128"/>
      <c r="UPM12" s="128"/>
      <c r="UPN12" s="128"/>
      <c r="UPO12" s="128"/>
      <c r="UPP12" s="128"/>
      <c r="UPQ12" s="128"/>
      <c r="UPR12" s="128"/>
      <c r="UPS12" s="128"/>
      <c r="UPT12" s="128"/>
      <c r="UPU12" s="128"/>
      <c r="UPV12" s="128"/>
      <c r="UPW12" s="128"/>
      <c r="UPX12" s="128"/>
      <c r="UPY12" s="128"/>
      <c r="UPZ12" s="128"/>
      <c r="UQA12" s="128"/>
      <c r="UQB12" s="128"/>
      <c r="UQC12" s="128"/>
      <c r="UQD12" s="128"/>
      <c r="UQE12" s="128"/>
      <c r="UQF12" s="128"/>
      <c r="UQG12" s="128"/>
      <c r="UQH12" s="128"/>
      <c r="UQI12" s="128"/>
      <c r="UQJ12" s="128"/>
      <c r="UQK12" s="128"/>
      <c r="UQL12" s="128"/>
      <c r="UQM12" s="128"/>
      <c r="UQN12" s="128"/>
      <c r="UQO12" s="128"/>
      <c r="UQP12" s="128"/>
      <c r="UQQ12" s="128"/>
      <c r="UQR12" s="128"/>
      <c r="UQS12" s="128"/>
      <c r="UQT12" s="128"/>
      <c r="UQU12" s="128"/>
      <c r="UQV12" s="128"/>
      <c r="UQW12" s="128"/>
      <c r="UQX12" s="128"/>
      <c r="UQY12" s="128"/>
      <c r="UQZ12" s="128"/>
      <c r="URA12" s="128"/>
      <c r="URB12" s="128"/>
      <c r="URC12" s="128"/>
      <c r="URD12" s="128"/>
      <c r="URE12" s="128"/>
      <c r="URF12" s="128"/>
      <c r="URG12" s="128"/>
      <c r="URH12" s="128"/>
      <c r="URI12" s="128"/>
      <c r="URJ12" s="128"/>
      <c r="URK12" s="128"/>
      <c r="URL12" s="128"/>
      <c r="URM12" s="128"/>
      <c r="URN12" s="128"/>
      <c r="URO12" s="128"/>
      <c r="URP12" s="128"/>
      <c r="URQ12" s="128"/>
      <c r="URR12" s="128"/>
      <c r="URS12" s="128"/>
      <c r="URT12" s="128"/>
      <c r="URU12" s="128"/>
      <c r="URV12" s="128"/>
      <c r="URW12" s="128"/>
      <c r="URX12" s="128"/>
      <c r="URY12" s="128"/>
      <c r="URZ12" s="128"/>
      <c r="USA12" s="128"/>
      <c r="USB12" s="128"/>
      <c r="USC12" s="128"/>
      <c r="USD12" s="128"/>
      <c r="USE12" s="128"/>
      <c r="USF12" s="128"/>
      <c r="USG12" s="128"/>
      <c r="USH12" s="128"/>
      <c r="USI12" s="128"/>
      <c r="USJ12" s="128"/>
      <c r="USK12" s="128"/>
      <c r="USL12" s="128"/>
      <c r="USM12" s="128"/>
      <c r="USN12" s="128"/>
      <c r="USO12" s="128"/>
      <c r="USP12" s="128"/>
      <c r="USQ12" s="128"/>
      <c r="USR12" s="128"/>
      <c r="USS12" s="128"/>
      <c r="UST12" s="128"/>
      <c r="USU12" s="128"/>
      <c r="USV12" s="128"/>
      <c r="USW12" s="128"/>
      <c r="USX12" s="128"/>
      <c r="USY12" s="128"/>
      <c r="USZ12" s="128"/>
      <c r="UTA12" s="128"/>
      <c r="UTB12" s="128"/>
      <c r="UTC12" s="128"/>
      <c r="UTD12" s="128"/>
      <c r="UTE12" s="128"/>
      <c r="UTF12" s="128"/>
      <c r="UTG12" s="128"/>
      <c r="UTH12" s="128"/>
      <c r="UTI12" s="128"/>
      <c r="UTJ12" s="128"/>
      <c r="UTK12" s="128"/>
      <c r="UTL12" s="128"/>
      <c r="UTM12" s="128"/>
      <c r="UTN12" s="128"/>
      <c r="UTO12" s="128"/>
      <c r="UTP12" s="128"/>
      <c r="UTQ12" s="128"/>
      <c r="UTR12" s="128"/>
      <c r="UTS12" s="128"/>
      <c r="UTT12" s="128"/>
      <c r="UTU12" s="128"/>
      <c r="UTV12" s="128"/>
      <c r="UTW12" s="128"/>
      <c r="UTX12" s="128"/>
      <c r="UTY12" s="128"/>
      <c r="UTZ12" s="128"/>
      <c r="UUA12" s="128"/>
      <c r="UUB12" s="128"/>
      <c r="UUC12" s="128"/>
      <c r="UUD12" s="128"/>
      <c r="UUE12" s="128"/>
      <c r="UUF12" s="128"/>
      <c r="UUG12" s="128"/>
      <c r="UUH12" s="128"/>
      <c r="UUI12" s="128"/>
      <c r="UUJ12" s="128"/>
      <c r="UUK12" s="128"/>
      <c r="UUL12" s="128"/>
      <c r="UUM12" s="128"/>
      <c r="UUN12" s="128"/>
      <c r="UUO12" s="128"/>
      <c r="UUP12" s="128"/>
      <c r="UUQ12" s="128"/>
      <c r="UUR12" s="128"/>
      <c r="UUS12" s="128"/>
      <c r="UUT12" s="128"/>
      <c r="UUU12" s="128"/>
      <c r="UUV12" s="128"/>
      <c r="UUW12" s="128"/>
      <c r="UUX12" s="128"/>
      <c r="UUY12" s="128"/>
      <c r="UUZ12" s="128"/>
      <c r="UVA12" s="128"/>
      <c r="UVB12" s="128"/>
      <c r="UVC12" s="128"/>
      <c r="UVD12" s="128"/>
      <c r="UVE12" s="128"/>
      <c r="UVF12" s="128"/>
      <c r="UVG12" s="128"/>
      <c r="UVH12" s="128"/>
      <c r="UVI12" s="128"/>
      <c r="UVJ12" s="128"/>
      <c r="UVK12" s="128"/>
      <c r="UVL12" s="128"/>
      <c r="UVM12" s="128"/>
      <c r="UVN12" s="128"/>
      <c r="UVO12" s="128"/>
      <c r="UVP12" s="128"/>
      <c r="UVQ12" s="128"/>
      <c r="UVR12" s="128"/>
      <c r="UVS12" s="128"/>
      <c r="UVT12" s="128"/>
      <c r="UVU12" s="128"/>
      <c r="UVV12" s="128"/>
      <c r="UVW12" s="128"/>
      <c r="UVX12" s="128"/>
      <c r="UVY12" s="128"/>
      <c r="UVZ12" s="128"/>
      <c r="UWA12" s="128"/>
      <c r="UWB12" s="128"/>
      <c r="UWC12" s="128"/>
      <c r="UWD12" s="128"/>
      <c r="UWE12" s="128"/>
      <c r="UWF12" s="128"/>
      <c r="UWG12" s="128"/>
      <c r="UWH12" s="128"/>
      <c r="UWI12" s="128"/>
      <c r="UWJ12" s="128"/>
      <c r="UWK12" s="128"/>
      <c r="UWL12" s="128"/>
      <c r="UWM12" s="128"/>
      <c r="UWN12" s="128"/>
      <c r="UWO12" s="128"/>
      <c r="UWP12" s="128"/>
      <c r="UWQ12" s="128"/>
      <c r="UWR12" s="128"/>
      <c r="UWS12" s="128"/>
      <c r="UWT12" s="128"/>
      <c r="UWU12" s="128"/>
      <c r="UWV12" s="128"/>
      <c r="UWW12" s="128"/>
      <c r="UWX12" s="128"/>
      <c r="UWY12" s="128"/>
      <c r="UWZ12" s="128"/>
      <c r="UXA12" s="128"/>
      <c r="UXB12" s="128"/>
      <c r="UXC12" s="128"/>
      <c r="UXD12" s="128"/>
      <c r="UXE12" s="128"/>
      <c r="UXF12" s="128"/>
      <c r="UXG12" s="128"/>
      <c r="UXH12" s="128"/>
      <c r="UXI12" s="128"/>
      <c r="UXJ12" s="128"/>
      <c r="UXK12" s="128"/>
      <c r="UXL12" s="128"/>
      <c r="UXM12" s="128"/>
      <c r="UXN12" s="128"/>
      <c r="UXO12" s="128"/>
      <c r="UXP12" s="128"/>
      <c r="UXQ12" s="128"/>
      <c r="UXR12" s="128"/>
      <c r="UXS12" s="128"/>
      <c r="UXT12" s="128"/>
      <c r="UXU12" s="128"/>
      <c r="UXV12" s="128"/>
      <c r="UXW12" s="128"/>
      <c r="UXX12" s="128"/>
      <c r="UXY12" s="128"/>
      <c r="UXZ12" s="128"/>
      <c r="UYA12" s="128"/>
      <c r="UYB12" s="128"/>
      <c r="UYC12" s="128"/>
      <c r="UYD12" s="128"/>
      <c r="UYE12" s="128"/>
      <c r="UYF12" s="128"/>
      <c r="UYG12" s="128"/>
      <c r="UYH12" s="128"/>
      <c r="UYI12" s="128"/>
      <c r="UYJ12" s="128"/>
      <c r="UYK12" s="128"/>
      <c r="UYL12" s="128"/>
      <c r="UYM12" s="128"/>
      <c r="UYN12" s="128"/>
      <c r="UYO12" s="128"/>
      <c r="UYP12" s="128"/>
      <c r="UYQ12" s="128"/>
      <c r="UYR12" s="128"/>
      <c r="UYS12" s="128"/>
      <c r="UYT12" s="128"/>
      <c r="UYU12" s="128"/>
      <c r="UYV12" s="128"/>
      <c r="UYW12" s="128"/>
      <c r="UYX12" s="128"/>
      <c r="UYY12" s="128"/>
      <c r="UYZ12" s="128"/>
      <c r="UZA12" s="128"/>
      <c r="UZB12" s="128"/>
      <c r="UZC12" s="128"/>
      <c r="UZD12" s="128"/>
      <c r="UZE12" s="128"/>
      <c r="UZF12" s="128"/>
      <c r="UZG12" s="128"/>
      <c r="UZH12" s="128"/>
      <c r="UZI12" s="128"/>
      <c r="UZJ12" s="128"/>
      <c r="UZK12" s="128"/>
      <c r="UZL12" s="128"/>
      <c r="UZM12" s="128"/>
      <c r="UZN12" s="128"/>
      <c r="UZO12" s="128"/>
      <c r="UZP12" s="128"/>
      <c r="UZQ12" s="128"/>
      <c r="UZR12" s="128"/>
      <c r="UZS12" s="128"/>
      <c r="UZT12" s="128"/>
      <c r="UZU12" s="128"/>
      <c r="UZV12" s="128"/>
      <c r="UZW12" s="128"/>
      <c r="UZX12" s="128"/>
      <c r="UZY12" s="128"/>
      <c r="UZZ12" s="128"/>
      <c r="VAA12" s="128"/>
      <c r="VAB12" s="128"/>
      <c r="VAC12" s="128"/>
      <c r="VAD12" s="128"/>
      <c r="VAE12" s="128"/>
      <c r="VAF12" s="128"/>
      <c r="VAG12" s="128"/>
      <c r="VAH12" s="128"/>
      <c r="VAI12" s="128"/>
      <c r="VAJ12" s="128"/>
      <c r="VAK12" s="128"/>
      <c r="VAL12" s="128"/>
      <c r="VAM12" s="128"/>
      <c r="VAN12" s="128"/>
      <c r="VAO12" s="128"/>
      <c r="VAP12" s="128"/>
      <c r="VAQ12" s="128"/>
      <c r="VAR12" s="128"/>
      <c r="VAS12" s="128"/>
      <c r="VAT12" s="128"/>
      <c r="VAU12" s="128"/>
      <c r="VAV12" s="128"/>
      <c r="VAW12" s="128"/>
      <c r="VAX12" s="128"/>
      <c r="VAY12" s="128"/>
      <c r="VAZ12" s="128"/>
      <c r="VBA12" s="128"/>
      <c r="VBB12" s="128"/>
      <c r="VBC12" s="128"/>
      <c r="VBD12" s="128"/>
      <c r="VBE12" s="128"/>
      <c r="VBF12" s="128"/>
      <c r="VBG12" s="128"/>
      <c r="VBH12" s="128"/>
      <c r="VBI12" s="128"/>
      <c r="VBJ12" s="128"/>
      <c r="VBK12" s="128"/>
      <c r="VBL12" s="128"/>
      <c r="VBM12" s="128"/>
      <c r="VBN12" s="128"/>
      <c r="VBO12" s="128"/>
      <c r="VBP12" s="128"/>
      <c r="VBQ12" s="128"/>
      <c r="VBR12" s="128"/>
      <c r="VBS12" s="128"/>
      <c r="VBT12" s="128"/>
      <c r="VBU12" s="128"/>
      <c r="VBV12" s="128"/>
      <c r="VBW12" s="128"/>
      <c r="VBX12" s="128"/>
      <c r="VBY12" s="128"/>
      <c r="VBZ12" s="128"/>
      <c r="VCA12" s="128"/>
      <c r="VCB12" s="128"/>
      <c r="VCC12" s="128"/>
      <c r="VCD12" s="128"/>
      <c r="VCE12" s="128"/>
      <c r="VCF12" s="128"/>
      <c r="VCG12" s="128"/>
      <c r="VCH12" s="128"/>
      <c r="VCI12" s="128"/>
      <c r="VCJ12" s="128"/>
      <c r="VCK12" s="128"/>
      <c r="VCL12" s="128"/>
      <c r="VCM12" s="128"/>
      <c r="VCN12" s="128"/>
      <c r="VCO12" s="128"/>
      <c r="VCP12" s="128"/>
      <c r="VCQ12" s="128"/>
      <c r="VCR12" s="128"/>
      <c r="VCS12" s="128"/>
      <c r="VCT12" s="128"/>
      <c r="VCU12" s="128"/>
      <c r="VCV12" s="128"/>
      <c r="VCW12" s="128"/>
      <c r="VCX12" s="128"/>
      <c r="VCY12" s="128"/>
      <c r="VCZ12" s="128"/>
      <c r="VDA12" s="128"/>
      <c r="VDB12" s="128"/>
      <c r="VDC12" s="128"/>
      <c r="VDD12" s="128"/>
      <c r="VDE12" s="128"/>
      <c r="VDF12" s="128"/>
      <c r="VDG12" s="128"/>
      <c r="VDH12" s="128"/>
      <c r="VDI12" s="128"/>
      <c r="VDJ12" s="128"/>
      <c r="VDK12" s="128"/>
      <c r="VDL12" s="128"/>
      <c r="VDM12" s="128"/>
      <c r="VDN12" s="128"/>
      <c r="VDO12" s="128"/>
      <c r="VDP12" s="128"/>
      <c r="VDQ12" s="128"/>
      <c r="VDR12" s="128"/>
      <c r="VDS12" s="128"/>
      <c r="VDT12" s="128"/>
      <c r="VDU12" s="128"/>
      <c r="VDV12" s="128"/>
      <c r="VDW12" s="128"/>
      <c r="VDX12" s="128"/>
      <c r="VDY12" s="128"/>
      <c r="VDZ12" s="128"/>
      <c r="VEA12" s="128"/>
      <c r="VEB12" s="128"/>
      <c r="VEC12" s="128"/>
      <c r="VED12" s="128"/>
      <c r="VEE12" s="128"/>
      <c r="VEF12" s="128"/>
      <c r="VEG12" s="128"/>
      <c r="VEH12" s="128"/>
      <c r="VEI12" s="128"/>
      <c r="VEJ12" s="128"/>
      <c r="VEK12" s="128"/>
      <c r="VEL12" s="128"/>
      <c r="VEM12" s="128"/>
      <c r="VEN12" s="128"/>
      <c r="VEO12" s="128"/>
      <c r="VEP12" s="128"/>
      <c r="VEQ12" s="128"/>
      <c r="VER12" s="128"/>
      <c r="VES12" s="128"/>
      <c r="VET12" s="128"/>
      <c r="VEU12" s="128"/>
      <c r="VEV12" s="128"/>
      <c r="VEW12" s="128"/>
      <c r="VEX12" s="128"/>
      <c r="VEY12" s="128"/>
      <c r="VEZ12" s="128"/>
      <c r="VFA12" s="128"/>
      <c r="VFB12" s="128"/>
      <c r="VFC12" s="128"/>
      <c r="VFD12" s="128"/>
      <c r="VFE12" s="128"/>
      <c r="VFF12" s="128"/>
      <c r="VFG12" s="128"/>
      <c r="VFH12" s="128"/>
      <c r="VFI12" s="128"/>
      <c r="VFJ12" s="128"/>
      <c r="VFK12" s="128"/>
      <c r="VFL12" s="128"/>
      <c r="VFM12" s="128"/>
      <c r="VFN12" s="128"/>
      <c r="VFO12" s="128"/>
      <c r="VFP12" s="128"/>
      <c r="VFQ12" s="128"/>
      <c r="VFR12" s="128"/>
      <c r="VFS12" s="128"/>
      <c r="VFT12" s="128"/>
      <c r="VFU12" s="128"/>
      <c r="VFV12" s="128"/>
      <c r="VFW12" s="128"/>
      <c r="VFX12" s="128"/>
      <c r="VFY12" s="128"/>
      <c r="VFZ12" s="128"/>
      <c r="VGA12" s="128"/>
      <c r="VGB12" s="128"/>
      <c r="VGC12" s="128"/>
      <c r="VGD12" s="128"/>
      <c r="VGE12" s="128"/>
      <c r="VGF12" s="128"/>
      <c r="VGG12" s="128"/>
      <c r="VGH12" s="128"/>
      <c r="VGI12" s="128"/>
      <c r="VGJ12" s="128"/>
      <c r="VGK12" s="128"/>
      <c r="VGL12" s="128"/>
      <c r="VGM12" s="128"/>
      <c r="VGN12" s="128"/>
      <c r="VGO12" s="128"/>
      <c r="VGP12" s="128"/>
      <c r="VGQ12" s="128"/>
      <c r="VGR12" s="128"/>
      <c r="VGS12" s="128"/>
      <c r="VGT12" s="128"/>
      <c r="VGU12" s="128"/>
      <c r="VGV12" s="128"/>
      <c r="VGW12" s="128"/>
      <c r="VGX12" s="128"/>
      <c r="VGY12" s="128"/>
      <c r="VGZ12" s="128"/>
      <c r="VHA12" s="128"/>
      <c r="VHB12" s="128"/>
      <c r="VHC12" s="128"/>
      <c r="VHD12" s="128"/>
      <c r="VHE12" s="128"/>
      <c r="VHF12" s="128"/>
      <c r="VHG12" s="128"/>
      <c r="VHH12" s="128"/>
      <c r="VHI12" s="128"/>
      <c r="VHJ12" s="128"/>
      <c r="VHK12" s="128"/>
      <c r="VHL12" s="128"/>
      <c r="VHM12" s="128"/>
      <c r="VHN12" s="128"/>
      <c r="VHO12" s="128"/>
      <c r="VHP12" s="128"/>
      <c r="VHQ12" s="128"/>
      <c r="VHR12" s="128"/>
      <c r="VHS12" s="128"/>
      <c r="VHT12" s="128"/>
      <c r="VHU12" s="128"/>
      <c r="VHV12" s="128"/>
      <c r="VHW12" s="128"/>
      <c r="VHX12" s="128"/>
      <c r="VHY12" s="128"/>
      <c r="VHZ12" s="128"/>
      <c r="VIA12" s="128"/>
      <c r="VIB12" s="128"/>
      <c r="VIC12" s="128"/>
      <c r="VID12" s="128"/>
      <c r="VIE12" s="128"/>
      <c r="VIF12" s="128"/>
      <c r="VIG12" s="128"/>
      <c r="VIH12" s="128"/>
      <c r="VII12" s="128"/>
      <c r="VIJ12" s="128"/>
      <c r="VIK12" s="128"/>
      <c r="VIL12" s="128"/>
      <c r="VIM12" s="128"/>
      <c r="VIN12" s="128"/>
      <c r="VIO12" s="128"/>
      <c r="VIP12" s="128"/>
      <c r="VIQ12" s="128"/>
      <c r="VIR12" s="128"/>
      <c r="VIS12" s="128"/>
      <c r="VIT12" s="128"/>
      <c r="VIU12" s="128"/>
      <c r="VIV12" s="128"/>
      <c r="VIW12" s="128"/>
      <c r="VIX12" s="128"/>
      <c r="VIY12" s="128"/>
      <c r="VIZ12" s="128"/>
      <c r="VJA12" s="128"/>
      <c r="VJB12" s="128"/>
      <c r="VJC12" s="128"/>
      <c r="VJD12" s="128"/>
      <c r="VJE12" s="128"/>
      <c r="VJF12" s="128"/>
      <c r="VJG12" s="128"/>
      <c r="VJH12" s="128"/>
      <c r="VJI12" s="128"/>
      <c r="VJJ12" s="128"/>
      <c r="VJK12" s="128"/>
      <c r="VJL12" s="128"/>
      <c r="VJM12" s="128"/>
      <c r="VJN12" s="128"/>
      <c r="VJO12" s="128"/>
      <c r="VJP12" s="128"/>
      <c r="VJQ12" s="128"/>
      <c r="VJR12" s="128"/>
      <c r="VJS12" s="128"/>
      <c r="VJT12" s="128"/>
      <c r="VJU12" s="128"/>
      <c r="VJV12" s="128"/>
      <c r="VJW12" s="128"/>
      <c r="VJX12" s="128"/>
      <c r="VJY12" s="128"/>
      <c r="VJZ12" s="128"/>
      <c r="VKA12" s="128"/>
      <c r="VKB12" s="128"/>
      <c r="VKC12" s="128"/>
      <c r="VKD12" s="128"/>
      <c r="VKE12" s="128"/>
      <c r="VKF12" s="128"/>
      <c r="VKG12" s="128"/>
      <c r="VKH12" s="128"/>
      <c r="VKI12" s="128"/>
      <c r="VKJ12" s="128"/>
      <c r="VKK12" s="128"/>
      <c r="VKL12" s="128"/>
      <c r="VKM12" s="128"/>
      <c r="VKN12" s="128"/>
      <c r="VKO12" s="128"/>
      <c r="VKP12" s="128"/>
      <c r="VKQ12" s="128"/>
      <c r="VKR12" s="128"/>
      <c r="VKS12" s="128"/>
      <c r="VKT12" s="128"/>
      <c r="VKU12" s="128"/>
      <c r="VKV12" s="128"/>
      <c r="VKW12" s="128"/>
      <c r="VKX12" s="128"/>
      <c r="VKY12" s="128"/>
      <c r="VKZ12" s="128"/>
      <c r="VLA12" s="128"/>
      <c r="VLB12" s="128"/>
      <c r="VLC12" s="128"/>
      <c r="VLD12" s="128"/>
      <c r="VLE12" s="128"/>
      <c r="VLF12" s="128"/>
      <c r="VLG12" s="128"/>
      <c r="VLH12" s="128"/>
      <c r="VLI12" s="128"/>
      <c r="VLJ12" s="128"/>
      <c r="VLK12" s="128"/>
      <c r="VLL12" s="128"/>
      <c r="VLM12" s="128"/>
      <c r="VLN12" s="128"/>
      <c r="VLO12" s="128"/>
      <c r="VLP12" s="128"/>
      <c r="VLQ12" s="128"/>
      <c r="VLR12" s="128"/>
      <c r="VLS12" s="128"/>
      <c r="VLT12" s="128"/>
      <c r="VLU12" s="128"/>
      <c r="VLV12" s="128"/>
      <c r="VLW12" s="128"/>
      <c r="VLX12" s="128"/>
      <c r="VLY12" s="128"/>
      <c r="VLZ12" s="128"/>
      <c r="VMA12" s="128"/>
      <c r="VMB12" s="128"/>
      <c r="VMC12" s="128"/>
      <c r="VMD12" s="128"/>
      <c r="VME12" s="128"/>
      <c r="VMF12" s="128"/>
      <c r="VMG12" s="128"/>
      <c r="VMH12" s="128"/>
      <c r="VMI12" s="128"/>
      <c r="VMJ12" s="128"/>
      <c r="VMK12" s="128"/>
      <c r="VML12" s="128"/>
      <c r="VMM12" s="128"/>
      <c r="VMN12" s="128"/>
      <c r="VMO12" s="128"/>
      <c r="VMP12" s="128"/>
      <c r="VMQ12" s="128"/>
      <c r="VMR12" s="128"/>
      <c r="VMS12" s="128"/>
      <c r="VMT12" s="128"/>
      <c r="VMU12" s="128"/>
      <c r="VMV12" s="128"/>
      <c r="VMW12" s="128"/>
      <c r="VMX12" s="128"/>
      <c r="VMY12" s="128"/>
      <c r="VMZ12" s="128"/>
      <c r="VNA12" s="128"/>
      <c r="VNB12" s="128"/>
      <c r="VNC12" s="128"/>
      <c r="VND12" s="128"/>
      <c r="VNE12" s="128"/>
      <c r="VNF12" s="128"/>
      <c r="VNG12" s="128"/>
      <c r="VNH12" s="128"/>
      <c r="VNI12" s="128"/>
      <c r="VNJ12" s="128"/>
      <c r="VNK12" s="128"/>
      <c r="VNL12" s="128"/>
      <c r="VNM12" s="128"/>
      <c r="VNN12" s="128"/>
      <c r="VNO12" s="128"/>
      <c r="VNP12" s="128"/>
      <c r="VNQ12" s="128"/>
      <c r="VNR12" s="128"/>
      <c r="VNS12" s="128"/>
      <c r="VNT12" s="128"/>
      <c r="VNU12" s="128"/>
      <c r="VNV12" s="128"/>
      <c r="VNW12" s="128"/>
      <c r="VNX12" s="128"/>
      <c r="VNY12" s="128"/>
      <c r="VNZ12" s="128"/>
      <c r="VOA12" s="128"/>
      <c r="VOB12" s="128"/>
      <c r="VOC12" s="128"/>
      <c r="VOD12" s="128"/>
      <c r="VOE12" s="128"/>
      <c r="VOF12" s="128"/>
      <c r="VOG12" s="128"/>
      <c r="VOH12" s="128"/>
      <c r="VOI12" s="128"/>
      <c r="VOJ12" s="128"/>
      <c r="VOK12" s="128"/>
      <c r="VOL12" s="128"/>
      <c r="VOM12" s="128"/>
      <c r="VON12" s="128"/>
      <c r="VOO12" s="128"/>
      <c r="VOP12" s="128"/>
      <c r="VOQ12" s="128"/>
      <c r="VOR12" s="128"/>
      <c r="VOS12" s="128"/>
      <c r="VOT12" s="128"/>
      <c r="VOU12" s="128"/>
      <c r="VOV12" s="128"/>
      <c r="VOW12" s="128"/>
      <c r="VOX12" s="128"/>
      <c r="VOY12" s="128"/>
      <c r="VOZ12" s="128"/>
      <c r="VPA12" s="128"/>
      <c r="VPB12" s="128"/>
      <c r="VPC12" s="128"/>
      <c r="VPD12" s="128"/>
      <c r="VPE12" s="128"/>
      <c r="VPF12" s="128"/>
      <c r="VPG12" s="128"/>
      <c r="VPH12" s="128"/>
      <c r="VPI12" s="128"/>
      <c r="VPJ12" s="128"/>
      <c r="VPK12" s="128"/>
      <c r="VPL12" s="128"/>
      <c r="VPM12" s="128"/>
      <c r="VPN12" s="128"/>
      <c r="VPO12" s="128"/>
      <c r="VPP12" s="128"/>
      <c r="VPQ12" s="128"/>
      <c r="VPR12" s="128"/>
      <c r="VPS12" s="128"/>
      <c r="VPT12" s="128"/>
      <c r="VPU12" s="128"/>
      <c r="VPV12" s="128"/>
      <c r="VPW12" s="128"/>
      <c r="VPX12" s="128"/>
      <c r="VPY12" s="128"/>
      <c r="VPZ12" s="128"/>
      <c r="VQA12" s="128"/>
      <c r="VQB12" s="128"/>
      <c r="VQC12" s="128"/>
      <c r="VQD12" s="128"/>
      <c r="VQE12" s="128"/>
      <c r="VQF12" s="128"/>
      <c r="VQG12" s="128"/>
      <c r="VQH12" s="128"/>
      <c r="VQI12" s="128"/>
      <c r="VQJ12" s="128"/>
      <c r="VQK12" s="128"/>
      <c r="VQL12" s="128"/>
      <c r="VQM12" s="128"/>
      <c r="VQN12" s="128"/>
      <c r="VQO12" s="128"/>
      <c r="VQP12" s="128"/>
      <c r="VQQ12" s="128"/>
      <c r="VQR12" s="128"/>
      <c r="VQS12" s="128"/>
      <c r="VQT12" s="128"/>
      <c r="VQU12" s="128"/>
      <c r="VQV12" s="128"/>
      <c r="VQW12" s="128"/>
      <c r="VQX12" s="128"/>
      <c r="VQY12" s="128"/>
      <c r="VQZ12" s="128"/>
      <c r="VRA12" s="128"/>
      <c r="VRB12" s="128"/>
      <c r="VRC12" s="128"/>
      <c r="VRD12" s="128"/>
      <c r="VRE12" s="128"/>
      <c r="VRF12" s="128"/>
      <c r="VRG12" s="128"/>
      <c r="VRH12" s="128"/>
      <c r="VRI12" s="128"/>
      <c r="VRJ12" s="128"/>
      <c r="VRK12" s="128"/>
      <c r="VRL12" s="128"/>
      <c r="VRM12" s="128"/>
      <c r="VRN12" s="128"/>
      <c r="VRO12" s="128"/>
      <c r="VRP12" s="128"/>
      <c r="VRQ12" s="128"/>
      <c r="VRR12" s="128"/>
      <c r="VRS12" s="128"/>
      <c r="VRT12" s="128"/>
      <c r="VRU12" s="128"/>
      <c r="VRV12" s="128"/>
      <c r="VRW12" s="128"/>
      <c r="VRX12" s="128"/>
      <c r="VRY12" s="128"/>
      <c r="VRZ12" s="128"/>
      <c r="VSA12" s="128"/>
      <c r="VSB12" s="128"/>
      <c r="VSC12" s="128"/>
      <c r="VSD12" s="128"/>
      <c r="VSE12" s="128"/>
      <c r="VSF12" s="128"/>
      <c r="VSG12" s="128"/>
      <c r="VSH12" s="128"/>
      <c r="VSI12" s="128"/>
      <c r="VSJ12" s="128"/>
      <c r="VSK12" s="128"/>
      <c r="VSL12" s="128"/>
      <c r="VSM12" s="128"/>
      <c r="VSN12" s="128"/>
      <c r="VSO12" s="128"/>
      <c r="VSP12" s="128"/>
      <c r="VSQ12" s="128"/>
      <c r="VSR12" s="128"/>
      <c r="VSS12" s="128"/>
      <c r="VST12" s="128"/>
      <c r="VSU12" s="128"/>
      <c r="VSV12" s="128"/>
      <c r="VSW12" s="128"/>
      <c r="VSX12" s="128"/>
      <c r="VSY12" s="128"/>
      <c r="VSZ12" s="128"/>
      <c r="VTA12" s="128"/>
      <c r="VTB12" s="128"/>
      <c r="VTC12" s="128"/>
      <c r="VTD12" s="128"/>
      <c r="VTE12" s="128"/>
      <c r="VTF12" s="128"/>
      <c r="VTG12" s="128"/>
      <c r="VTH12" s="128"/>
      <c r="VTI12" s="128"/>
      <c r="VTJ12" s="128"/>
      <c r="VTK12" s="128"/>
      <c r="VTL12" s="128"/>
      <c r="VTM12" s="128"/>
      <c r="VTN12" s="128"/>
      <c r="VTO12" s="128"/>
      <c r="VTP12" s="128"/>
      <c r="VTQ12" s="128"/>
      <c r="VTR12" s="128"/>
      <c r="VTS12" s="128"/>
      <c r="VTT12" s="128"/>
      <c r="VTU12" s="128"/>
      <c r="VTV12" s="128"/>
      <c r="VTW12" s="128"/>
      <c r="VTX12" s="128"/>
      <c r="VTY12" s="128"/>
      <c r="VTZ12" s="128"/>
      <c r="VUA12" s="128"/>
      <c r="VUB12" s="128"/>
      <c r="VUC12" s="128"/>
      <c r="VUD12" s="128"/>
      <c r="VUE12" s="128"/>
      <c r="VUF12" s="128"/>
      <c r="VUG12" s="128"/>
      <c r="VUH12" s="128"/>
      <c r="VUI12" s="128"/>
      <c r="VUJ12" s="128"/>
      <c r="VUK12" s="128"/>
      <c r="VUL12" s="128"/>
      <c r="VUM12" s="128"/>
      <c r="VUN12" s="128"/>
      <c r="VUO12" s="128"/>
      <c r="VUP12" s="128"/>
      <c r="VUQ12" s="128"/>
      <c r="VUR12" s="128"/>
      <c r="VUS12" s="128"/>
      <c r="VUT12" s="128"/>
      <c r="VUU12" s="128"/>
      <c r="VUV12" s="128"/>
      <c r="VUW12" s="128"/>
      <c r="VUX12" s="128"/>
      <c r="VUY12" s="128"/>
      <c r="VUZ12" s="128"/>
      <c r="VVA12" s="128"/>
      <c r="VVB12" s="128"/>
      <c r="VVC12" s="128"/>
      <c r="VVD12" s="128"/>
      <c r="VVE12" s="128"/>
      <c r="VVF12" s="128"/>
      <c r="VVG12" s="128"/>
      <c r="VVH12" s="128"/>
      <c r="VVI12" s="128"/>
      <c r="VVJ12" s="128"/>
      <c r="VVK12" s="128"/>
      <c r="VVL12" s="128"/>
      <c r="VVM12" s="128"/>
      <c r="VVN12" s="128"/>
      <c r="VVO12" s="128"/>
      <c r="VVP12" s="128"/>
      <c r="VVQ12" s="128"/>
      <c r="VVR12" s="128"/>
      <c r="VVS12" s="128"/>
      <c r="VVT12" s="128"/>
      <c r="VVU12" s="128"/>
      <c r="VVV12" s="128"/>
      <c r="VVW12" s="128"/>
      <c r="VVX12" s="128"/>
      <c r="VVY12" s="128"/>
      <c r="VVZ12" s="128"/>
      <c r="VWA12" s="128"/>
      <c r="VWB12" s="128"/>
      <c r="VWC12" s="128"/>
      <c r="VWD12" s="128"/>
      <c r="VWE12" s="128"/>
      <c r="VWF12" s="128"/>
      <c r="VWG12" s="128"/>
      <c r="VWH12" s="128"/>
      <c r="VWI12" s="128"/>
      <c r="VWJ12" s="128"/>
      <c r="VWK12" s="128"/>
      <c r="VWL12" s="128"/>
      <c r="VWM12" s="128"/>
      <c r="VWN12" s="128"/>
      <c r="VWO12" s="128"/>
      <c r="VWP12" s="128"/>
      <c r="VWQ12" s="128"/>
      <c r="VWR12" s="128"/>
      <c r="VWS12" s="128"/>
      <c r="VWT12" s="128"/>
      <c r="VWU12" s="128"/>
      <c r="VWV12" s="128"/>
      <c r="VWW12" s="128"/>
      <c r="VWX12" s="128"/>
      <c r="VWY12" s="128"/>
      <c r="VWZ12" s="128"/>
      <c r="VXA12" s="128"/>
      <c r="VXB12" s="128"/>
      <c r="VXC12" s="128"/>
      <c r="VXD12" s="128"/>
      <c r="VXE12" s="128"/>
      <c r="VXF12" s="128"/>
      <c r="VXG12" s="128"/>
      <c r="VXH12" s="128"/>
      <c r="VXI12" s="128"/>
      <c r="VXJ12" s="128"/>
      <c r="VXK12" s="128"/>
      <c r="VXL12" s="128"/>
      <c r="VXM12" s="128"/>
      <c r="VXN12" s="128"/>
      <c r="VXO12" s="128"/>
      <c r="VXP12" s="128"/>
      <c r="VXQ12" s="128"/>
      <c r="VXR12" s="128"/>
      <c r="VXS12" s="128"/>
      <c r="VXT12" s="128"/>
      <c r="VXU12" s="128"/>
      <c r="VXV12" s="128"/>
      <c r="VXW12" s="128"/>
      <c r="VXX12" s="128"/>
      <c r="VXY12" s="128"/>
      <c r="VXZ12" s="128"/>
      <c r="VYA12" s="128"/>
      <c r="VYB12" s="128"/>
      <c r="VYC12" s="128"/>
      <c r="VYD12" s="128"/>
      <c r="VYE12" s="128"/>
      <c r="VYF12" s="128"/>
      <c r="VYG12" s="128"/>
      <c r="VYH12" s="128"/>
      <c r="VYI12" s="128"/>
      <c r="VYJ12" s="128"/>
      <c r="VYK12" s="128"/>
      <c r="VYL12" s="128"/>
      <c r="VYM12" s="128"/>
      <c r="VYN12" s="128"/>
      <c r="VYO12" s="128"/>
      <c r="VYP12" s="128"/>
      <c r="VYQ12" s="128"/>
      <c r="VYR12" s="128"/>
      <c r="VYS12" s="128"/>
      <c r="VYT12" s="128"/>
      <c r="VYU12" s="128"/>
      <c r="VYV12" s="128"/>
      <c r="VYW12" s="128"/>
      <c r="VYX12" s="128"/>
      <c r="VYY12" s="128"/>
      <c r="VYZ12" s="128"/>
      <c r="VZA12" s="128"/>
      <c r="VZB12" s="128"/>
      <c r="VZC12" s="128"/>
      <c r="VZD12" s="128"/>
      <c r="VZE12" s="128"/>
      <c r="VZF12" s="128"/>
      <c r="VZG12" s="128"/>
      <c r="VZH12" s="128"/>
      <c r="VZI12" s="128"/>
      <c r="VZJ12" s="128"/>
      <c r="VZK12" s="128"/>
      <c r="VZL12" s="128"/>
      <c r="VZM12" s="128"/>
      <c r="VZN12" s="128"/>
      <c r="VZO12" s="128"/>
      <c r="VZP12" s="128"/>
      <c r="VZQ12" s="128"/>
      <c r="VZR12" s="128"/>
      <c r="VZS12" s="128"/>
      <c r="VZT12" s="128"/>
      <c r="VZU12" s="128"/>
      <c r="VZV12" s="128"/>
      <c r="VZW12" s="128"/>
      <c r="VZX12" s="128"/>
      <c r="VZY12" s="128"/>
      <c r="VZZ12" s="128"/>
      <c r="WAA12" s="128"/>
      <c r="WAB12" s="128"/>
      <c r="WAC12" s="128"/>
      <c r="WAD12" s="128"/>
      <c r="WAE12" s="128"/>
      <c r="WAF12" s="128"/>
      <c r="WAG12" s="128"/>
      <c r="WAH12" s="128"/>
      <c r="WAI12" s="128"/>
      <c r="WAJ12" s="128"/>
      <c r="WAK12" s="128"/>
      <c r="WAL12" s="128"/>
      <c r="WAM12" s="128"/>
      <c r="WAN12" s="128"/>
      <c r="WAO12" s="128"/>
      <c r="WAP12" s="128"/>
      <c r="WAQ12" s="128"/>
      <c r="WAR12" s="128"/>
      <c r="WAS12" s="128"/>
      <c r="WAT12" s="128"/>
      <c r="WAU12" s="128"/>
      <c r="WAV12" s="128"/>
      <c r="WAW12" s="128"/>
      <c r="WAX12" s="128"/>
      <c r="WAY12" s="128"/>
      <c r="WAZ12" s="128"/>
      <c r="WBA12" s="128"/>
      <c r="WBB12" s="128"/>
      <c r="WBC12" s="128"/>
      <c r="WBD12" s="128"/>
      <c r="WBE12" s="128"/>
      <c r="WBF12" s="128"/>
      <c r="WBG12" s="128"/>
      <c r="WBH12" s="128"/>
      <c r="WBI12" s="128"/>
      <c r="WBJ12" s="128"/>
      <c r="WBK12" s="128"/>
      <c r="WBL12" s="128"/>
      <c r="WBM12" s="128"/>
      <c r="WBN12" s="128"/>
      <c r="WBO12" s="128"/>
      <c r="WBP12" s="128"/>
      <c r="WBQ12" s="128"/>
      <c r="WBR12" s="128"/>
      <c r="WBS12" s="128"/>
      <c r="WBT12" s="128"/>
      <c r="WBU12" s="128"/>
      <c r="WBV12" s="128"/>
      <c r="WBW12" s="128"/>
      <c r="WBX12" s="128"/>
      <c r="WBY12" s="128"/>
      <c r="WBZ12" s="128"/>
      <c r="WCA12" s="128"/>
      <c r="WCB12" s="128"/>
      <c r="WCC12" s="128"/>
      <c r="WCD12" s="128"/>
      <c r="WCE12" s="128"/>
      <c r="WCF12" s="128"/>
      <c r="WCG12" s="128"/>
      <c r="WCH12" s="128"/>
      <c r="WCI12" s="128"/>
      <c r="WCJ12" s="128"/>
      <c r="WCK12" s="128"/>
      <c r="WCL12" s="128"/>
      <c r="WCM12" s="128"/>
      <c r="WCN12" s="128"/>
      <c r="WCO12" s="128"/>
      <c r="WCP12" s="128"/>
      <c r="WCQ12" s="128"/>
      <c r="WCR12" s="128"/>
      <c r="WCS12" s="128"/>
      <c r="WCT12" s="128"/>
      <c r="WCU12" s="128"/>
      <c r="WCV12" s="128"/>
      <c r="WCW12" s="128"/>
      <c r="WCX12" s="128"/>
      <c r="WCY12" s="128"/>
      <c r="WCZ12" s="128"/>
      <c r="WDA12" s="128"/>
      <c r="WDB12" s="128"/>
      <c r="WDC12" s="128"/>
      <c r="WDD12" s="128"/>
      <c r="WDE12" s="128"/>
      <c r="WDF12" s="128"/>
      <c r="WDG12" s="128"/>
      <c r="WDH12" s="128"/>
      <c r="WDI12" s="128"/>
      <c r="WDJ12" s="128"/>
      <c r="WDK12" s="128"/>
      <c r="WDL12" s="128"/>
      <c r="WDM12" s="128"/>
      <c r="WDN12" s="128"/>
      <c r="WDO12" s="128"/>
      <c r="WDP12" s="128"/>
      <c r="WDQ12" s="128"/>
      <c r="WDR12" s="128"/>
      <c r="WDS12" s="128"/>
      <c r="WDT12" s="128"/>
      <c r="WDU12" s="128"/>
      <c r="WDV12" s="128"/>
      <c r="WDW12" s="128"/>
      <c r="WDX12" s="128"/>
      <c r="WDY12" s="128"/>
      <c r="WDZ12" s="128"/>
      <c r="WEA12" s="128"/>
      <c r="WEB12" s="128"/>
      <c r="WEC12" s="128"/>
      <c r="WED12" s="128"/>
      <c r="WEE12" s="128"/>
      <c r="WEF12" s="128"/>
      <c r="WEG12" s="128"/>
      <c r="WEH12" s="128"/>
      <c r="WEI12" s="128"/>
      <c r="WEJ12" s="128"/>
      <c r="WEK12" s="128"/>
      <c r="WEL12" s="128"/>
      <c r="WEM12" s="128"/>
      <c r="WEN12" s="128"/>
      <c r="WEO12" s="128"/>
      <c r="WEP12" s="128"/>
      <c r="WEQ12" s="128"/>
      <c r="WER12" s="128"/>
      <c r="WES12" s="128"/>
      <c r="WET12" s="128"/>
      <c r="WEU12" s="128"/>
      <c r="WEV12" s="128"/>
      <c r="WEW12" s="128"/>
      <c r="WEX12" s="128"/>
      <c r="WEY12" s="128"/>
      <c r="WEZ12" s="128"/>
      <c r="WFA12" s="128"/>
      <c r="WFB12" s="128"/>
      <c r="WFC12" s="128"/>
      <c r="WFD12" s="128"/>
      <c r="WFE12" s="128"/>
      <c r="WFF12" s="128"/>
      <c r="WFG12" s="128"/>
      <c r="WFH12" s="128"/>
      <c r="WFI12" s="128"/>
      <c r="WFJ12" s="128"/>
      <c r="WFK12" s="128"/>
      <c r="WFL12" s="128"/>
      <c r="WFM12" s="128"/>
      <c r="WFN12" s="128"/>
      <c r="WFO12" s="128"/>
      <c r="WFP12" s="128"/>
      <c r="WFQ12" s="128"/>
      <c r="WFR12" s="128"/>
      <c r="WFS12" s="128"/>
      <c r="WFT12" s="128"/>
      <c r="WFU12" s="128"/>
      <c r="WFV12" s="128"/>
      <c r="WFW12" s="128"/>
      <c r="WFX12" s="128"/>
      <c r="WFY12" s="128"/>
      <c r="WFZ12" s="128"/>
      <c r="WGA12" s="128"/>
      <c r="WGB12" s="128"/>
      <c r="WGC12" s="128"/>
      <c r="WGD12" s="128"/>
      <c r="WGE12" s="128"/>
      <c r="WGF12" s="128"/>
      <c r="WGG12" s="128"/>
      <c r="WGH12" s="128"/>
      <c r="WGI12" s="128"/>
      <c r="WGJ12" s="128"/>
      <c r="WGK12" s="128"/>
      <c r="WGL12" s="128"/>
      <c r="WGM12" s="128"/>
      <c r="WGN12" s="128"/>
      <c r="WGO12" s="128"/>
      <c r="WGP12" s="128"/>
      <c r="WGQ12" s="128"/>
      <c r="WGR12" s="128"/>
      <c r="WGS12" s="128"/>
      <c r="WGT12" s="128"/>
      <c r="WGU12" s="128"/>
      <c r="WGV12" s="128"/>
      <c r="WGW12" s="128"/>
      <c r="WGX12" s="128"/>
      <c r="WGY12" s="128"/>
      <c r="WGZ12" s="128"/>
      <c r="WHA12" s="128"/>
      <c r="WHB12" s="128"/>
      <c r="WHC12" s="128"/>
      <c r="WHD12" s="128"/>
      <c r="WHE12" s="128"/>
      <c r="WHF12" s="128"/>
      <c r="WHG12" s="128"/>
      <c r="WHH12" s="128"/>
      <c r="WHI12" s="128"/>
      <c r="WHJ12" s="128"/>
      <c r="WHK12" s="128"/>
      <c r="WHL12" s="128"/>
      <c r="WHM12" s="128"/>
      <c r="WHN12" s="128"/>
      <c r="WHO12" s="128"/>
      <c r="WHP12" s="128"/>
      <c r="WHQ12" s="128"/>
      <c r="WHR12" s="128"/>
      <c r="WHS12" s="128"/>
      <c r="WHT12" s="128"/>
      <c r="WHU12" s="128"/>
      <c r="WHV12" s="128"/>
      <c r="WHW12" s="128"/>
      <c r="WHX12" s="128"/>
      <c r="WHY12" s="128"/>
      <c r="WHZ12" s="128"/>
      <c r="WIA12" s="128"/>
      <c r="WIB12" s="128"/>
      <c r="WIC12" s="128"/>
      <c r="WID12" s="128"/>
      <c r="WIE12" s="128"/>
      <c r="WIF12" s="128"/>
      <c r="WIG12" s="128"/>
      <c r="WIH12" s="128"/>
      <c r="WII12" s="128"/>
      <c r="WIJ12" s="128"/>
      <c r="WIK12" s="128"/>
      <c r="WIL12" s="128"/>
      <c r="WIM12" s="128"/>
      <c r="WIN12" s="128"/>
      <c r="WIO12" s="128"/>
      <c r="WIP12" s="128"/>
      <c r="WIQ12" s="128"/>
      <c r="WIR12" s="128"/>
      <c r="WIS12" s="128"/>
      <c r="WIT12" s="128"/>
      <c r="WIU12" s="128"/>
      <c r="WIV12" s="128"/>
      <c r="WIW12" s="128"/>
      <c r="WIX12" s="128"/>
      <c r="WIY12" s="128"/>
      <c r="WIZ12" s="128"/>
      <c r="WJA12" s="128"/>
      <c r="WJB12" s="128"/>
      <c r="WJC12" s="128"/>
      <c r="WJD12" s="128"/>
      <c r="WJE12" s="128"/>
      <c r="WJF12" s="128"/>
      <c r="WJG12" s="128"/>
      <c r="WJH12" s="128"/>
      <c r="WJI12" s="128"/>
      <c r="WJJ12" s="128"/>
      <c r="WJK12" s="128"/>
      <c r="WJL12" s="128"/>
      <c r="WJM12" s="128"/>
      <c r="WJN12" s="128"/>
      <c r="WJO12" s="128"/>
      <c r="WJP12" s="128"/>
      <c r="WJQ12" s="128"/>
      <c r="WJR12" s="128"/>
      <c r="WJS12" s="128"/>
      <c r="WJT12" s="128"/>
      <c r="WJU12" s="128"/>
      <c r="WJV12" s="128"/>
      <c r="WJW12" s="128"/>
      <c r="WJX12" s="128"/>
      <c r="WJY12" s="128"/>
      <c r="WJZ12" s="128"/>
      <c r="WKA12" s="128"/>
      <c r="WKB12" s="128"/>
      <c r="WKC12" s="128"/>
      <c r="WKD12" s="128"/>
      <c r="WKE12" s="128"/>
      <c r="WKF12" s="128"/>
      <c r="WKG12" s="128"/>
      <c r="WKH12" s="128"/>
      <c r="WKI12" s="128"/>
      <c r="WKJ12" s="128"/>
      <c r="WKK12" s="128"/>
      <c r="WKL12" s="128"/>
      <c r="WKM12" s="128"/>
      <c r="WKN12" s="128"/>
      <c r="WKO12" s="128"/>
      <c r="WKP12" s="128"/>
      <c r="WKQ12" s="128"/>
      <c r="WKR12" s="128"/>
      <c r="WKS12" s="128"/>
      <c r="WKT12" s="128"/>
      <c r="WKU12" s="128"/>
      <c r="WKV12" s="128"/>
      <c r="WKW12" s="128"/>
      <c r="WKX12" s="128"/>
      <c r="WKY12" s="128"/>
      <c r="WKZ12" s="128"/>
      <c r="WLA12" s="128"/>
      <c r="WLB12" s="128"/>
      <c r="WLC12" s="128"/>
      <c r="WLD12" s="128"/>
      <c r="WLE12" s="128"/>
      <c r="WLF12" s="128"/>
      <c r="WLG12" s="128"/>
      <c r="WLH12" s="128"/>
      <c r="WLI12" s="128"/>
      <c r="WLJ12" s="128"/>
      <c r="WLK12" s="128"/>
      <c r="WLL12" s="128"/>
      <c r="WLM12" s="128"/>
      <c r="WLN12" s="128"/>
      <c r="WLO12" s="128"/>
      <c r="WLP12" s="128"/>
      <c r="WLQ12" s="128"/>
      <c r="WLR12" s="128"/>
      <c r="WLS12" s="128"/>
      <c r="WLT12" s="128"/>
      <c r="WLU12" s="128"/>
      <c r="WLV12" s="128"/>
      <c r="WLW12" s="128"/>
      <c r="WLX12" s="128"/>
      <c r="WLY12" s="128"/>
      <c r="WLZ12" s="128"/>
      <c r="WMA12" s="128"/>
      <c r="WMB12" s="128"/>
      <c r="WMC12" s="128"/>
      <c r="WMD12" s="128"/>
      <c r="WME12" s="128"/>
      <c r="WMF12" s="128"/>
      <c r="WMG12" s="128"/>
      <c r="WMH12" s="128"/>
      <c r="WMI12" s="128"/>
      <c r="WMJ12" s="128"/>
      <c r="WMK12" s="128"/>
      <c r="WML12" s="128"/>
      <c r="WMM12" s="128"/>
      <c r="WMN12" s="128"/>
      <c r="WMO12" s="128"/>
      <c r="WMP12" s="128"/>
      <c r="WMQ12" s="128"/>
      <c r="WMR12" s="128"/>
      <c r="WMS12" s="128"/>
      <c r="WMT12" s="128"/>
      <c r="WMU12" s="128"/>
      <c r="WMV12" s="128"/>
      <c r="WMW12" s="128"/>
      <c r="WMX12" s="128"/>
      <c r="WMY12" s="128"/>
      <c r="WMZ12" s="128"/>
      <c r="WNA12" s="128"/>
      <c r="WNB12" s="128"/>
      <c r="WNC12" s="128"/>
      <c r="WND12" s="128"/>
      <c r="WNE12" s="128"/>
      <c r="WNF12" s="128"/>
      <c r="WNG12" s="128"/>
      <c r="WNH12" s="128"/>
      <c r="WNI12" s="128"/>
      <c r="WNJ12" s="128"/>
      <c r="WNK12" s="128"/>
      <c r="WNL12" s="128"/>
      <c r="WNM12" s="128"/>
      <c r="WNN12" s="128"/>
      <c r="WNO12" s="128"/>
      <c r="WNP12" s="128"/>
      <c r="WNQ12" s="128"/>
      <c r="WNR12" s="128"/>
      <c r="WNS12" s="128"/>
      <c r="WNT12" s="128"/>
      <c r="WNU12" s="128"/>
      <c r="WNV12" s="128"/>
      <c r="WNW12" s="128"/>
      <c r="WNX12" s="128"/>
      <c r="WNY12" s="128"/>
      <c r="WNZ12" s="128"/>
      <c r="WOA12" s="128"/>
      <c r="WOB12" s="128"/>
      <c r="WOC12" s="128"/>
      <c r="WOD12" s="128"/>
      <c r="WOE12" s="128"/>
      <c r="WOF12" s="128"/>
      <c r="WOG12" s="128"/>
      <c r="WOH12" s="128"/>
      <c r="WOI12" s="128"/>
      <c r="WOJ12" s="128"/>
      <c r="WOK12" s="128"/>
      <c r="WOL12" s="128"/>
      <c r="WOM12" s="128"/>
      <c r="WON12" s="128"/>
      <c r="WOO12" s="128"/>
      <c r="WOP12" s="128"/>
      <c r="WOQ12" s="128"/>
      <c r="WOR12" s="128"/>
      <c r="WOS12" s="128"/>
      <c r="WOT12" s="128"/>
      <c r="WOU12" s="128"/>
      <c r="WOV12" s="128"/>
      <c r="WOW12" s="128"/>
      <c r="WOX12" s="128"/>
      <c r="WOY12" s="128"/>
      <c r="WOZ12" s="128"/>
      <c r="WPA12" s="128"/>
      <c r="WPB12" s="128"/>
      <c r="WPC12" s="128"/>
      <c r="WPD12" s="128"/>
      <c r="WPE12" s="128"/>
      <c r="WPF12" s="128"/>
      <c r="WPG12" s="128"/>
      <c r="WPH12" s="128"/>
      <c r="WPI12" s="128"/>
      <c r="WPJ12" s="128"/>
      <c r="WPK12" s="128"/>
      <c r="WPL12" s="128"/>
      <c r="WPM12" s="128"/>
      <c r="WPN12" s="128"/>
      <c r="WPO12" s="128"/>
      <c r="WPP12" s="128"/>
      <c r="WPQ12" s="128"/>
      <c r="WPR12" s="128"/>
      <c r="WPS12" s="128"/>
      <c r="WPT12" s="128"/>
      <c r="WPU12" s="128"/>
      <c r="WPV12" s="128"/>
      <c r="WPW12" s="128"/>
      <c r="WPX12" s="128"/>
      <c r="WPY12" s="128"/>
      <c r="WPZ12" s="128"/>
      <c r="WQA12" s="128"/>
      <c r="WQB12" s="128"/>
      <c r="WQC12" s="128"/>
      <c r="WQD12" s="128"/>
      <c r="WQE12" s="128"/>
      <c r="WQF12" s="128"/>
      <c r="WQG12" s="128"/>
      <c r="WQH12" s="128"/>
      <c r="WQI12" s="128"/>
      <c r="WQJ12" s="128"/>
      <c r="WQK12" s="128"/>
      <c r="WQL12" s="128"/>
      <c r="WQM12" s="128"/>
      <c r="WQN12" s="128"/>
      <c r="WQO12" s="128"/>
      <c r="WQP12" s="128"/>
      <c r="WQQ12" s="128"/>
      <c r="WQR12" s="128"/>
      <c r="WQS12" s="128"/>
      <c r="WQT12" s="128"/>
      <c r="WQU12" s="128"/>
      <c r="WQV12" s="128"/>
      <c r="WQW12" s="128"/>
      <c r="WQX12" s="128"/>
      <c r="WQY12" s="128"/>
      <c r="WQZ12" s="128"/>
      <c r="WRA12" s="128"/>
      <c r="WRB12" s="128"/>
      <c r="WRC12" s="128"/>
      <c r="WRD12" s="128"/>
      <c r="WRE12" s="128"/>
      <c r="WRF12" s="128"/>
      <c r="WRG12" s="128"/>
      <c r="WRH12" s="128"/>
      <c r="WRI12" s="128"/>
      <c r="WRJ12" s="128"/>
      <c r="WRK12" s="128"/>
      <c r="WRL12" s="128"/>
      <c r="WRM12" s="128"/>
      <c r="WRN12" s="128"/>
      <c r="WRO12" s="128"/>
      <c r="WRP12" s="128"/>
      <c r="WRQ12" s="128"/>
      <c r="WRR12" s="128"/>
      <c r="WRS12" s="128"/>
      <c r="WRT12" s="128"/>
      <c r="WRU12" s="128"/>
      <c r="WRV12" s="128"/>
      <c r="WRW12" s="128"/>
      <c r="WRX12" s="128"/>
      <c r="WRY12" s="128"/>
      <c r="WRZ12" s="128"/>
      <c r="WSA12" s="128"/>
      <c r="WSB12" s="128"/>
      <c r="WSC12" s="128"/>
      <c r="WSD12" s="128"/>
      <c r="WSE12" s="128"/>
      <c r="WSF12" s="128"/>
      <c r="WSG12" s="128"/>
      <c r="WSH12" s="128"/>
      <c r="WSI12" s="128"/>
      <c r="WSJ12" s="128"/>
      <c r="WSK12" s="128"/>
      <c r="WSL12" s="128"/>
      <c r="WSM12" s="128"/>
      <c r="WSN12" s="128"/>
      <c r="WSO12" s="128"/>
      <c r="WSP12" s="128"/>
      <c r="WSQ12" s="128"/>
      <c r="WSR12" s="128"/>
      <c r="WSS12" s="128"/>
      <c r="WST12" s="128"/>
      <c r="WSU12" s="128"/>
      <c r="WSV12" s="128"/>
      <c r="WSW12" s="128"/>
      <c r="WSX12" s="128"/>
      <c r="WSY12" s="128"/>
      <c r="WSZ12" s="128"/>
      <c r="WTA12" s="128"/>
      <c r="WTB12" s="128"/>
      <c r="WTC12" s="128"/>
      <c r="WTD12" s="128"/>
      <c r="WTE12" s="128"/>
      <c r="WTF12" s="128"/>
      <c r="WTG12" s="128"/>
      <c r="WTH12" s="128"/>
      <c r="WTI12" s="128"/>
      <c r="WTJ12" s="128"/>
      <c r="WTK12" s="128"/>
      <c r="WTL12" s="128"/>
      <c r="WTM12" s="128"/>
      <c r="WTN12" s="128"/>
      <c r="WTO12" s="128"/>
      <c r="WTP12" s="128"/>
      <c r="WTQ12" s="128"/>
      <c r="WTR12" s="128"/>
      <c r="WTS12" s="128"/>
      <c r="WTT12" s="128"/>
      <c r="WTU12" s="128"/>
      <c r="WTV12" s="128"/>
      <c r="WTW12" s="128"/>
      <c r="WTX12" s="128"/>
      <c r="WTY12" s="128"/>
      <c r="WTZ12" s="128"/>
      <c r="WUA12" s="128"/>
      <c r="WUB12" s="128"/>
      <c r="WUC12" s="128"/>
      <c r="WUD12" s="128"/>
      <c r="WUE12" s="128"/>
      <c r="WUF12" s="128"/>
      <c r="WUG12" s="128"/>
      <c r="WUH12" s="128"/>
      <c r="WUI12" s="128"/>
      <c r="WUJ12" s="128"/>
      <c r="WUK12" s="128"/>
      <c r="WUL12" s="128"/>
      <c r="WUM12" s="128"/>
      <c r="WUN12" s="128"/>
      <c r="WUO12" s="128"/>
      <c r="WUP12" s="128"/>
      <c r="WUQ12" s="128"/>
      <c r="WUR12" s="128"/>
      <c r="WUS12" s="128"/>
      <c r="WUT12" s="128"/>
      <c r="WUU12" s="128"/>
      <c r="WUV12" s="128"/>
      <c r="WUW12" s="128"/>
      <c r="WUX12" s="128"/>
      <c r="WUY12" s="128"/>
      <c r="WUZ12" s="128"/>
      <c r="WVA12" s="128"/>
      <c r="WVB12" s="128"/>
      <c r="WVC12" s="128"/>
      <c r="WVD12" s="128"/>
      <c r="WVE12" s="128"/>
      <c r="WVF12" s="128"/>
      <c r="WVG12" s="128"/>
      <c r="WVH12" s="128"/>
      <c r="WVI12" s="128"/>
      <c r="WVJ12" s="128"/>
      <c r="WVK12" s="128"/>
      <c r="WVL12" s="128"/>
      <c r="WVM12" s="128"/>
      <c r="WVN12" s="128"/>
      <c r="WVO12" s="128"/>
      <c r="WVP12" s="128"/>
      <c r="WVQ12" s="128"/>
      <c r="WVR12" s="128"/>
      <c r="WVS12" s="128"/>
      <c r="WVT12" s="128"/>
      <c r="WVU12" s="128"/>
      <c r="WVV12" s="128"/>
      <c r="WVW12" s="128"/>
      <c r="WVX12" s="128"/>
      <c r="WVY12" s="128"/>
      <c r="WVZ12" s="128"/>
      <c r="WWA12" s="128"/>
      <c r="WWB12" s="128"/>
      <c r="WWC12" s="128"/>
      <c r="WWD12" s="128"/>
      <c r="WWE12" s="128"/>
      <c r="WWF12" s="128"/>
      <c r="WWG12" s="128"/>
      <c r="WWH12" s="128"/>
      <c r="WWI12" s="128"/>
      <c r="WWJ12" s="128"/>
      <c r="WWK12" s="128"/>
      <c r="WWL12" s="128"/>
      <c r="WWM12" s="128"/>
      <c r="WWN12" s="128"/>
      <c r="WWO12" s="128"/>
      <c r="WWP12" s="128"/>
      <c r="WWQ12" s="128"/>
      <c r="WWR12" s="128"/>
      <c r="WWS12" s="128"/>
      <c r="WWT12" s="128"/>
      <c r="WWU12" s="128"/>
      <c r="WWV12" s="128"/>
      <c r="WWW12" s="128"/>
      <c r="WWX12" s="128"/>
      <c r="WWY12" s="128"/>
      <c r="WWZ12" s="128"/>
      <c r="WXA12" s="128"/>
      <c r="WXB12" s="128"/>
      <c r="WXC12" s="128"/>
      <c r="WXD12" s="128"/>
      <c r="WXE12" s="128"/>
      <c r="WXF12" s="128"/>
      <c r="WXG12" s="128"/>
      <c r="WXH12" s="128"/>
      <c r="WXI12" s="128"/>
      <c r="WXJ12" s="128"/>
      <c r="WXK12" s="128"/>
      <c r="WXL12" s="128"/>
      <c r="WXM12" s="128"/>
      <c r="WXN12" s="128"/>
      <c r="WXO12" s="128"/>
      <c r="WXP12" s="128"/>
      <c r="WXQ12" s="128"/>
      <c r="WXR12" s="128"/>
      <c r="WXS12" s="128"/>
      <c r="WXT12" s="128"/>
      <c r="WXU12" s="128"/>
      <c r="WXV12" s="128"/>
      <c r="WXW12" s="128"/>
      <c r="WXX12" s="128"/>
      <c r="WXY12" s="128"/>
      <c r="WXZ12" s="128"/>
      <c r="WYA12" s="128"/>
      <c r="WYB12" s="128"/>
      <c r="WYC12" s="128"/>
      <c r="WYD12" s="128"/>
      <c r="WYE12" s="128"/>
      <c r="WYF12" s="128"/>
      <c r="WYG12" s="128"/>
      <c r="WYH12" s="128"/>
      <c r="WYI12" s="128"/>
      <c r="WYJ12" s="128"/>
      <c r="WYK12" s="128"/>
      <c r="WYL12" s="128"/>
      <c r="WYM12" s="128"/>
      <c r="WYN12" s="128"/>
      <c r="WYO12" s="128"/>
      <c r="WYP12" s="128"/>
      <c r="WYQ12" s="128"/>
      <c r="WYR12" s="128"/>
      <c r="WYS12" s="128"/>
      <c r="WYT12" s="128"/>
      <c r="WYU12" s="128"/>
      <c r="WYV12" s="128"/>
      <c r="WYW12" s="128"/>
      <c r="WYX12" s="128"/>
      <c r="WYY12" s="128"/>
      <c r="WYZ12" s="128"/>
      <c r="WZA12" s="128"/>
      <c r="WZB12" s="128"/>
      <c r="WZC12" s="128"/>
      <c r="WZD12" s="128"/>
      <c r="WZE12" s="128"/>
      <c r="WZF12" s="128"/>
      <c r="WZG12" s="128"/>
      <c r="WZH12" s="128"/>
      <c r="WZI12" s="128"/>
      <c r="WZJ12" s="128"/>
      <c r="WZK12" s="128"/>
      <c r="WZL12" s="128"/>
      <c r="WZM12" s="128"/>
      <c r="WZN12" s="128"/>
      <c r="WZO12" s="128"/>
      <c r="WZP12" s="128"/>
      <c r="WZQ12" s="128"/>
      <c r="WZR12" s="128"/>
      <c r="WZS12" s="128"/>
      <c r="WZT12" s="128"/>
      <c r="WZU12" s="128"/>
      <c r="WZV12" s="128"/>
      <c r="WZW12" s="128"/>
      <c r="WZX12" s="128"/>
      <c r="WZY12" s="128"/>
      <c r="WZZ12" s="128"/>
      <c r="XAA12" s="128"/>
      <c r="XAB12" s="128"/>
      <c r="XAC12" s="128"/>
      <c r="XAD12" s="128"/>
      <c r="XAE12" s="128"/>
      <c r="XAF12" s="128"/>
      <c r="XAG12" s="128"/>
      <c r="XAH12" s="128"/>
      <c r="XAI12" s="128"/>
      <c r="XAJ12" s="128"/>
      <c r="XAK12" s="128"/>
      <c r="XAL12" s="128"/>
      <c r="XAM12" s="128"/>
      <c r="XAN12" s="128"/>
      <c r="XAO12" s="128"/>
      <c r="XAP12" s="128"/>
      <c r="XAQ12" s="128"/>
      <c r="XAR12" s="128"/>
      <c r="XAS12" s="128"/>
      <c r="XAT12" s="128"/>
      <c r="XAU12" s="128"/>
      <c r="XAV12" s="128"/>
      <c r="XAW12" s="128"/>
      <c r="XAX12" s="128"/>
      <c r="XAY12" s="128"/>
      <c r="XAZ12" s="128"/>
      <c r="XBA12" s="128"/>
      <c r="XBB12" s="128"/>
      <c r="XBC12" s="128"/>
      <c r="XBD12" s="128"/>
      <c r="XBE12" s="128"/>
      <c r="XBF12" s="128"/>
      <c r="XBG12" s="128"/>
      <c r="XBH12" s="128"/>
      <c r="XBI12" s="128"/>
      <c r="XBJ12" s="128"/>
      <c r="XBK12" s="128"/>
      <c r="XBL12" s="128"/>
      <c r="XBM12" s="128"/>
      <c r="XBN12" s="128"/>
      <c r="XBO12" s="128"/>
      <c r="XBP12" s="128"/>
      <c r="XBQ12" s="128"/>
      <c r="XBR12" s="128"/>
      <c r="XBS12" s="128"/>
      <c r="XBT12" s="128"/>
      <c r="XBU12" s="128"/>
      <c r="XBV12" s="128"/>
      <c r="XBW12" s="128"/>
      <c r="XBX12" s="128"/>
      <c r="XBY12" s="128"/>
      <c r="XBZ12" s="128"/>
      <c r="XCA12" s="128"/>
      <c r="XCB12" s="128"/>
      <c r="XCC12" s="128"/>
      <c r="XCD12" s="128"/>
      <c r="XCE12" s="128"/>
      <c r="XCF12" s="128"/>
      <c r="XCG12" s="128"/>
      <c r="XCH12" s="128"/>
      <c r="XCI12" s="128"/>
      <c r="XCJ12" s="128"/>
      <c r="XCK12" s="128"/>
      <c r="XCL12" s="128"/>
      <c r="XCM12" s="128"/>
      <c r="XCN12" s="128"/>
      <c r="XCO12" s="128"/>
      <c r="XCP12" s="128"/>
      <c r="XCQ12" s="128"/>
      <c r="XCR12" s="128"/>
      <c r="XCS12" s="128"/>
      <c r="XCT12" s="128"/>
      <c r="XCU12" s="128"/>
      <c r="XCV12" s="128"/>
      <c r="XCW12" s="128"/>
      <c r="XCX12" s="128"/>
      <c r="XCY12" s="128"/>
      <c r="XCZ12" s="128"/>
      <c r="XDA12" s="128"/>
      <c r="XDB12" s="128"/>
      <c r="XDC12" s="128"/>
      <c r="XDD12" s="128"/>
      <c r="XDE12" s="128"/>
      <c r="XDF12" s="128"/>
      <c r="XDG12" s="128"/>
      <c r="XDH12" s="128"/>
      <c r="XDI12" s="128"/>
      <c r="XDJ12" s="128"/>
      <c r="XDK12" s="128"/>
      <c r="XDL12" s="128"/>
      <c r="XDM12" s="128"/>
      <c r="XDN12" s="128"/>
      <c r="XDO12" s="128"/>
      <c r="XDP12" s="128"/>
      <c r="XDQ12" s="128"/>
      <c r="XDR12" s="128"/>
      <c r="XDS12" s="128"/>
      <c r="XDT12" s="128"/>
      <c r="XDU12" s="128"/>
      <c r="XDV12" s="128"/>
      <c r="XDW12" s="128"/>
      <c r="XDX12" s="128"/>
      <c r="XDY12" s="128"/>
      <c r="XDZ12" s="128"/>
      <c r="XEA12" s="128"/>
      <c r="XEB12" s="128"/>
      <c r="XEC12" s="128"/>
      <c r="XED12" s="128"/>
      <c r="XEE12" s="128"/>
      <c r="XEF12" s="128"/>
      <c r="XEG12" s="128"/>
      <c r="XEH12" s="128"/>
      <c r="XEI12" s="128"/>
      <c r="XEJ12" s="128"/>
      <c r="XEK12" s="128"/>
      <c r="XEL12" s="128"/>
      <c r="XEM12" s="128"/>
      <c r="XEN12" s="128"/>
      <c r="XEO12" s="128"/>
      <c r="XEP12" s="128"/>
      <c r="XEQ12" s="128"/>
      <c r="XER12" s="128"/>
      <c r="XES12" s="128"/>
      <c r="XET12" s="128"/>
      <c r="XEU12" s="128"/>
      <c r="XEV12" s="128"/>
      <c r="XEW12" s="128"/>
      <c r="XEX12" s="128"/>
      <c r="XEY12" s="128"/>
      <c r="XEZ12" s="128"/>
      <c r="XFA12" s="128"/>
      <c r="XFB12" s="128"/>
      <c r="XFC12" s="128"/>
      <c r="XFD12" s="128"/>
    </row>
    <row r="13" spans="1:16384" s="1" customFormat="1" ht="93" customHeight="1" x14ac:dyDescent="0.25">
      <c r="A13" s="3" t="s">
        <v>31</v>
      </c>
      <c r="B13" s="3" t="s">
        <v>33</v>
      </c>
      <c r="C13" s="4" t="s">
        <v>34</v>
      </c>
      <c r="D13" s="5" t="s">
        <v>35</v>
      </c>
      <c r="E13" s="128" t="s">
        <v>36</v>
      </c>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28"/>
      <c r="BJ13" s="128"/>
      <c r="BK13" s="128"/>
      <c r="BL13" s="128"/>
      <c r="BM13" s="128"/>
      <c r="BN13" s="128"/>
      <c r="BO13" s="128"/>
      <c r="BP13" s="128"/>
      <c r="BQ13" s="128"/>
      <c r="BR13" s="128"/>
      <c r="BS13" s="128"/>
      <c r="BT13" s="128"/>
      <c r="BU13" s="128"/>
      <c r="BV13" s="128"/>
      <c r="BW13" s="128"/>
      <c r="BX13" s="128"/>
      <c r="BY13" s="128"/>
      <c r="BZ13" s="128"/>
      <c r="CA13" s="128"/>
      <c r="CB13" s="128"/>
      <c r="CC13" s="128"/>
      <c r="CD13" s="128"/>
      <c r="CE13" s="128"/>
      <c r="CF13" s="128"/>
      <c r="CG13" s="128"/>
      <c r="CH13" s="128"/>
      <c r="CI13" s="128"/>
      <c r="CJ13" s="128"/>
      <c r="CK13" s="128"/>
      <c r="CL13" s="128"/>
      <c r="CM13" s="128"/>
      <c r="CN13" s="128"/>
      <c r="CO13" s="128"/>
      <c r="CP13" s="128"/>
      <c r="CQ13" s="128"/>
      <c r="CR13" s="128"/>
      <c r="CS13" s="128"/>
      <c r="CT13" s="128"/>
      <c r="CU13" s="128"/>
      <c r="CV13" s="128"/>
      <c r="CW13" s="128"/>
      <c r="CX13" s="128"/>
      <c r="CY13" s="128"/>
      <c r="CZ13" s="128"/>
      <c r="DA13" s="128"/>
      <c r="DB13" s="128"/>
      <c r="DC13" s="128"/>
      <c r="DD13" s="128"/>
      <c r="DE13" s="128"/>
      <c r="DF13" s="128"/>
      <c r="DG13" s="128"/>
      <c r="DH13" s="128"/>
      <c r="DI13" s="128"/>
      <c r="DJ13" s="128"/>
      <c r="DK13" s="128"/>
      <c r="DL13" s="128"/>
      <c r="DM13" s="128"/>
      <c r="DN13" s="128"/>
      <c r="DO13" s="128"/>
      <c r="DP13" s="128"/>
      <c r="DQ13" s="128"/>
      <c r="DR13" s="128"/>
      <c r="DS13" s="128"/>
      <c r="DT13" s="128"/>
      <c r="DU13" s="128"/>
      <c r="DV13" s="128"/>
      <c r="DW13" s="128"/>
      <c r="DX13" s="128"/>
      <c r="DY13" s="128"/>
      <c r="DZ13" s="128"/>
      <c r="EA13" s="128"/>
      <c r="EB13" s="128"/>
      <c r="EC13" s="128"/>
      <c r="ED13" s="128"/>
      <c r="EE13" s="128"/>
      <c r="EF13" s="128"/>
      <c r="EG13" s="128"/>
      <c r="EH13" s="128"/>
      <c r="EI13" s="128"/>
      <c r="EJ13" s="128"/>
      <c r="EK13" s="128"/>
      <c r="EL13" s="128"/>
      <c r="EM13" s="128"/>
      <c r="EN13" s="128"/>
      <c r="EO13" s="128"/>
      <c r="EP13" s="128"/>
      <c r="EQ13" s="128"/>
      <c r="ER13" s="128"/>
      <c r="ES13" s="128"/>
      <c r="ET13" s="128"/>
      <c r="EU13" s="128"/>
      <c r="EV13" s="128"/>
      <c r="EW13" s="128"/>
      <c r="EX13" s="128"/>
      <c r="EY13" s="128"/>
      <c r="EZ13" s="128"/>
      <c r="FA13" s="128"/>
      <c r="FB13" s="128"/>
      <c r="FC13" s="128"/>
      <c r="FD13" s="128"/>
      <c r="FE13" s="128"/>
      <c r="FF13" s="128"/>
      <c r="FG13" s="128"/>
      <c r="FH13" s="128"/>
      <c r="FI13" s="128"/>
      <c r="FJ13" s="128"/>
      <c r="FK13" s="128"/>
      <c r="FL13" s="128"/>
      <c r="FM13" s="128"/>
      <c r="FN13" s="128"/>
      <c r="FO13" s="128"/>
      <c r="FP13" s="128"/>
      <c r="FQ13" s="128"/>
      <c r="FR13" s="128"/>
      <c r="FS13" s="128"/>
      <c r="FT13" s="128"/>
      <c r="FU13" s="128"/>
      <c r="FV13" s="128"/>
      <c r="FW13" s="128"/>
      <c r="FX13" s="128"/>
      <c r="FY13" s="128"/>
      <c r="FZ13" s="128"/>
      <c r="GA13" s="128"/>
      <c r="GB13" s="128"/>
      <c r="GC13" s="128"/>
      <c r="GD13" s="128"/>
      <c r="GE13" s="128"/>
      <c r="GF13" s="128"/>
      <c r="GG13" s="128"/>
      <c r="GH13" s="128"/>
      <c r="GI13" s="128"/>
      <c r="GJ13" s="128"/>
      <c r="GK13" s="128"/>
      <c r="GL13" s="128"/>
      <c r="GM13" s="128"/>
      <c r="GN13" s="128"/>
      <c r="GO13" s="128"/>
      <c r="GP13" s="128"/>
      <c r="GQ13" s="128"/>
      <c r="GR13" s="128"/>
      <c r="GS13" s="128"/>
      <c r="GT13" s="128"/>
      <c r="GU13" s="128"/>
      <c r="GV13" s="128"/>
      <c r="GW13" s="128"/>
      <c r="GX13" s="128"/>
      <c r="GY13" s="128"/>
      <c r="GZ13" s="128"/>
      <c r="HA13" s="128"/>
      <c r="HB13" s="128"/>
      <c r="HC13" s="128"/>
      <c r="HD13" s="128"/>
      <c r="HE13" s="128"/>
      <c r="HF13" s="128"/>
      <c r="HG13" s="128"/>
      <c r="HH13" s="128"/>
      <c r="HI13" s="128"/>
      <c r="HJ13" s="128"/>
      <c r="HK13" s="128"/>
      <c r="HL13" s="128"/>
      <c r="HM13" s="128"/>
      <c r="HN13" s="128"/>
      <c r="HO13" s="128"/>
      <c r="HP13" s="128"/>
      <c r="HQ13" s="128"/>
      <c r="HR13" s="128"/>
      <c r="HS13" s="128"/>
      <c r="HT13" s="128"/>
      <c r="HU13" s="128"/>
      <c r="HV13" s="128"/>
      <c r="HW13" s="128"/>
      <c r="HX13" s="128"/>
      <c r="HY13" s="128"/>
      <c r="HZ13" s="128"/>
      <c r="IA13" s="128"/>
      <c r="IB13" s="128"/>
      <c r="IC13" s="128"/>
      <c r="ID13" s="128"/>
      <c r="IE13" s="128"/>
      <c r="IF13" s="128"/>
      <c r="IG13" s="128"/>
      <c r="IH13" s="128"/>
      <c r="II13" s="128"/>
      <c r="IJ13" s="128"/>
      <c r="IK13" s="128"/>
      <c r="IL13" s="128"/>
      <c r="IM13" s="128"/>
      <c r="IN13" s="128"/>
      <c r="IO13" s="128"/>
      <c r="IP13" s="128"/>
      <c r="IQ13" s="128"/>
      <c r="IR13" s="128"/>
      <c r="IS13" s="128"/>
      <c r="IT13" s="128"/>
      <c r="IU13" s="128"/>
      <c r="IV13" s="128"/>
      <c r="IW13" s="128"/>
      <c r="IX13" s="128"/>
      <c r="IY13" s="128"/>
      <c r="IZ13" s="128"/>
      <c r="JA13" s="128"/>
      <c r="JB13" s="128"/>
      <c r="JC13" s="128"/>
      <c r="JD13" s="128"/>
      <c r="JE13" s="128"/>
      <c r="JF13" s="128"/>
      <c r="JG13" s="128"/>
      <c r="JH13" s="128"/>
      <c r="JI13" s="128"/>
      <c r="JJ13" s="128"/>
      <c r="JK13" s="128"/>
      <c r="JL13" s="128"/>
      <c r="JM13" s="128"/>
      <c r="JN13" s="128"/>
      <c r="JO13" s="128"/>
      <c r="JP13" s="128"/>
      <c r="JQ13" s="128"/>
      <c r="JR13" s="128"/>
      <c r="JS13" s="128"/>
      <c r="JT13" s="128"/>
      <c r="JU13" s="128"/>
      <c r="JV13" s="128"/>
      <c r="JW13" s="128"/>
      <c r="JX13" s="128"/>
      <c r="JY13" s="128"/>
      <c r="JZ13" s="128"/>
      <c r="KA13" s="128"/>
      <c r="KB13" s="128"/>
      <c r="KC13" s="128"/>
      <c r="KD13" s="128"/>
      <c r="KE13" s="128"/>
      <c r="KF13" s="128"/>
      <c r="KG13" s="128"/>
      <c r="KH13" s="128"/>
      <c r="KI13" s="128"/>
      <c r="KJ13" s="128"/>
      <c r="KK13" s="128"/>
      <c r="KL13" s="128"/>
      <c r="KM13" s="128"/>
      <c r="KN13" s="128"/>
      <c r="KO13" s="128"/>
      <c r="KP13" s="128"/>
      <c r="KQ13" s="128"/>
      <c r="KR13" s="128"/>
      <c r="KS13" s="128"/>
      <c r="KT13" s="128"/>
      <c r="KU13" s="128"/>
      <c r="KV13" s="128"/>
      <c r="KW13" s="128"/>
      <c r="KX13" s="128"/>
      <c r="KY13" s="128"/>
      <c r="KZ13" s="128"/>
      <c r="LA13" s="128"/>
      <c r="LB13" s="128"/>
      <c r="LC13" s="128"/>
      <c r="LD13" s="128"/>
      <c r="LE13" s="128"/>
      <c r="LF13" s="128"/>
      <c r="LG13" s="128"/>
      <c r="LH13" s="128"/>
      <c r="LI13" s="128"/>
      <c r="LJ13" s="128"/>
      <c r="LK13" s="128"/>
      <c r="LL13" s="128"/>
      <c r="LM13" s="128"/>
      <c r="LN13" s="128"/>
      <c r="LO13" s="128"/>
      <c r="LP13" s="128"/>
      <c r="LQ13" s="128"/>
      <c r="LR13" s="128"/>
      <c r="LS13" s="128"/>
      <c r="LT13" s="128"/>
      <c r="LU13" s="128"/>
      <c r="LV13" s="128"/>
      <c r="LW13" s="128"/>
      <c r="LX13" s="128"/>
      <c r="LY13" s="128"/>
      <c r="LZ13" s="128"/>
      <c r="MA13" s="128"/>
      <c r="MB13" s="128"/>
      <c r="MC13" s="128"/>
      <c r="MD13" s="128"/>
      <c r="ME13" s="128"/>
      <c r="MF13" s="128"/>
      <c r="MG13" s="128"/>
      <c r="MH13" s="128"/>
      <c r="MI13" s="128"/>
      <c r="MJ13" s="128"/>
      <c r="MK13" s="128"/>
      <c r="ML13" s="128"/>
      <c r="MM13" s="128"/>
      <c r="MN13" s="128"/>
      <c r="MO13" s="128"/>
      <c r="MP13" s="128"/>
      <c r="MQ13" s="128"/>
      <c r="MR13" s="128"/>
      <c r="MS13" s="128"/>
      <c r="MT13" s="128"/>
      <c r="MU13" s="128"/>
      <c r="MV13" s="128"/>
      <c r="MW13" s="128"/>
      <c r="MX13" s="128"/>
      <c r="MY13" s="128"/>
      <c r="MZ13" s="128"/>
      <c r="NA13" s="128"/>
      <c r="NB13" s="128"/>
      <c r="NC13" s="128"/>
      <c r="ND13" s="128"/>
      <c r="NE13" s="128"/>
      <c r="NF13" s="128"/>
      <c r="NG13" s="128"/>
      <c r="NH13" s="128"/>
      <c r="NI13" s="128"/>
      <c r="NJ13" s="128"/>
      <c r="NK13" s="128"/>
      <c r="NL13" s="128"/>
      <c r="NM13" s="128"/>
      <c r="NN13" s="128"/>
      <c r="NO13" s="128"/>
      <c r="NP13" s="128"/>
      <c r="NQ13" s="128"/>
      <c r="NR13" s="128"/>
      <c r="NS13" s="128"/>
      <c r="NT13" s="128"/>
      <c r="NU13" s="128"/>
      <c r="NV13" s="128"/>
      <c r="NW13" s="128"/>
      <c r="NX13" s="128"/>
      <c r="NY13" s="128"/>
      <c r="NZ13" s="128"/>
      <c r="OA13" s="128"/>
      <c r="OB13" s="128"/>
      <c r="OC13" s="128"/>
      <c r="OD13" s="128"/>
      <c r="OE13" s="128"/>
      <c r="OF13" s="128"/>
      <c r="OG13" s="128"/>
      <c r="OH13" s="128"/>
      <c r="OI13" s="128"/>
      <c r="OJ13" s="128"/>
      <c r="OK13" s="128"/>
      <c r="OL13" s="128"/>
      <c r="OM13" s="128"/>
      <c r="ON13" s="128"/>
      <c r="OO13" s="128"/>
      <c r="OP13" s="128"/>
      <c r="OQ13" s="128"/>
      <c r="OR13" s="128"/>
      <c r="OS13" s="128"/>
      <c r="OT13" s="128"/>
      <c r="OU13" s="128"/>
      <c r="OV13" s="128"/>
      <c r="OW13" s="128"/>
      <c r="OX13" s="128"/>
      <c r="OY13" s="128"/>
      <c r="OZ13" s="128"/>
      <c r="PA13" s="128"/>
      <c r="PB13" s="128"/>
      <c r="PC13" s="128"/>
      <c r="PD13" s="128"/>
      <c r="PE13" s="128"/>
      <c r="PF13" s="128"/>
      <c r="PG13" s="128"/>
      <c r="PH13" s="128"/>
      <c r="PI13" s="128"/>
      <c r="PJ13" s="128"/>
      <c r="PK13" s="128"/>
      <c r="PL13" s="128"/>
      <c r="PM13" s="128"/>
      <c r="PN13" s="128"/>
      <c r="PO13" s="128"/>
      <c r="PP13" s="128"/>
      <c r="PQ13" s="128"/>
      <c r="PR13" s="128"/>
      <c r="PS13" s="128"/>
      <c r="PT13" s="128"/>
      <c r="PU13" s="128"/>
      <c r="PV13" s="128"/>
      <c r="PW13" s="128"/>
      <c r="PX13" s="128"/>
      <c r="PY13" s="128"/>
      <c r="PZ13" s="128"/>
      <c r="QA13" s="128"/>
      <c r="QB13" s="128"/>
      <c r="QC13" s="128"/>
      <c r="QD13" s="128"/>
      <c r="QE13" s="128"/>
      <c r="QF13" s="128"/>
      <c r="QG13" s="128"/>
      <c r="QH13" s="128"/>
      <c r="QI13" s="128"/>
      <c r="QJ13" s="128"/>
      <c r="QK13" s="128"/>
      <c r="QL13" s="128"/>
      <c r="QM13" s="128"/>
      <c r="QN13" s="128"/>
      <c r="QO13" s="128"/>
      <c r="QP13" s="128"/>
      <c r="QQ13" s="128"/>
      <c r="QR13" s="128"/>
      <c r="QS13" s="128"/>
      <c r="QT13" s="128"/>
      <c r="QU13" s="128"/>
      <c r="QV13" s="128"/>
      <c r="QW13" s="128"/>
      <c r="QX13" s="128"/>
      <c r="QY13" s="128"/>
      <c r="QZ13" s="128"/>
      <c r="RA13" s="128"/>
      <c r="RB13" s="128"/>
      <c r="RC13" s="128"/>
      <c r="RD13" s="128"/>
      <c r="RE13" s="128"/>
      <c r="RF13" s="128"/>
      <c r="RG13" s="128"/>
      <c r="RH13" s="128"/>
      <c r="RI13" s="128"/>
      <c r="RJ13" s="128"/>
      <c r="RK13" s="128"/>
      <c r="RL13" s="128"/>
      <c r="RM13" s="128"/>
      <c r="RN13" s="128"/>
      <c r="RO13" s="128"/>
      <c r="RP13" s="128"/>
      <c r="RQ13" s="128"/>
      <c r="RR13" s="128"/>
      <c r="RS13" s="128"/>
      <c r="RT13" s="128"/>
      <c r="RU13" s="128"/>
      <c r="RV13" s="128"/>
      <c r="RW13" s="128"/>
      <c r="RX13" s="128"/>
      <c r="RY13" s="128"/>
      <c r="RZ13" s="128"/>
      <c r="SA13" s="128"/>
      <c r="SB13" s="128"/>
      <c r="SC13" s="128"/>
      <c r="SD13" s="128"/>
      <c r="SE13" s="128"/>
      <c r="SF13" s="128"/>
      <c r="SG13" s="128"/>
      <c r="SH13" s="128"/>
      <c r="SI13" s="128"/>
      <c r="SJ13" s="128"/>
      <c r="SK13" s="128"/>
      <c r="SL13" s="128"/>
      <c r="SM13" s="128"/>
      <c r="SN13" s="128"/>
      <c r="SO13" s="128"/>
      <c r="SP13" s="128"/>
      <c r="SQ13" s="128"/>
      <c r="SR13" s="128"/>
      <c r="SS13" s="128"/>
      <c r="ST13" s="128"/>
      <c r="SU13" s="128"/>
      <c r="SV13" s="128"/>
      <c r="SW13" s="128"/>
      <c r="SX13" s="128"/>
      <c r="SY13" s="128"/>
      <c r="SZ13" s="128"/>
      <c r="TA13" s="128"/>
      <c r="TB13" s="128"/>
      <c r="TC13" s="128"/>
      <c r="TD13" s="128"/>
      <c r="TE13" s="128"/>
      <c r="TF13" s="128"/>
      <c r="TG13" s="128"/>
      <c r="TH13" s="128"/>
      <c r="TI13" s="128"/>
      <c r="TJ13" s="128"/>
      <c r="TK13" s="128"/>
      <c r="TL13" s="128"/>
      <c r="TM13" s="128"/>
      <c r="TN13" s="128"/>
      <c r="TO13" s="128"/>
      <c r="TP13" s="128"/>
      <c r="TQ13" s="128"/>
      <c r="TR13" s="128"/>
      <c r="TS13" s="128"/>
      <c r="TT13" s="128"/>
      <c r="TU13" s="128"/>
      <c r="TV13" s="128"/>
      <c r="TW13" s="128"/>
      <c r="TX13" s="128"/>
      <c r="TY13" s="128"/>
      <c r="TZ13" s="128"/>
      <c r="UA13" s="128"/>
      <c r="UB13" s="128"/>
      <c r="UC13" s="128"/>
      <c r="UD13" s="128"/>
      <c r="UE13" s="128"/>
      <c r="UF13" s="128"/>
      <c r="UG13" s="128"/>
      <c r="UH13" s="128"/>
      <c r="UI13" s="128"/>
      <c r="UJ13" s="128"/>
      <c r="UK13" s="128"/>
      <c r="UL13" s="128"/>
      <c r="UM13" s="128"/>
      <c r="UN13" s="128"/>
      <c r="UO13" s="128"/>
      <c r="UP13" s="128"/>
      <c r="UQ13" s="128"/>
      <c r="UR13" s="128"/>
      <c r="US13" s="128"/>
      <c r="UT13" s="128"/>
      <c r="UU13" s="128"/>
      <c r="UV13" s="128"/>
      <c r="UW13" s="128"/>
      <c r="UX13" s="128"/>
      <c r="UY13" s="128"/>
      <c r="UZ13" s="128"/>
      <c r="VA13" s="128"/>
      <c r="VB13" s="128"/>
      <c r="VC13" s="128"/>
      <c r="VD13" s="128"/>
      <c r="VE13" s="128"/>
      <c r="VF13" s="128"/>
      <c r="VG13" s="128"/>
      <c r="VH13" s="128"/>
      <c r="VI13" s="128"/>
      <c r="VJ13" s="128"/>
      <c r="VK13" s="128"/>
      <c r="VL13" s="128"/>
      <c r="VM13" s="128"/>
      <c r="VN13" s="128"/>
      <c r="VO13" s="128"/>
      <c r="VP13" s="128"/>
      <c r="VQ13" s="128"/>
      <c r="VR13" s="128"/>
      <c r="VS13" s="128"/>
      <c r="VT13" s="128"/>
      <c r="VU13" s="128"/>
      <c r="VV13" s="128"/>
      <c r="VW13" s="128"/>
      <c r="VX13" s="128"/>
      <c r="VY13" s="128"/>
      <c r="VZ13" s="128"/>
      <c r="WA13" s="128"/>
      <c r="WB13" s="128"/>
      <c r="WC13" s="128"/>
      <c r="WD13" s="128"/>
      <c r="WE13" s="128"/>
      <c r="WF13" s="128"/>
      <c r="WG13" s="128"/>
      <c r="WH13" s="128"/>
      <c r="WI13" s="128"/>
      <c r="WJ13" s="128"/>
      <c r="WK13" s="128"/>
      <c r="WL13" s="128"/>
      <c r="WM13" s="128"/>
      <c r="WN13" s="128"/>
      <c r="WO13" s="128"/>
      <c r="WP13" s="128"/>
      <c r="WQ13" s="128"/>
      <c r="WR13" s="128"/>
      <c r="WS13" s="128"/>
      <c r="WT13" s="128"/>
      <c r="WU13" s="128"/>
      <c r="WV13" s="128"/>
      <c r="WW13" s="128"/>
      <c r="WX13" s="128"/>
      <c r="WY13" s="128"/>
      <c r="WZ13" s="128"/>
      <c r="XA13" s="128"/>
      <c r="XB13" s="128"/>
      <c r="XC13" s="128"/>
      <c r="XD13" s="128"/>
      <c r="XE13" s="128"/>
      <c r="XF13" s="128"/>
      <c r="XG13" s="128"/>
      <c r="XH13" s="128"/>
      <c r="XI13" s="128"/>
      <c r="XJ13" s="128"/>
      <c r="XK13" s="128"/>
      <c r="XL13" s="128"/>
      <c r="XM13" s="128"/>
      <c r="XN13" s="128"/>
      <c r="XO13" s="128"/>
      <c r="XP13" s="128"/>
      <c r="XQ13" s="128"/>
      <c r="XR13" s="128"/>
      <c r="XS13" s="128"/>
      <c r="XT13" s="128"/>
      <c r="XU13" s="128"/>
      <c r="XV13" s="128"/>
      <c r="XW13" s="128"/>
      <c r="XX13" s="128"/>
      <c r="XY13" s="128"/>
      <c r="XZ13" s="128"/>
      <c r="YA13" s="128"/>
      <c r="YB13" s="128"/>
      <c r="YC13" s="128"/>
      <c r="YD13" s="128"/>
      <c r="YE13" s="128"/>
      <c r="YF13" s="128"/>
      <c r="YG13" s="128"/>
      <c r="YH13" s="128"/>
      <c r="YI13" s="128"/>
      <c r="YJ13" s="128"/>
      <c r="YK13" s="128"/>
      <c r="YL13" s="128"/>
      <c r="YM13" s="128"/>
      <c r="YN13" s="128"/>
      <c r="YO13" s="128"/>
      <c r="YP13" s="128"/>
      <c r="YQ13" s="128"/>
      <c r="YR13" s="128"/>
      <c r="YS13" s="128"/>
      <c r="YT13" s="128"/>
      <c r="YU13" s="128"/>
      <c r="YV13" s="128"/>
      <c r="YW13" s="128"/>
      <c r="YX13" s="128"/>
      <c r="YY13" s="128"/>
      <c r="YZ13" s="128"/>
      <c r="ZA13" s="128"/>
      <c r="ZB13" s="128"/>
      <c r="ZC13" s="128"/>
      <c r="ZD13" s="128"/>
      <c r="ZE13" s="128"/>
      <c r="ZF13" s="128"/>
      <c r="ZG13" s="128"/>
      <c r="ZH13" s="128"/>
      <c r="ZI13" s="128"/>
      <c r="ZJ13" s="128"/>
      <c r="ZK13" s="128"/>
      <c r="ZL13" s="128"/>
      <c r="ZM13" s="128"/>
      <c r="ZN13" s="128"/>
      <c r="ZO13" s="128"/>
      <c r="ZP13" s="128"/>
      <c r="ZQ13" s="128"/>
      <c r="ZR13" s="128"/>
      <c r="ZS13" s="128"/>
      <c r="ZT13" s="128"/>
      <c r="ZU13" s="128"/>
      <c r="ZV13" s="128"/>
      <c r="ZW13" s="128"/>
      <c r="ZX13" s="128"/>
      <c r="ZY13" s="128"/>
      <c r="ZZ13" s="128"/>
      <c r="AAA13" s="128"/>
      <c r="AAB13" s="128"/>
      <c r="AAC13" s="128"/>
      <c r="AAD13" s="128"/>
      <c r="AAE13" s="128"/>
      <c r="AAF13" s="128"/>
      <c r="AAG13" s="128"/>
      <c r="AAH13" s="128"/>
      <c r="AAI13" s="128"/>
      <c r="AAJ13" s="128"/>
      <c r="AAK13" s="128"/>
      <c r="AAL13" s="128"/>
      <c r="AAM13" s="128"/>
      <c r="AAN13" s="128"/>
      <c r="AAO13" s="128"/>
      <c r="AAP13" s="128"/>
      <c r="AAQ13" s="128"/>
      <c r="AAR13" s="128"/>
      <c r="AAS13" s="128"/>
      <c r="AAT13" s="128"/>
      <c r="AAU13" s="128"/>
      <c r="AAV13" s="128"/>
      <c r="AAW13" s="128"/>
      <c r="AAX13" s="128"/>
      <c r="AAY13" s="128"/>
      <c r="AAZ13" s="128"/>
      <c r="ABA13" s="128"/>
      <c r="ABB13" s="128"/>
      <c r="ABC13" s="128"/>
      <c r="ABD13" s="128"/>
      <c r="ABE13" s="128"/>
      <c r="ABF13" s="128"/>
      <c r="ABG13" s="128"/>
      <c r="ABH13" s="128"/>
      <c r="ABI13" s="128"/>
      <c r="ABJ13" s="128"/>
      <c r="ABK13" s="128"/>
      <c r="ABL13" s="128"/>
      <c r="ABM13" s="128"/>
      <c r="ABN13" s="128"/>
      <c r="ABO13" s="128"/>
      <c r="ABP13" s="128"/>
      <c r="ABQ13" s="128"/>
      <c r="ABR13" s="128"/>
      <c r="ABS13" s="128"/>
      <c r="ABT13" s="128"/>
      <c r="ABU13" s="128"/>
      <c r="ABV13" s="128"/>
      <c r="ABW13" s="128"/>
      <c r="ABX13" s="128"/>
      <c r="ABY13" s="128"/>
      <c r="ABZ13" s="128"/>
      <c r="ACA13" s="128"/>
      <c r="ACB13" s="128"/>
      <c r="ACC13" s="128"/>
      <c r="ACD13" s="128"/>
      <c r="ACE13" s="128"/>
      <c r="ACF13" s="128"/>
      <c r="ACG13" s="128"/>
      <c r="ACH13" s="128"/>
      <c r="ACI13" s="128"/>
      <c r="ACJ13" s="128"/>
      <c r="ACK13" s="128"/>
      <c r="ACL13" s="128"/>
      <c r="ACM13" s="128"/>
      <c r="ACN13" s="128"/>
      <c r="ACO13" s="128"/>
      <c r="ACP13" s="128"/>
      <c r="ACQ13" s="128"/>
      <c r="ACR13" s="128"/>
      <c r="ACS13" s="128"/>
      <c r="ACT13" s="128"/>
      <c r="ACU13" s="128"/>
      <c r="ACV13" s="128"/>
      <c r="ACW13" s="128"/>
      <c r="ACX13" s="128"/>
      <c r="ACY13" s="128"/>
      <c r="ACZ13" s="128"/>
      <c r="ADA13" s="128"/>
      <c r="ADB13" s="128"/>
      <c r="ADC13" s="128"/>
      <c r="ADD13" s="128"/>
      <c r="ADE13" s="128"/>
      <c r="ADF13" s="128"/>
      <c r="ADG13" s="128"/>
      <c r="ADH13" s="128"/>
      <c r="ADI13" s="128"/>
      <c r="ADJ13" s="128"/>
      <c r="ADK13" s="128"/>
      <c r="ADL13" s="128"/>
      <c r="ADM13" s="128"/>
      <c r="ADN13" s="128"/>
      <c r="ADO13" s="128"/>
      <c r="ADP13" s="128"/>
      <c r="ADQ13" s="128"/>
      <c r="ADR13" s="128"/>
      <c r="ADS13" s="128"/>
      <c r="ADT13" s="128"/>
      <c r="ADU13" s="128"/>
      <c r="ADV13" s="128"/>
      <c r="ADW13" s="128"/>
      <c r="ADX13" s="128"/>
      <c r="ADY13" s="128"/>
      <c r="ADZ13" s="128"/>
      <c r="AEA13" s="128"/>
      <c r="AEB13" s="128"/>
      <c r="AEC13" s="128"/>
      <c r="AED13" s="128"/>
      <c r="AEE13" s="128"/>
      <c r="AEF13" s="128"/>
      <c r="AEG13" s="128"/>
      <c r="AEH13" s="128"/>
      <c r="AEI13" s="128"/>
      <c r="AEJ13" s="128"/>
      <c r="AEK13" s="128"/>
      <c r="AEL13" s="128"/>
      <c r="AEM13" s="128"/>
      <c r="AEN13" s="128"/>
      <c r="AEO13" s="128"/>
      <c r="AEP13" s="128"/>
      <c r="AEQ13" s="128"/>
      <c r="AER13" s="128"/>
      <c r="AES13" s="128"/>
      <c r="AET13" s="128"/>
      <c r="AEU13" s="128"/>
      <c r="AEV13" s="128"/>
      <c r="AEW13" s="128"/>
      <c r="AEX13" s="128"/>
      <c r="AEY13" s="128"/>
      <c r="AEZ13" s="128"/>
      <c r="AFA13" s="128"/>
      <c r="AFB13" s="128"/>
      <c r="AFC13" s="128"/>
      <c r="AFD13" s="128"/>
      <c r="AFE13" s="128"/>
      <c r="AFF13" s="128"/>
      <c r="AFG13" s="128"/>
      <c r="AFH13" s="128"/>
      <c r="AFI13" s="128"/>
      <c r="AFJ13" s="128"/>
      <c r="AFK13" s="128"/>
      <c r="AFL13" s="128"/>
      <c r="AFM13" s="128"/>
      <c r="AFN13" s="128"/>
      <c r="AFO13" s="128"/>
      <c r="AFP13" s="128"/>
      <c r="AFQ13" s="128"/>
      <c r="AFR13" s="128"/>
      <c r="AFS13" s="128"/>
      <c r="AFT13" s="128"/>
      <c r="AFU13" s="128"/>
      <c r="AFV13" s="128"/>
      <c r="AFW13" s="128"/>
      <c r="AFX13" s="128"/>
      <c r="AFY13" s="128"/>
      <c r="AFZ13" s="128"/>
      <c r="AGA13" s="128"/>
      <c r="AGB13" s="128"/>
      <c r="AGC13" s="128"/>
      <c r="AGD13" s="128"/>
      <c r="AGE13" s="128"/>
      <c r="AGF13" s="128"/>
      <c r="AGG13" s="128"/>
      <c r="AGH13" s="128"/>
      <c r="AGI13" s="128"/>
      <c r="AGJ13" s="128"/>
      <c r="AGK13" s="128"/>
      <c r="AGL13" s="128"/>
      <c r="AGM13" s="128"/>
      <c r="AGN13" s="128"/>
      <c r="AGO13" s="128"/>
      <c r="AGP13" s="128"/>
      <c r="AGQ13" s="128"/>
      <c r="AGR13" s="128"/>
      <c r="AGS13" s="128"/>
      <c r="AGT13" s="128"/>
      <c r="AGU13" s="128"/>
      <c r="AGV13" s="128"/>
      <c r="AGW13" s="128"/>
      <c r="AGX13" s="128"/>
      <c r="AGY13" s="128"/>
      <c r="AGZ13" s="128"/>
      <c r="AHA13" s="128"/>
      <c r="AHB13" s="128"/>
      <c r="AHC13" s="128"/>
      <c r="AHD13" s="128"/>
      <c r="AHE13" s="128"/>
      <c r="AHF13" s="128"/>
      <c r="AHG13" s="128"/>
      <c r="AHH13" s="128"/>
      <c r="AHI13" s="128"/>
      <c r="AHJ13" s="128"/>
      <c r="AHK13" s="128"/>
      <c r="AHL13" s="128"/>
      <c r="AHM13" s="128"/>
      <c r="AHN13" s="128"/>
      <c r="AHO13" s="128"/>
      <c r="AHP13" s="128"/>
      <c r="AHQ13" s="128"/>
      <c r="AHR13" s="128"/>
      <c r="AHS13" s="128"/>
      <c r="AHT13" s="128"/>
      <c r="AHU13" s="128"/>
      <c r="AHV13" s="128"/>
      <c r="AHW13" s="128"/>
      <c r="AHX13" s="128"/>
      <c r="AHY13" s="128"/>
      <c r="AHZ13" s="128"/>
      <c r="AIA13" s="128"/>
      <c r="AIB13" s="128"/>
      <c r="AIC13" s="128"/>
      <c r="AID13" s="128"/>
      <c r="AIE13" s="128"/>
      <c r="AIF13" s="128"/>
      <c r="AIG13" s="128"/>
      <c r="AIH13" s="128"/>
      <c r="AII13" s="128"/>
      <c r="AIJ13" s="128"/>
      <c r="AIK13" s="128"/>
      <c r="AIL13" s="128"/>
      <c r="AIM13" s="128"/>
      <c r="AIN13" s="128"/>
      <c r="AIO13" s="128"/>
      <c r="AIP13" s="128"/>
      <c r="AIQ13" s="128"/>
      <c r="AIR13" s="128"/>
      <c r="AIS13" s="128"/>
      <c r="AIT13" s="128"/>
      <c r="AIU13" s="128"/>
      <c r="AIV13" s="128"/>
      <c r="AIW13" s="128"/>
      <c r="AIX13" s="128"/>
      <c r="AIY13" s="128"/>
      <c r="AIZ13" s="128"/>
      <c r="AJA13" s="128"/>
      <c r="AJB13" s="128"/>
      <c r="AJC13" s="128"/>
      <c r="AJD13" s="128"/>
      <c r="AJE13" s="128"/>
      <c r="AJF13" s="128"/>
      <c r="AJG13" s="128"/>
      <c r="AJH13" s="128"/>
      <c r="AJI13" s="128"/>
      <c r="AJJ13" s="128"/>
      <c r="AJK13" s="128"/>
      <c r="AJL13" s="128"/>
      <c r="AJM13" s="128"/>
      <c r="AJN13" s="128"/>
      <c r="AJO13" s="128"/>
      <c r="AJP13" s="128"/>
      <c r="AJQ13" s="128"/>
      <c r="AJR13" s="128"/>
      <c r="AJS13" s="128"/>
      <c r="AJT13" s="128"/>
      <c r="AJU13" s="128"/>
      <c r="AJV13" s="128"/>
      <c r="AJW13" s="128"/>
      <c r="AJX13" s="128"/>
      <c r="AJY13" s="128"/>
      <c r="AJZ13" s="128"/>
      <c r="AKA13" s="128"/>
      <c r="AKB13" s="128"/>
      <c r="AKC13" s="128"/>
      <c r="AKD13" s="128"/>
      <c r="AKE13" s="128"/>
      <c r="AKF13" s="128"/>
      <c r="AKG13" s="128"/>
      <c r="AKH13" s="128"/>
      <c r="AKI13" s="128"/>
      <c r="AKJ13" s="128"/>
      <c r="AKK13" s="128"/>
      <c r="AKL13" s="128"/>
      <c r="AKM13" s="128"/>
      <c r="AKN13" s="128"/>
      <c r="AKO13" s="128"/>
      <c r="AKP13" s="128"/>
      <c r="AKQ13" s="128"/>
      <c r="AKR13" s="128"/>
      <c r="AKS13" s="128"/>
      <c r="AKT13" s="128"/>
      <c r="AKU13" s="128"/>
      <c r="AKV13" s="128"/>
      <c r="AKW13" s="128"/>
      <c r="AKX13" s="128"/>
      <c r="AKY13" s="128"/>
      <c r="AKZ13" s="128"/>
      <c r="ALA13" s="128"/>
      <c r="ALB13" s="128"/>
      <c r="ALC13" s="128"/>
      <c r="ALD13" s="128"/>
      <c r="ALE13" s="128"/>
      <c r="ALF13" s="128"/>
      <c r="ALG13" s="128"/>
      <c r="ALH13" s="128"/>
      <c r="ALI13" s="128"/>
      <c r="ALJ13" s="128"/>
      <c r="ALK13" s="128"/>
      <c r="ALL13" s="128"/>
      <c r="ALM13" s="128"/>
      <c r="ALN13" s="128"/>
      <c r="ALO13" s="128"/>
      <c r="ALP13" s="128"/>
      <c r="ALQ13" s="128"/>
      <c r="ALR13" s="128"/>
      <c r="ALS13" s="128"/>
      <c r="ALT13" s="128"/>
      <c r="ALU13" s="128"/>
      <c r="ALV13" s="128"/>
      <c r="ALW13" s="128"/>
      <c r="ALX13" s="128"/>
      <c r="ALY13" s="128"/>
      <c r="ALZ13" s="128"/>
      <c r="AMA13" s="128"/>
      <c r="AMB13" s="128"/>
      <c r="AMC13" s="128"/>
      <c r="AMD13" s="128"/>
      <c r="AME13" s="128"/>
      <c r="AMF13" s="128"/>
      <c r="AMG13" s="128"/>
      <c r="AMH13" s="128"/>
      <c r="AMI13" s="128"/>
      <c r="AMJ13" s="128"/>
      <c r="AMK13" s="128"/>
      <c r="AML13" s="128"/>
      <c r="AMM13" s="128"/>
      <c r="AMN13" s="128"/>
      <c r="AMO13" s="128"/>
      <c r="AMP13" s="128"/>
      <c r="AMQ13" s="128"/>
      <c r="AMR13" s="128"/>
      <c r="AMS13" s="128"/>
      <c r="AMT13" s="128"/>
      <c r="AMU13" s="128"/>
      <c r="AMV13" s="128"/>
      <c r="AMW13" s="128"/>
      <c r="AMX13" s="128"/>
      <c r="AMY13" s="128"/>
      <c r="AMZ13" s="128"/>
      <c r="ANA13" s="128"/>
      <c r="ANB13" s="128"/>
      <c r="ANC13" s="128"/>
      <c r="AND13" s="128"/>
      <c r="ANE13" s="128"/>
      <c r="ANF13" s="128"/>
      <c r="ANG13" s="128"/>
      <c r="ANH13" s="128"/>
      <c r="ANI13" s="128"/>
      <c r="ANJ13" s="128"/>
      <c r="ANK13" s="128"/>
      <c r="ANL13" s="128"/>
      <c r="ANM13" s="128"/>
      <c r="ANN13" s="128"/>
      <c r="ANO13" s="128"/>
      <c r="ANP13" s="128"/>
      <c r="ANQ13" s="128"/>
      <c r="ANR13" s="128"/>
      <c r="ANS13" s="128"/>
      <c r="ANT13" s="128"/>
      <c r="ANU13" s="128"/>
      <c r="ANV13" s="128"/>
      <c r="ANW13" s="128"/>
      <c r="ANX13" s="128"/>
      <c r="ANY13" s="128"/>
      <c r="ANZ13" s="128"/>
      <c r="AOA13" s="128"/>
      <c r="AOB13" s="128"/>
      <c r="AOC13" s="128"/>
      <c r="AOD13" s="128"/>
      <c r="AOE13" s="128"/>
      <c r="AOF13" s="128"/>
      <c r="AOG13" s="128"/>
      <c r="AOH13" s="128"/>
      <c r="AOI13" s="128"/>
      <c r="AOJ13" s="128"/>
      <c r="AOK13" s="128"/>
      <c r="AOL13" s="128"/>
      <c r="AOM13" s="128"/>
      <c r="AON13" s="128"/>
      <c r="AOO13" s="128"/>
      <c r="AOP13" s="128"/>
      <c r="AOQ13" s="128"/>
      <c r="AOR13" s="128"/>
      <c r="AOS13" s="128"/>
      <c r="AOT13" s="128"/>
      <c r="AOU13" s="128"/>
      <c r="AOV13" s="128"/>
      <c r="AOW13" s="128"/>
      <c r="AOX13" s="128"/>
      <c r="AOY13" s="128"/>
      <c r="AOZ13" s="128"/>
      <c r="APA13" s="128"/>
      <c r="APB13" s="128"/>
      <c r="APC13" s="128"/>
      <c r="APD13" s="128"/>
      <c r="APE13" s="128"/>
      <c r="APF13" s="128"/>
      <c r="APG13" s="128"/>
      <c r="APH13" s="128"/>
      <c r="API13" s="128"/>
      <c r="APJ13" s="128"/>
      <c r="APK13" s="128"/>
      <c r="APL13" s="128"/>
      <c r="APM13" s="128"/>
      <c r="APN13" s="128"/>
      <c r="APO13" s="128"/>
      <c r="APP13" s="128"/>
      <c r="APQ13" s="128"/>
      <c r="APR13" s="128"/>
      <c r="APS13" s="128"/>
      <c r="APT13" s="128"/>
      <c r="APU13" s="128"/>
      <c r="APV13" s="128"/>
      <c r="APW13" s="128"/>
      <c r="APX13" s="128"/>
      <c r="APY13" s="128"/>
      <c r="APZ13" s="128"/>
      <c r="AQA13" s="128"/>
      <c r="AQB13" s="128"/>
      <c r="AQC13" s="128"/>
      <c r="AQD13" s="128"/>
      <c r="AQE13" s="128"/>
      <c r="AQF13" s="128"/>
      <c r="AQG13" s="128"/>
      <c r="AQH13" s="128"/>
      <c r="AQI13" s="128"/>
      <c r="AQJ13" s="128"/>
      <c r="AQK13" s="128"/>
      <c r="AQL13" s="128"/>
      <c r="AQM13" s="128"/>
      <c r="AQN13" s="128"/>
      <c r="AQO13" s="128"/>
      <c r="AQP13" s="128"/>
      <c r="AQQ13" s="128"/>
      <c r="AQR13" s="128"/>
      <c r="AQS13" s="128"/>
      <c r="AQT13" s="128"/>
      <c r="AQU13" s="128"/>
      <c r="AQV13" s="128"/>
      <c r="AQW13" s="128"/>
      <c r="AQX13" s="128"/>
      <c r="AQY13" s="128"/>
      <c r="AQZ13" s="128"/>
      <c r="ARA13" s="128"/>
      <c r="ARB13" s="128"/>
      <c r="ARC13" s="128"/>
      <c r="ARD13" s="128"/>
      <c r="ARE13" s="128"/>
      <c r="ARF13" s="128"/>
      <c r="ARG13" s="128"/>
      <c r="ARH13" s="128"/>
      <c r="ARI13" s="128"/>
      <c r="ARJ13" s="128"/>
      <c r="ARK13" s="128"/>
      <c r="ARL13" s="128"/>
      <c r="ARM13" s="128"/>
      <c r="ARN13" s="128"/>
      <c r="ARO13" s="128"/>
      <c r="ARP13" s="128"/>
      <c r="ARQ13" s="128"/>
      <c r="ARR13" s="128"/>
      <c r="ARS13" s="128"/>
      <c r="ART13" s="128"/>
      <c r="ARU13" s="128"/>
      <c r="ARV13" s="128"/>
      <c r="ARW13" s="128"/>
      <c r="ARX13" s="128"/>
      <c r="ARY13" s="128"/>
      <c r="ARZ13" s="128"/>
      <c r="ASA13" s="128"/>
      <c r="ASB13" s="128"/>
      <c r="ASC13" s="128"/>
      <c r="ASD13" s="128"/>
      <c r="ASE13" s="128"/>
      <c r="ASF13" s="128"/>
      <c r="ASG13" s="128"/>
      <c r="ASH13" s="128"/>
      <c r="ASI13" s="128"/>
      <c r="ASJ13" s="128"/>
      <c r="ASK13" s="128"/>
      <c r="ASL13" s="128"/>
      <c r="ASM13" s="128"/>
      <c r="ASN13" s="128"/>
      <c r="ASO13" s="128"/>
      <c r="ASP13" s="128"/>
      <c r="ASQ13" s="128"/>
      <c r="ASR13" s="128"/>
      <c r="ASS13" s="128"/>
      <c r="AST13" s="128"/>
      <c r="ASU13" s="128"/>
      <c r="ASV13" s="128"/>
      <c r="ASW13" s="128"/>
      <c r="ASX13" s="128"/>
      <c r="ASY13" s="128"/>
      <c r="ASZ13" s="128"/>
      <c r="ATA13" s="128"/>
      <c r="ATB13" s="128"/>
      <c r="ATC13" s="128"/>
      <c r="ATD13" s="128"/>
      <c r="ATE13" s="128"/>
      <c r="ATF13" s="128"/>
      <c r="ATG13" s="128"/>
      <c r="ATH13" s="128"/>
      <c r="ATI13" s="128"/>
      <c r="ATJ13" s="128"/>
      <c r="ATK13" s="128"/>
      <c r="ATL13" s="128"/>
      <c r="ATM13" s="128"/>
      <c r="ATN13" s="128"/>
      <c r="ATO13" s="128"/>
      <c r="ATP13" s="128"/>
      <c r="ATQ13" s="128"/>
      <c r="ATR13" s="128"/>
      <c r="ATS13" s="128"/>
      <c r="ATT13" s="128"/>
      <c r="ATU13" s="128"/>
      <c r="ATV13" s="128"/>
      <c r="ATW13" s="128"/>
      <c r="ATX13" s="128"/>
      <c r="ATY13" s="128"/>
      <c r="ATZ13" s="128"/>
      <c r="AUA13" s="128"/>
      <c r="AUB13" s="128"/>
      <c r="AUC13" s="128"/>
      <c r="AUD13" s="128"/>
      <c r="AUE13" s="128"/>
      <c r="AUF13" s="128"/>
      <c r="AUG13" s="128"/>
      <c r="AUH13" s="128"/>
      <c r="AUI13" s="128"/>
      <c r="AUJ13" s="128"/>
      <c r="AUK13" s="128"/>
      <c r="AUL13" s="128"/>
      <c r="AUM13" s="128"/>
      <c r="AUN13" s="128"/>
      <c r="AUO13" s="128"/>
      <c r="AUP13" s="128"/>
      <c r="AUQ13" s="128"/>
      <c r="AUR13" s="128"/>
      <c r="AUS13" s="128"/>
      <c r="AUT13" s="128"/>
      <c r="AUU13" s="128"/>
      <c r="AUV13" s="128"/>
      <c r="AUW13" s="128"/>
      <c r="AUX13" s="128"/>
      <c r="AUY13" s="128"/>
      <c r="AUZ13" s="128"/>
      <c r="AVA13" s="128"/>
      <c r="AVB13" s="128"/>
      <c r="AVC13" s="128"/>
      <c r="AVD13" s="128"/>
      <c r="AVE13" s="128"/>
      <c r="AVF13" s="128"/>
      <c r="AVG13" s="128"/>
      <c r="AVH13" s="128"/>
      <c r="AVI13" s="128"/>
      <c r="AVJ13" s="128"/>
      <c r="AVK13" s="128"/>
      <c r="AVL13" s="128"/>
      <c r="AVM13" s="128"/>
      <c r="AVN13" s="128"/>
      <c r="AVO13" s="128"/>
      <c r="AVP13" s="128"/>
      <c r="AVQ13" s="128"/>
      <c r="AVR13" s="128"/>
      <c r="AVS13" s="128"/>
      <c r="AVT13" s="128"/>
      <c r="AVU13" s="128"/>
      <c r="AVV13" s="128"/>
      <c r="AVW13" s="128"/>
      <c r="AVX13" s="128"/>
      <c r="AVY13" s="128"/>
      <c r="AVZ13" s="128"/>
      <c r="AWA13" s="128"/>
      <c r="AWB13" s="128"/>
      <c r="AWC13" s="128"/>
      <c r="AWD13" s="128"/>
      <c r="AWE13" s="128"/>
      <c r="AWF13" s="128"/>
      <c r="AWG13" s="128"/>
      <c r="AWH13" s="128"/>
      <c r="AWI13" s="128"/>
      <c r="AWJ13" s="128"/>
      <c r="AWK13" s="128"/>
      <c r="AWL13" s="128"/>
      <c r="AWM13" s="128"/>
      <c r="AWN13" s="128"/>
      <c r="AWO13" s="128"/>
      <c r="AWP13" s="128"/>
      <c r="AWQ13" s="128"/>
      <c r="AWR13" s="128"/>
      <c r="AWS13" s="128"/>
      <c r="AWT13" s="128"/>
      <c r="AWU13" s="128"/>
      <c r="AWV13" s="128"/>
      <c r="AWW13" s="128"/>
      <c r="AWX13" s="128"/>
      <c r="AWY13" s="128"/>
      <c r="AWZ13" s="128"/>
      <c r="AXA13" s="128"/>
      <c r="AXB13" s="128"/>
      <c r="AXC13" s="128"/>
      <c r="AXD13" s="128"/>
      <c r="AXE13" s="128"/>
      <c r="AXF13" s="128"/>
      <c r="AXG13" s="128"/>
      <c r="AXH13" s="128"/>
      <c r="AXI13" s="128"/>
      <c r="AXJ13" s="128"/>
      <c r="AXK13" s="128"/>
      <c r="AXL13" s="128"/>
      <c r="AXM13" s="128"/>
      <c r="AXN13" s="128"/>
      <c r="AXO13" s="128"/>
      <c r="AXP13" s="128"/>
      <c r="AXQ13" s="128"/>
      <c r="AXR13" s="128"/>
      <c r="AXS13" s="128"/>
      <c r="AXT13" s="128"/>
      <c r="AXU13" s="128"/>
      <c r="AXV13" s="128"/>
      <c r="AXW13" s="128"/>
      <c r="AXX13" s="128"/>
      <c r="AXY13" s="128"/>
      <c r="AXZ13" s="128"/>
      <c r="AYA13" s="128"/>
      <c r="AYB13" s="128"/>
      <c r="AYC13" s="128"/>
      <c r="AYD13" s="128"/>
      <c r="AYE13" s="128"/>
      <c r="AYF13" s="128"/>
      <c r="AYG13" s="128"/>
      <c r="AYH13" s="128"/>
      <c r="AYI13" s="128"/>
      <c r="AYJ13" s="128"/>
      <c r="AYK13" s="128"/>
      <c r="AYL13" s="128"/>
      <c r="AYM13" s="128"/>
      <c r="AYN13" s="128"/>
      <c r="AYO13" s="128"/>
      <c r="AYP13" s="128"/>
      <c r="AYQ13" s="128"/>
      <c r="AYR13" s="128"/>
      <c r="AYS13" s="128"/>
      <c r="AYT13" s="128"/>
      <c r="AYU13" s="128"/>
      <c r="AYV13" s="128"/>
      <c r="AYW13" s="128"/>
      <c r="AYX13" s="128"/>
      <c r="AYY13" s="128"/>
      <c r="AYZ13" s="128"/>
      <c r="AZA13" s="128"/>
      <c r="AZB13" s="128"/>
      <c r="AZC13" s="128"/>
      <c r="AZD13" s="128"/>
      <c r="AZE13" s="128"/>
      <c r="AZF13" s="128"/>
      <c r="AZG13" s="128"/>
      <c r="AZH13" s="128"/>
      <c r="AZI13" s="128"/>
      <c r="AZJ13" s="128"/>
      <c r="AZK13" s="128"/>
      <c r="AZL13" s="128"/>
      <c r="AZM13" s="128"/>
      <c r="AZN13" s="128"/>
      <c r="AZO13" s="128"/>
      <c r="AZP13" s="128"/>
      <c r="AZQ13" s="128"/>
      <c r="AZR13" s="128"/>
      <c r="AZS13" s="128"/>
      <c r="AZT13" s="128"/>
      <c r="AZU13" s="128"/>
      <c r="AZV13" s="128"/>
      <c r="AZW13" s="128"/>
      <c r="AZX13" s="128"/>
      <c r="AZY13" s="128"/>
      <c r="AZZ13" s="128"/>
      <c r="BAA13" s="128"/>
      <c r="BAB13" s="128"/>
      <c r="BAC13" s="128"/>
      <c r="BAD13" s="128"/>
      <c r="BAE13" s="128"/>
      <c r="BAF13" s="128"/>
      <c r="BAG13" s="128"/>
      <c r="BAH13" s="128"/>
      <c r="BAI13" s="128"/>
      <c r="BAJ13" s="128"/>
      <c r="BAK13" s="128"/>
      <c r="BAL13" s="128"/>
      <c r="BAM13" s="128"/>
      <c r="BAN13" s="128"/>
      <c r="BAO13" s="128"/>
      <c r="BAP13" s="128"/>
      <c r="BAQ13" s="128"/>
      <c r="BAR13" s="128"/>
      <c r="BAS13" s="128"/>
      <c r="BAT13" s="128"/>
      <c r="BAU13" s="128"/>
      <c r="BAV13" s="128"/>
      <c r="BAW13" s="128"/>
      <c r="BAX13" s="128"/>
      <c r="BAY13" s="128"/>
      <c r="BAZ13" s="128"/>
      <c r="BBA13" s="128"/>
      <c r="BBB13" s="128"/>
      <c r="BBC13" s="128"/>
      <c r="BBD13" s="128"/>
      <c r="BBE13" s="128"/>
      <c r="BBF13" s="128"/>
      <c r="BBG13" s="128"/>
      <c r="BBH13" s="128"/>
      <c r="BBI13" s="128"/>
      <c r="BBJ13" s="128"/>
      <c r="BBK13" s="128"/>
      <c r="BBL13" s="128"/>
      <c r="BBM13" s="128"/>
      <c r="BBN13" s="128"/>
      <c r="BBO13" s="128"/>
      <c r="BBP13" s="128"/>
      <c r="BBQ13" s="128"/>
      <c r="BBR13" s="128"/>
      <c r="BBS13" s="128"/>
      <c r="BBT13" s="128"/>
      <c r="BBU13" s="128"/>
      <c r="BBV13" s="128"/>
      <c r="BBW13" s="128"/>
      <c r="BBX13" s="128"/>
      <c r="BBY13" s="128"/>
      <c r="BBZ13" s="128"/>
      <c r="BCA13" s="128"/>
      <c r="BCB13" s="128"/>
      <c r="BCC13" s="128"/>
      <c r="BCD13" s="128"/>
      <c r="BCE13" s="128"/>
      <c r="BCF13" s="128"/>
      <c r="BCG13" s="128"/>
      <c r="BCH13" s="128"/>
      <c r="BCI13" s="128"/>
      <c r="BCJ13" s="128"/>
      <c r="BCK13" s="128"/>
      <c r="BCL13" s="128"/>
      <c r="BCM13" s="128"/>
      <c r="BCN13" s="128"/>
      <c r="BCO13" s="128"/>
      <c r="BCP13" s="128"/>
      <c r="BCQ13" s="128"/>
      <c r="BCR13" s="128"/>
      <c r="BCS13" s="128"/>
      <c r="BCT13" s="128"/>
      <c r="BCU13" s="128"/>
      <c r="BCV13" s="128"/>
      <c r="BCW13" s="128"/>
      <c r="BCX13" s="128"/>
      <c r="BCY13" s="128"/>
      <c r="BCZ13" s="128"/>
      <c r="BDA13" s="128"/>
      <c r="BDB13" s="128"/>
      <c r="BDC13" s="128"/>
      <c r="BDD13" s="128"/>
      <c r="BDE13" s="128"/>
      <c r="BDF13" s="128"/>
      <c r="BDG13" s="128"/>
      <c r="BDH13" s="128"/>
      <c r="BDI13" s="128"/>
      <c r="BDJ13" s="128"/>
      <c r="BDK13" s="128"/>
      <c r="BDL13" s="128"/>
      <c r="BDM13" s="128"/>
      <c r="BDN13" s="128"/>
      <c r="BDO13" s="128"/>
      <c r="BDP13" s="128"/>
      <c r="BDQ13" s="128"/>
      <c r="BDR13" s="128"/>
      <c r="BDS13" s="128"/>
      <c r="BDT13" s="128"/>
      <c r="BDU13" s="128"/>
      <c r="BDV13" s="128"/>
      <c r="BDW13" s="128"/>
      <c r="BDX13" s="128"/>
      <c r="BDY13" s="128"/>
      <c r="BDZ13" s="128"/>
      <c r="BEA13" s="128"/>
      <c r="BEB13" s="128"/>
      <c r="BEC13" s="128"/>
      <c r="BED13" s="128"/>
      <c r="BEE13" s="128"/>
      <c r="BEF13" s="128"/>
      <c r="BEG13" s="128"/>
      <c r="BEH13" s="128"/>
      <c r="BEI13" s="128"/>
      <c r="BEJ13" s="128"/>
      <c r="BEK13" s="128"/>
      <c r="BEL13" s="128"/>
      <c r="BEM13" s="128"/>
      <c r="BEN13" s="128"/>
      <c r="BEO13" s="128"/>
      <c r="BEP13" s="128"/>
      <c r="BEQ13" s="128"/>
      <c r="BER13" s="128"/>
      <c r="BES13" s="128"/>
      <c r="BET13" s="128"/>
      <c r="BEU13" s="128"/>
      <c r="BEV13" s="128"/>
      <c r="BEW13" s="128"/>
      <c r="BEX13" s="128"/>
      <c r="BEY13" s="128"/>
      <c r="BEZ13" s="128"/>
      <c r="BFA13" s="128"/>
      <c r="BFB13" s="128"/>
      <c r="BFC13" s="128"/>
      <c r="BFD13" s="128"/>
      <c r="BFE13" s="128"/>
      <c r="BFF13" s="128"/>
      <c r="BFG13" s="128"/>
      <c r="BFH13" s="128"/>
      <c r="BFI13" s="128"/>
      <c r="BFJ13" s="128"/>
      <c r="BFK13" s="128"/>
      <c r="BFL13" s="128"/>
      <c r="BFM13" s="128"/>
      <c r="BFN13" s="128"/>
      <c r="BFO13" s="128"/>
      <c r="BFP13" s="128"/>
      <c r="BFQ13" s="128"/>
      <c r="BFR13" s="128"/>
      <c r="BFS13" s="128"/>
      <c r="BFT13" s="128"/>
      <c r="BFU13" s="128"/>
      <c r="BFV13" s="128"/>
      <c r="BFW13" s="128"/>
      <c r="BFX13" s="128"/>
      <c r="BFY13" s="128"/>
      <c r="BFZ13" s="128"/>
      <c r="BGA13" s="128"/>
      <c r="BGB13" s="128"/>
      <c r="BGC13" s="128"/>
      <c r="BGD13" s="128"/>
      <c r="BGE13" s="128"/>
      <c r="BGF13" s="128"/>
      <c r="BGG13" s="128"/>
      <c r="BGH13" s="128"/>
      <c r="BGI13" s="128"/>
      <c r="BGJ13" s="128"/>
      <c r="BGK13" s="128"/>
      <c r="BGL13" s="128"/>
      <c r="BGM13" s="128"/>
      <c r="BGN13" s="128"/>
      <c r="BGO13" s="128"/>
      <c r="BGP13" s="128"/>
      <c r="BGQ13" s="128"/>
      <c r="BGR13" s="128"/>
      <c r="BGS13" s="128"/>
      <c r="BGT13" s="128"/>
      <c r="BGU13" s="128"/>
      <c r="BGV13" s="128"/>
      <c r="BGW13" s="128"/>
      <c r="BGX13" s="128"/>
      <c r="BGY13" s="128"/>
      <c r="BGZ13" s="128"/>
      <c r="BHA13" s="128"/>
      <c r="BHB13" s="128"/>
      <c r="BHC13" s="128"/>
      <c r="BHD13" s="128"/>
      <c r="BHE13" s="128"/>
      <c r="BHF13" s="128"/>
      <c r="BHG13" s="128"/>
      <c r="BHH13" s="128"/>
      <c r="BHI13" s="128"/>
      <c r="BHJ13" s="128"/>
      <c r="BHK13" s="128"/>
      <c r="BHL13" s="128"/>
      <c r="BHM13" s="128"/>
      <c r="BHN13" s="128"/>
      <c r="BHO13" s="128"/>
      <c r="BHP13" s="128"/>
      <c r="BHQ13" s="128"/>
      <c r="BHR13" s="128"/>
      <c r="BHS13" s="128"/>
      <c r="BHT13" s="128"/>
      <c r="BHU13" s="128"/>
      <c r="BHV13" s="128"/>
      <c r="BHW13" s="128"/>
      <c r="BHX13" s="128"/>
      <c r="BHY13" s="128"/>
      <c r="BHZ13" s="128"/>
      <c r="BIA13" s="128"/>
      <c r="BIB13" s="128"/>
      <c r="BIC13" s="128"/>
      <c r="BID13" s="128"/>
      <c r="BIE13" s="128"/>
      <c r="BIF13" s="128"/>
      <c r="BIG13" s="128"/>
      <c r="BIH13" s="128"/>
      <c r="BII13" s="128"/>
      <c r="BIJ13" s="128"/>
      <c r="BIK13" s="128"/>
      <c r="BIL13" s="128"/>
      <c r="BIM13" s="128"/>
      <c r="BIN13" s="128"/>
      <c r="BIO13" s="128"/>
      <c r="BIP13" s="128"/>
      <c r="BIQ13" s="128"/>
      <c r="BIR13" s="128"/>
      <c r="BIS13" s="128"/>
      <c r="BIT13" s="128"/>
      <c r="BIU13" s="128"/>
      <c r="BIV13" s="128"/>
      <c r="BIW13" s="128"/>
      <c r="BIX13" s="128"/>
      <c r="BIY13" s="128"/>
      <c r="BIZ13" s="128"/>
      <c r="BJA13" s="128"/>
      <c r="BJB13" s="128"/>
      <c r="BJC13" s="128"/>
      <c r="BJD13" s="128"/>
      <c r="BJE13" s="128"/>
      <c r="BJF13" s="128"/>
      <c r="BJG13" s="128"/>
      <c r="BJH13" s="128"/>
      <c r="BJI13" s="128"/>
      <c r="BJJ13" s="128"/>
      <c r="BJK13" s="128"/>
      <c r="BJL13" s="128"/>
      <c r="BJM13" s="128"/>
      <c r="BJN13" s="128"/>
      <c r="BJO13" s="128"/>
      <c r="BJP13" s="128"/>
      <c r="BJQ13" s="128"/>
      <c r="BJR13" s="128"/>
      <c r="BJS13" s="128"/>
      <c r="BJT13" s="128"/>
      <c r="BJU13" s="128"/>
      <c r="BJV13" s="128"/>
      <c r="BJW13" s="128"/>
      <c r="BJX13" s="128"/>
      <c r="BJY13" s="128"/>
      <c r="BJZ13" s="128"/>
      <c r="BKA13" s="128"/>
      <c r="BKB13" s="128"/>
      <c r="BKC13" s="128"/>
      <c r="BKD13" s="128"/>
      <c r="BKE13" s="128"/>
      <c r="BKF13" s="128"/>
      <c r="BKG13" s="128"/>
      <c r="BKH13" s="128"/>
      <c r="BKI13" s="128"/>
      <c r="BKJ13" s="128"/>
      <c r="BKK13" s="128"/>
      <c r="BKL13" s="128"/>
      <c r="BKM13" s="128"/>
      <c r="BKN13" s="128"/>
      <c r="BKO13" s="128"/>
      <c r="BKP13" s="128"/>
      <c r="BKQ13" s="128"/>
      <c r="BKR13" s="128"/>
      <c r="BKS13" s="128"/>
      <c r="BKT13" s="128"/>
      <c r="BKU13" s="128"/>
      <c r="BKV13" s="128"/>
      <c r="BKW13" s="128"/>
      <c r="BKX13" s="128"/>
      <c r="BKY13" s="128"/>
      <c r="BKZ13" s="128"/>
      <c r="BLA13" s="128"/>
      <c r="BLB13" s="128"/>
      <c r="BLC13" s="128"/>
      <c r="BLD13" s="128"/>
      <c r="BLE13" s="128"/>
      <c r="BLF13" s="128"/>
      <c r="BLG13" s="128"/>
      <c r="BLH13" s="128"/>
      <c r="BLI13" s="128"/>
      <c r="BLJ13" s="128"/>
      <c r="BLK13" s="128"/>
      <c r="BLL13" s="128"/>
      <c r="BLM13" s="128"/>
      <c r="BLN13" s="128"/>
      <c r="BLO13" s="128"/>
      <c r="BLP13" s="128"/>
      <c r="BLQ13" s="128"/>
      <c r="BLR13" s="128"/>
      <c r="BLS13" s="128"/>
      <c r="BLT13" s="128"/>
      <c r="BLU13" s="128"/>
      <c r="BLV13" s="128"/>
      <c r="BLW13" s="128"/>
      <c r="BLX13" s="128"/>
      <c r="BLY13" s="128"/>
      <c r="BLZ13" s="128"/>
      <c r="BMA13" s="128"/>
      <c r="BMB13" s="128"/>
      <c r="BMC13" s="128"/>
      <c r="BMD13" s="128"/>
      <c r="BME13" s="128"/>
      <c r="BMF13" s="128"/>
      <c r="BMG13" s="128"/>
      <c r="BMH13" s="128"/>
      <c r="BMI13" s="128"/>
      <c r="BMJ13" s="128"/>
      <c r="BMK13" s="128"/>
      <c r="BML13" s="128"/>
      <c r="BMM13" s="128"/>
      <c r="BMN13" s="128"/>
      <c r="BMO13" s="128"/>
      <c r="BMP13" s="128"/>
      <c r="BMQ13" s="128"/>
      <c r="BMR13" s="128"/>
      <c r="BMS13" s="128"/>
      <c r="BMT13" s="128"/>
      <c r="BMU13" s="128"/>
      <c r="BMV13" s="128"/>
      <c r="BMW13" s="128"/>
      <c r="BMX13" s="128"/>
      <c r="BMY13" s="128"/>
      <c r="BMZ13" s="128"/>
      <c r="BNA13" s="128"/>
      <c r="BNB13" s="128"/>
      <c r="BNC13" s="128"/>
      <c r="BND13" s="128"/>
      <c r="BNE13" s="128"/>
      <c r="BNF13" s="128"/>
      <c r="BNG13" s="128"/>
      <c r="BNH13" s="128"/>
      <c r="BNI13" s="128"/>
      <c r="BNJ13" s="128"/>
      <c r="BNK13" s="128"/>
      <c r="BNL13" s="128"/>
      <c r="BNM13" s="128"/>
      <c r="BNN13" s="128"/>
      <c r="BNO13" s="128"/>
      <c r="BNP13" s="128"/>
      <c r="BNQ13" s="128"/>
      <c r="BNR13" s="128"/>
      <c r="BNS13" s="128"/>
      <c r="BNT13" s="128"/>
      <c r="BNU13" s="128"/>
      <c r="BNV13" s="128"/>
      <c r="BNW13" s="128"/>
      <c r="BNX13" s="128"/>
      <c r="BNY13" s="128"/>
      <c r="BNZ13" s="128"/>
      <c r="BOA13" s="128"/>
      <c r="BOB13" s="128"/>
      <c r="BOC13" s="128"/>
      <c r="BOD13" s="128"/>
      <c r="BOE13" s="128"/>
      <c r="BOF13" s="128"/>
      <c r="BOG13" s="128"/>
      <c r="BOH13" s="128"/>
      <c r="BOI13" s="128"/>
      <c r="BOJ13" s="128"/>
      <c r="BOK13" s="128"/>
      <c r="BOL13" s="128"/>
      <c r="BOM13" s="128"/>
      <c r="BON13" s="128"/>
      <c r="BOO13" s="128"/>
      <c r="BOP13" s="128"/>
      <c r="BOQ13" s="128"/>
      <c r="BOR13" s="128"/>
      <c r="BOS13" s="128"/>
      <c r="BOT13" s="128"/>
      <c r="BOU13" s="128"/>
      <c r="BOV13" s="128"/>
      <c r="BOW13" s="128"/>
      <c r="BOX13" s="128"/>
      <c r="BOY13" s="128"/>
      <c r="BOZ13" s="128"/>
      <c r="BPA13" s="128"/>
      <c r="BPB13" s="128"/>
      <c r="BPC13" s="128"/>
      <c r="BPD13" s="128"/>
      <c r="BPE13" s="128"/>
      <c r="BPF13" s="128"/>
      <c r="BPG13" s="128"/>
      <c r="BPH13" s="128"/>
      <c r="BPI13" s="128"/>
      <c r="BPJ13" s="128"/>
      <c r="BPK13" s="128"/>
      <c r="BPL13" s="128"/>
      <c r="BPM13" s="128"/>
      <c r="BPN13" s="128"/>
      <c r="BPO13" s="128"/>
      <c r="BPP13" s="128"/>
      <c r="BPQ13" s="128"/>
      <c r="BPR13" s="128"/>
      <c r="BPS13" s="128"/>
      <c r="BPT13" s="128"/>
      <c r="BPU13" s="128"/>
      <c r="BPV13" s="128"/>
      <c r="BPW13" s="128"/>
      <c r="BPX13" s="128"/>
      <c r="BPY13" s="128"/>
      <c r="BPZ13" s="128"/>
      <c r="BQA13" s="128"/>
      <c r="BQB13" s="128"/>
      <c r="BQC13" s="128"/>
      <c r="BQD13" s="128"/>
      <c r="BQE13" s="128"/>
      <c r="BQF13" s="128"/>
      <c r="BQG13" s="128"/>
      <c r="BQH13" s="128"/>
      <c r="BQI13" s="128"/>
      <c r="BQJ13" s="128"/>
      <c r="BQK13" s="128"/>
      <c r="BQL13" s="128"/>
      <c r="BQM13" s="128"/>
      <c r="BQN13" s="128"/>
      <c r="BQO13" s="128"/>
      <c r="BQP13" s="128"/>
      <c r="BQQ13" s="128"/>
      <c r="BQR13" s="128"/>
      <c r="BQS13" s="128"/>
      <c r="BQT13" s="128"/>
      <c r="BQU13" s="128"/>
      <c r="BQV13" s="128"/>
      <c r="BQW13" s="128"/>
      <c r="BQX13" s="128"/>
      <c r="BQY13" s="128"/>
      <c r="BQZ13" s="128"/>
      <c r="BRA13" s="128"/>
      <c r="BRB13" s="128"/>
      <c r="BRC13" s="128"/>
      <c r="BRD13" s="128"/>
      <c r="BRE13" s="128"/>
      <c r="BRF13" s="128"/>
      <c r="BRG13" s="128"/>
      <c r="BRH13" s="128"/>
      <c r="BRI13" s="128"/>
      <c r="BRJ13" s="128"/>
      <c r="BRK13" s="128"/>
      <c r="BRL13" s="128"/>
      <c r="BRM13" s="128"/>
      <c r="BRN13" s="128"/>
      <c r="BRO13" s="128"/>
      <c r="BRP13" s="128"/>
      <c r="BRQ13" s="128"/>
      <c r="BRR13" s="128"/>
      <c r="BRS13" s="128"/>
      <c r="BRT13" s="128"/>
      <c r="BRU13" s="128"/>
      <c r="BRV13" s="128"/>
      <c r="BRW13" s="128"/>
      <c r="BRX13" s="128"/>
      <c r="BRY13" s="128"/>
      <c r="BRZ13" s="128"/>
      <c r="BSA13" s="128"/>
      <c r="BSB13" s="128"/>
      <c r="BSC13" s="128"/>
      <c r="BSD13" s="128"/>
      <c r="BSE13" s="128"/>
      <c r="BSF13" s="128"/>
      <c r="BSG13" s="128"/>
      <c r="BSH13" s="128"/>
      <c r="BSI13" s="128"/>
      <c r="BSJ13" s="128"/>
      <c r="BSK13" s="128"/>
      <c r="BSL13" s="128"/>
      <c r="BSM13" s="128"/>
      <c r="BSN13" s="128"/>
      <c r="BSO13" s="128"/>
      <c r="BSP13" s="128"/>
      <c r="BSQ13" s="128"/>
      <c r="BSR13" s="128"/>
      <c r="BSS13" s="128"/>
      <c r="BST13" s="128"/>
      <c r="BSU13" s="128"/>
      <c r="BSV13" s="128"/>
      <c r="BSW13" s="128"/>
      <c r="BSX13" s="128"/>
      <c r="BSY13" s="128"/>
      <c r="BSZ13" s="128"/>
      <c r="BTA13" s="128"/>
      <c r="BTB13" s="128"/>
      <c r="BTC13" s="128"/>
      <c r="BTD13" s="128"/>
      <c r="BTE13" s="128"/>
      <c r="BTF13" s="128"/>
      <c r="BTG13" s="128"/>
      <c r="BTH13" s="128"/>
      <c r="BTI13" s="128"/>
      <c r="BTJ13" s="128"/>
      <c r="BTK13" s="128"/>
      <c r="BTL13" s="128"/>
      <c r="BTM13" s="128"/>
      <c r="BTN13" s="128"/>
      <c r="BTO13" s="128"/>
      <c r="BTP13" s="128"/>
      <c r="BTQ13" s="128"/>
      <c r="BTR13" s="128"/>
      <c r="BTS13" s="128"/>
      <c r="BTT13" s="128"/>
      <c r="BTU13" s="128"/>
      <c r="BTV13" s="128"/>
      <c r="BTW13" s="128"/>
      <c r="BTX13" s="128"/>
      <c r="BTY13" s="128"/>
      <c r="BTZ13" s="128"/>
      <c r="BUA13" s="128"/>
      <c r="BUB13" s="128"/>
      <c r="BUC13" s="128"/>
      <c r="BUD13" s="128"/>
      <c r="BUE13" s="128"/>
      <c r="BUF13" s="128"/>
      <c r="BUG13" s="128"/>
      <c r="BUH13" s="128"/>
      <c r="BUI13" s="128"/>
      <c r="BUJ13" s="128"/>
      <c r="BUK13" s="128"/>
      <c r="BUL13" s="128"/>
      <c r="BUM13" s="128"/>
      <c r="BUN13" s="128"/>
      <c r="BUO13" s="128"/>
      <c r="BUP13" s="128"/>
      <c r="BUQ13" s="128"/>
      <c r="BUR13" s="128"/>
      <c r="BUS13" s="128"/>
      <c r="BUT13" s="128"/>
      <c r="BUU13" s="128"/>
      <c r="BUV13" s="128"/>
      <c r="BUW13" s="128"/>
      <c r="BUX13" s="128"/>
      <c r="BUY13" s="128"/>
      <c r="BUZ13" s="128"/>
      <c r="BVA13" s="128"/>
      <c r="BVB13" s="128"/>
      <c r="BVC13" s="128"/>
      <c r="BVD13" s="128"/>
      <c r="BVE13" s="128"/>
      <c r="BVF13" s="128"/>
      <c r="BVG13" s="128"/>
      <c r="BVH13" s="128"/>
      <c r="BVI13" s="128"/>
      <c r="BVJ13" s="128"/>
      <c r="BVK13" s="128"/>
      <c r="BVL13" s="128"/>
      <c r="BVM13" s="128"/>
      <c r="BVN13" s="128"/>
      <c r="BVO13" s="128"/>
      <c r="BVP13" s="128"/>
      <c r="BVQ13" s="128"/>
      <c r="BVR13" s="128"/>
      <c r="BVS13" s="128"/>
      <c r="BVT13" s="128"/>
      <c r="BVU13" s="128"/>
      <c r="BVV13" s="128"/>
      <c r="BVW13" s="128"/>
      <c r="BVX13" s="128"/>
      <c r="BVY13" s="128"/>
      <c r="BVZ13" s="128"/>
      <c r="BWA13" s="128"/>
      <c r="BWB13" s="128"/>
      <c r="BWC13" s="128"/>
      <c r="BWD13" s="128"/>
      <c r="BWE13" s="128"/>
      <c r="BWF13" s="128"/>
      <c r="BWG13" s="128"/>
      <c r="BWH13" s="128"/>
      <c r="BWI13" s="128"/>
      <c r="BWJ13" s="128"/>
      <c r="BWK13" s="128"/>
      <c r="BWL13" s="128"/>
      <c r="BWM13" s="128"/>
      <c r="BWN13" s="128"/>
      <c r="BWO13" s="128"/>
      <c r="BWP13" s="128"/>
      <c r="BWQ13" s="128"/>
      <c r="BWR13" s="128"/>
      <c r="BWS13" s="128"/>
      <c r="BWT13" s="128"/>
      <c r="BWU13" s="128"/>
      <c r="BWV13" s="128"/>
      <c r="BWW13" s="128"/>
      <c r="BWX13" s="128"/>
      <c r="BWY13" s="128"/>
      <c r="BWZ13" s="128"/>
      <c r="BXA13" s="128"/>
      <c r="BXB13" s="128"/>
      <c r="BXC13" s="128"/>
      <c r="BXD13" s="128"/>
      <c r="BXE13" s="128"/>
      <c r="BXF13" s="128"/>
      <c r="BXG13" s="128"/>
      <c r="BXH13" s="128"/>
      <c r="BXI13" s="128"/>
      <c r="BXJ13" s="128"/>
      <c r="BXK13" s="128"/>
      <c r="BXL13" s="128"/>
      <c r="BXM13" s="128"/>
      <c r="BXN13" s="128"/>
      <c r="BXO13" s="128"/>
      <c r="BXP13" s="128"/>
      <c r="BXQ13" s="128"/>
      <c r="BXR13" s="128"/>
      <c r="BXS13" s="128"/>
      <c r="BXT13" s="128"/>
      <c r="BXU13" s="128"/>
      <c r="BXV13" s="128"/>
      <c r="BXW13" s="128"/>
      <c r="BXX13" s="128"/>
      <c r="BXY13" s="128"/>
      <c r="BXZ13" s="128"/>
      <c r="BYA13" s="128"/>
      <c r="BYB13" s="128"/>
      <c r="BYC13" s="128"/>
      <c r="BYD13" s="128"/>
      <c r="BYE13" s="128"/>
      <c r="BYF13" s="128"/>
      <c r="BYG13" s="128"/>
      <c r="BYH13" s="128"/>
      <c r="BYI13" s="128"/>
      <c r="BYJ13" s="128"/>
      <c r="BYK13" s="128"/>
      <c r="BYL13" s="128"/>
      <c r="BYM13" s="128"/>
      <c r="BYN13" s="128"/>
      <c r="BYO13" s="128"/>
      <c r="BYP13" s="128"/>
      <c r="BYQ13" s="128"/>
      <c r="BYR13" s="128"/>
      <c r="BYS13" s="128"/>
      <c r="BYT13" s="128"/>
      <c r="BYU13" s="128"/>
      <c r="BYV13" s="128"/>
      <c r="BYW13" s="128"/>
      <c r="BYX13" s="128"/>
      <c r="BYY13" s="128"/>
      <c r="BYZ13" s="128"/>
      <c r="BZA13" s="128"/>
      <c r="BZB13" s="128"/>
      <c r="BZC13" s="128"/>
      <c r="BZD13" s="128"/>
      <c r="BZE13" s="128"/>
      <c r="BZF13" s="128"/>
      <c r="BZG13" s="128"/>
      <c r="BZH13" s="128"/>
      <c r="BZI13" s="128"/>
      <c r="BZJ13" s="128"/>
      <c r="BZK13" s="128"/>
      <c r="BZL13" s="128"/>
      <c r="BZM13" s="128"/>
      <c r="BZN13" s="128"/>
      <c r="BZO13" s="128"/>
      <c r="BZP13" s="128"/>
      <c r="BZQ13" s="128"/>
      <c r="BZR13" s="128"/>
      <c r="BZS13" s="128"/>
      <c r="BZT13" s="128"/>
      <c r="BZU13" s="128"/>
      <c r="BZV13" s="128"/>
      <c r="BZW13" s="128"/>
      <c r="BZX13" s="128"/>
      <c r="BZY13" s="128"/>
      <c r="BZZ13" s="128"/>
      <c r="CAA13" s="128"/>
      <c r="CAB13" s="128"/>
      <c r="CAC13" s="128"/>
      <c r="CAD13" s="128"/>
      <c r="CAE13" s="128"/>
      <c r="CAF13" s="128"/>
      <c r="CAG13" s="128"/>
      <c r="CAH13" s="128"/>
      <c r="CAI13" s="128"/>
      <c r="CAJ13" s="128"/>
      <c r="CAK13" s="128"/>
      <c r="CAL13" s="128"/>
      <c r="CAM13" s="128"/>
      <c r="CAN13" s="128"/>
      <c r="CAO13" s="128"/>
      <c r="CAP13" s="128"/>
      <c r="CAQ13" s="128"/>
      <c r="CAR13" s="128"/>
      <c r="CAS13" s="128"/>
      <c r="CAT13" s="128"/>
      <c r="CAU13" s="128"/>
      <c r="CAV13" s="128"/>
      <c r="CAW13" s="128"/>
      <c r="CAX13" s="128"/>
      <c r="CAY13" s="128"/>
      <c r="CAZ13" s="128"/>
      <c r="CBA13" s="128"/>
      <c r="CBB13" s="128"/>
      <c r="CBC13" s="128"/>
      <c r="CBD13" s="128"/>
      <c r="CBE13" s="128"/>
      <c r="CBF13" s="128"/>
      <c r="CBG13" s="128"/>
      <c r="CBH13" s="128"/>
      <c r="CBI13" s="128"/>
      <c r="CBJ13" s="128"/>
      <c r="CBK13" s="128"/>
      <c r="CBL13" s="128"/>
      <c r="CBM13" s="128"/>
      <c r="CBN13" s="128"/>
      <c r="CBO13" s="128"/>
      <c r="CBP13" s="128"/>
      <c r="CBQ13" s="128"/>
      <c r="CBR13" s="128"/>
      <c r="CBS13" s="128"/>
      <c r="CBT13" s="128"/>
      <c r="CBU13" s="128"/>
      <c r="CBV13" s="128"/>
      <c r="CBW13" s="128"/>
      <c r="CBX13" s="128"/>
      <c r="CBY13" s="128"/>
      <c r="CBZ13" s="128"/>
      <c r="CCA13" s="128"/>
      <c r="CCB13" s="128"/>
      <c r="CCC13" s="128"/>
      <c r="CCD13" s="128"/>
      <c r="CCE13" s="128"/>
      <c r="CCF13" s="128"/>
      <c r="CCG13" s="128"/>
      <c r="CCH13" s="128"/>
      <c r="CCI13" s="128"/>
      <c r="CCJ13" s="128"/>
      <c r="CCK13" s="128"/>
      <c r="CCL13" s="128"/>
      <c r="CCM13" s="128"/>
      <c r="CCN13" s="128"/>
      <c r="CCO13" s="128"/>
      <c r="CCP13" s="128"/>
      <c r="CCQ13" s="128"/>
      <c r="CCR13" s="128"/>
      <c r="CCS13" s="128"/>
      <c r="CCT13" s="128"/>
      <c r="CCU13" s="128"/>
      <c r="CCV13" s="128"/>
      <c r="CCW13" s="128"/>
      <c r="CCX13" s="128"/>
      <c r="CCY13" s="128"/>
      <c r="CCZ13" s="128"/>
      <c r="CDA13" s="128"/>
      <c r="CDB13" s="128"/>
      <c r="CDC13" s="128"/>
      <c r="CDD13" s="128"/>
      <c r="CDE13" s="128"/>
      <c r="CDF13" s="128"/>
      <c r="CDG13" s="128"/>
      <c r="CDH13" s="128"/>
      <c r="CDI13" s="128"/>
      <c r="CDJ13" s="128"/>
      <c r="CDK13" s="128"/>
      <c r="CDL13" s="128"/>
      <c r="CDM13" s="128"/>
      <c r="CDN13" s="128"/>
      <c r="CDO13" s="128"/>
      <c r="CDP13" s="128"/>
      <c r="CDQ13" s="128"/>
      <c r="CDR13" s="128"/>
      <c r="CDS13" s="128"/>
      <c r="CDT13" s="128"/>
      <c r="CDU13" s="128"/>
      <c r="CDV13" s="128"/>
      <c r="CDW13" s="128"/>
      <c r="CDX13" s="128"/>
      <c r="CDY13" s="128"/>
      <c r="CDZ13" s="128"/>
      <c r="CEA13" s="128"/>
      <c r="CEB13" s="128"/>
      <c r="CEC13" s="128"/>
      <c r="CED13" s="128"/>
      <c r="CEE13" s="128"/>
      <c r="CEF13" s="128"/>
      <c r="CEG13" s="128"/>
      <c r="CEH13" s="128"/>
      <c r="CEI13" s="128"/>
      <c r="CEJ13" s="128"/>
      <c r="CEK13" s="128"/>
      <c r="CEL13" s="128"/>
      <c r="CEM13" s="128"/>
      <c r="CEN13" s="128"/>
      <c r="CEO13" s="128"/>
      <c r="CEP13" s="128"/>
      <c r="CEQ13" s="128"/>
      <c r="CER13" s="128"/>
      <c r="CES13" s="128"/>
      <c r="CET13" s="128"/>
      <c r="CEU13" s="128"/>
      <c r="CEV13" s="128"/>
      <c r="CEW13" s="128"/>
      <c r="CEX13" s="128"/>
      <c r="CEY13" s="128"/>
      <c r="CEZ13" s="128"/>
      <c r="CFA13" s="128"/>
      <c r="CFB13" s="128"/>
      <c r="CFC13" s="128"/>
      <c r="CFD13" s="128"/>
      <c r="CFE13" s="128"/>
      <c r="CFF13" s="128"/>
      <c r="CFG13" s="128"/>
      <c r="CFH13" s="128"/>
      <c r="CFI13" s="128"/>
      <c r="CFJ13" s="128"/>
      <c r="CFK13" s="128"/>
      <c r="CFL13" s="128"/>
      <c r="CFM13" s="128"/>
      <c r="CFN13" s="128"/>
      <c r="CFO13" s="128"/>
      <c r="CFP13" s="128"/>
      <c r="CFQ13" s="128"/>
      <c r="CFR13" s="128"/>
      <c r="CFS13" s="128"/>
      <c r="CFT13" s="128"/>
      <c r="CFU13" s="128"/>
      <c r="CFV13" s="128"/>
      <c r="CFW13" s="128"/>
      <c r="CFX13" s="128"/>
      <c r="CFY13" s="128"/>
      <c r="CFZ13" s="128"/>
      <c r="CGA13" s="128"/>
      <c r="CGB13" s="128"/>
      <c r="CGC13" s="128"/>
      <c r="CGD13" s="128"/>
      <c r="CGE13" s="128"/>
      <c r="CGF13" s="128"/>
      <c r="CGG13" s="128"/>
      <c r="CGH13" s="128"/>
      <c r="CGI13" s="128"/>
      <c r="CGJ13" s="128"/>
      <c r="CGK13" s="128"/>
      <c r="CGL13" s="128"/>
      <c r="CGM13" s="128"/>
      <c r="CGN13" s="128"/>
      <c r="CGO13" s="128"/>
      <c r="CGP13" s="128"/>
      <c r="CGQ13" s="128"/>
      <c r="CGR13" s="128"/>
      <c r="CGS13" s="128"/>
      <c r="CGT13" s="128"/>
      <c r="CGU13" s="128"/>
      <c r="CGV13" s="128"/>
      <c r="CGW13" s="128"/>
      <c r="CGX13" s="128"/>
      <c r="CGY13" s="128"/>
      <c r="CGZ13" s="128"/>
      <c r="CHA13" s="128"/>
      <c r="CHB13" s="128"/>
      <c r="CHC13" s="128"/>
      <c r="CHD13" s="128"/>
      <c r="CHE13" s="128"/>
      <c r="CHF13" s="128"/>
      <c r="CHG13" s="128"/>
      <c r="CHH13" s="128"/>
      <c r="CHI13" s="128"/>
      <c r="CHJ13" s="128"/>
      <c r="CHK13" s="128"/>
      <c r="CHL13" s="128"/>
      <c r="CHM13" s="128"/>
      <c r="CHN13" s="128"/>
      <c r="CHO13" s="128"/>
      <c r="CHP13" s="128"/>
      <c r="CHQ13" s="128"/>
      <c r="CHR13" s="128"/>
      <c r="CHS13" s="128"/>
      <c r="CHT13" s="128"/>
      <c r="CHU13" s="128"/>
      <c r="CHV13" s="128"/>
      <c r="CHW13" s="128"/>
      <c r="CHX13" s="128"/>
      <c r="CHY13" s="128"/>
      <c r="CHZ13" s="128"/>
      <c r="CIA13" s="128"/>
      <c r="CIB13" s="128"/>
      <c r="CIC13" s="128"/>
      <c r="CID13" s="128"/>
      <c r="CIE13" s="128"/>
      <c r="CIF13" s="128"/>
      <c r="CIG13" s="128"/>
      <c r="CIH13" s="128"/>
      <c r="CII13" s="128"/>
      <c r="CIJ13" s="128"/>
      <c r="CIK13" s="128"/>
      <c r="CIL13" s="128"/>
      <c r="CIM13" s="128"/>
      <c r="CIN13" s="128"/>
      <c r="CIO13" s="128"/>
      <c r="CIP13" s="128"/>
      <c r="CIQ13" s="128"/>
      <c r="CIR13" s="128"/>
      <c r="CIS13" s="128"/>
      <c r="CIT13" s="128"/>
      <c r="CIU13" s="128"/>
      <c r="CIV13" s="128"/>
      <c r="CIW13" s="128"/>
      <c r="CIX13" s="128"/>
      <c r="CIY13" s="128"/>
      <c r="CIZ13" s="128"/>
      <c r="CJA13" s="128"/>
      <c r="CJB13" s="128"/>
      <c r="CJC13" s="128"/>
      <c r="CJD13" s="128"/>
      <c r="CJE13" s="128"/>
      <c r="CJF13" s="128"/>
      <c r="CJG13" s="128"/>
      <c r="CJH13" s="128"/>
      <c r="CJI13" s="128"/>
      <c r="CJJ13" s="128"/>
      <c r="CJK13" s="128"/>
      <c r="CJL13" s="128"/>
      <c r="CJM13" s="128"/>
      <c r="CJN13" s="128"/>
      <c r="CJO13" s="128"/>
      <c r="CJP13" s="128"/>
      <c r="CJQ13" s="128"/>
      <c r="CJR13" s="128"/>
      <c r="CJS13" s="128"/>
      <c r="CJT13" s="128"/>
      <c r="CJU13" s="128"/>
      <c r="CJV13" s="128"/>
      <c r="CJW13" s="128"/>
      <c r="CJX13" s="128"/>
      <c r="CJY13" s="128"/>
      <c r="CJZ13" s="128"/>
      <c r="CKA13" s="128"/>
      <c r="CKB13" s="128"/>
      <c r="CKC13" s="128"/>
      <c r="CKD13" s="128"/>
      <c r="CKE13" s="128"/>
      <c r="CKF13" s="128"/>
      <c r="CKG13" s="128"/>
      <c r="CKH13" s="128"/>
      <c r="CKI13" s="128"/>
      <c r="CKJ13" s="128"/>
      <c r="CKK13" s="128"/>
      <c r="CKL13" s="128"/>
      <c r="CKM13" s="128"/>
      <c r="CKN13" s="128"/>
      <c r="CKO13" s="128"/>
      <c r="CKP13" s="128"/>
      <c r="CKQ13" s="128"/>
      <c r="CKR13" s="128"/>
      <c r="CKS13" s="128"/>
      <c r="CKT13" s="128"/>
      <c r="CKU13" s="128"/>
      <c r="CKV13" s="128"/>
      <c r="CKW13" s="128"/>
      <c r="CKX13" s="128"/>
      <c r="CKY13" s="128"/>
      <c r="CKZ13" s="128"/>
      <c r="CLA13" s="128"/>
      <c r="CLB13" s="128"/>
      <c r="CLC13" s="128"/>
      <c r="CLD13" s="128"/>
      <c r="CLE13" s="128"/>
      <c r="CLF13" s="128"/>
      <c r="CLG13" s="128"/>
      <c r="CLH13" s="128"/>
      <c r="CLI13" s="128"/>
      <c r="CLJ13" s="128"/>
      <c r="CLK13" s="128"/>
      <c r="CLL13" s="128"/>
      <c r="CLM13" s="128"/>
      <c r="CLN13" s="128"/>
      <c r="CLO13" s="128"/>
      <c r="CLP13" s="128"/>
      <c r="CLQ13" s="128"/>
      <c r="CLR13" s="128"/>
      <c r="CLS13" s="128"/>
      <c r="CLT13" s="128"/>
      <c r="CLU13" s="128"/>
      <c r="CLV13" s="128"/>
      <c r="CLW13" s="128"/>
      <c r="CLX13" s="128"/>
      <c r="CLY13" s="128"/>
      <c r="CLZ13" s="128"/>
      <c r="CMA13" s="128"/>
      <c r="CMB13" s="128"/>
      <c r="CMC13" s="128"/>
      <c r="CMD13" s="128"/>
      <c r="CME13" s="128"/>
      <c r="CMF13" s="128"/>
      <c r="CMG13" s="128"/>
      <c r="CMH13" s="128"/>
      <c r="CMI13" s="128"/>
      <c r="CMJ13" s="128"/>
      <c r="CMK13" s="128"/>
      <c r="CML13" s="128"/>
      <c r="CMM13" s="128"/>
      <c r="CMN13" s="128"/>
      <c r="CMO13" s="128"/>
      <c r="CMP13" s="128"/>
      <c r="CMQ13" s="128"/>
      <c r="CMR13" s="128"/>
      <c r="CMS13" s="128"/>
      <c r="CMT13" s="128"/>
      <c r="CMU13" s="128"/>
      <c r="CMV13" s="128"/>
      <c r="CMW13" s="128"/>
      <c r="CMX13" s="128"/>
      <c r="CMY13" s="128"/>
      <c r="CMZ13" s="128"/>
      <c r="CNA13" s="128"/>
      <c r="CNB13" s="128"/>
      <c r="CNC13" s="128"/>
      <c r="CND13" s="128"/>
      <c r="CNE13" s="128"/>
      <c r="CNF13" s="128"/>
      <c r="CNG13" s="128"/>
      <c r="CNH13" s="128"/>
      <c r="CNI13" s="128"/>
      <c r="CNJ13" s="128"/>
      <c r="CNK13" s="128"/>
      <c r="CNL13" s="128"/>
      <c r="CNM13" s="128"/>
      <c r="CNN13" s="128"/>
      <c r="CNO13" s="128"/>
      <c r="CNP13" s="128"/>
      <c r="CNQ13" s="128"/>
      <c r="CNR13" s="128"/>
      <c r="CNS13" s="128"/>
      <c r="CNT13" s="128"/>
      <c r="CNU13" s="128"/>
      <c r="CNV13" s="128"/>
      <c r="CNW13" s="128"/>
      <c r="CNX13" s="128"/>
      <c r="CNY13" s="128"/>
      <c r="CNZ13" s="128"/>
      <c r="COA13" s="128"/>
      <c r="COB13" s="128"/>
      <c r="COC13" s="128"/>
      <c r="COD13" s="128"/>
      <c r="COE13" s="128"/>
      <c r="COF13" s="128"/>
      <c r="COG13" s="128"/>
      <c r="COH13" s="128"/>
      <c r="COI13" s="128"/>
      <c r="COJ13" s="128"/>
      <c r="COK13" s="128"/>
      <c r="COL13" s="128"/>
      <c r="COM13" s="128"/>
      <c r="CON13" s="128"/>
      <c r="COO13" s="128"/>
      <c r="COP13" s="128"/>
      <c r="COQ13" s="128"/>
      <c r="COR13" s="128"/>
      <c r="COS13" s="128"/>
      <c r="COT13" s="128"/>
      <c r="COU13" s="128"/>
      <c r="COV13" s="128"/>
      <c r="COW13" s="128"/>
      <c r="COX13" s="128"/>
      <c r="COY13" s="128"/>
      <c r="COZ13" s="128"/>
      <c r="CPA13" s="128"/>
      <c r="CPB13" s="128"/>
      <c r="CPC13" s="128"/>
      <c r="CPD13" s="128"/>
      <c r="CPE13" s="128"/>
      <c r="CPF13" s="128"/>
      <c r="CPG13" s="128"/>
      <c r="CPH13" s="128"/>
      <c r="CPI13" s="128"/>
      <c r="CPJ13" s="128"/>
      <c r="CPK13" s="128"/>
      <c r="CPL13" s="128"/>
      <c r="CPM13" s="128"/>
      <c r="CPN13" s="128"/>
      <c r="CPO13" s="128"/>
      <c r="CPP13" s="128"/>
      <c r="CPQ13" s="128"/>
      <c r="CPR13" s="128"/>
      <c r="CPS13" s="128"/>
      <c r="CPT13" s="128"/>
      <c r="CPU13" s="128"/>
      <c r="CPV13" s="128"/>
      <c r="CPW13" s="128"/>
      <c r="CPX13" s="128"/>
      <c r="CPY13" s="128"/>
      <c r="CPZ13" s="128"/>
      <c r="CQA13" s="128"/>
      <c r="CQB13" s="128"/>
      <c r="CQC13" s="128"/>
      <c r="CQD13" s="128"/>
      <c r="CQE13" s="128"/>
      <c r="CQF13" s="128"/>
      <c r="CQG13" s="128"/>
      <c r="CQH13" s="128"/>
      <c r="CQI13" s="128"/>
      <c r="CQJ13" s="128"/>
      <c r="CQK13" s="128"/>
      <c r="CQL13" s="128"/>
      <c r="CQM13" s="128"/>
      <c r="CQN13" s="128"/>
      <c r="CQO13" s="128"/>
      <c r="CQP13" s="128"/>
      <c r="CQQ13" s="128"/>
      <c r="CQR13" s="128"/>
      <c r="CQS13" s="128"/>
      <c r="CQT13" s="128"/>
      <c r="CQU13" s="128"/>
      <c r="CQV13" s="128"/>
      <c r="CQW13" s="128"/>
      <c r="CQX13" s="128"/>
      <c r="CQY13" s="128"/>
      <c r="CQZ13" s="128"/>
      <c r="CRA13" s="128"/>
      <c r="CRB13" s="128"/>
      <c r="CRC13" s="128"/>
      <c r="CRD13" s="128"/>
      <c r="CRE13" s="128"/>
      <c r="CRF13" s="128"/>
      <c r="CRG13" s="128"/>
      <c r="CRH13" s="128"/>
      <c r="CRI13" s="128"/>
      <c r="CRJ13" s="128"/>
      <c r="CRK13" s="128"/>
      <c r="CRL13" s="128"/>
      <c r="CRM13" s="128"/>
      <c r="CRN13" s="128"/>
      <c r="CRO13" s="128"/>
      <c r="CRP13" s="128"/>
      <c r="CRQ13" s="128"/>
      <c r="CRR13" s="128"/>
      <c r="CRS13" s="128"/>
      <c r="CRT13" s="128"/>
      <c r="CRU13" s="128"/>
      <c r="CRV13" s="128"/>
      <c r="CRW13" s="128"/>
      <c r="CRX13" s="128"/>
      <c r="CRY13" s="128"/>
      <c r="CRZ13" s="128"/>
      <c r="CSA13" s="128"/>
      <c r="CSB13" s="128"/>
      <c r="CSC13" s="128"/>
      <c r="CSD13" s="128"/>
      <c r="CSE13" s="128"/>
      <c r="CSF13" s="128"/>
      <c r="CSG13" s="128"/>
      <c r="CSH13" s="128"/>
      <c r="CSI13" s="128"/>
      <c r="CSJ13" s="128"/>
      <c r="CSK13" s="128"/>
      <c r="CSL13" s="128"/>
      <c r="CSM13" s="128"/>
      <c r="CSN13" s="128"/>
      <c r="CSO13" s="128"/>
      <c r="CSP13" s="128"/>
      <c r="CSQ13" s="128"/>
      <c r="CSR13" s="128"/>
      <c r="CSS13" s="128"/>
      <c r="CST13" s="128"/>
      <c r="CSU13" s="128"/>
      <c r="CSV13" s="128"/>
      <c r="CSW13" s="128"/>
      <c r="CSX13" s="128"/>
      <c r="CSY13" s="128"/>
      <c r="CSZ13" s="128"/>
      <c r="CTA13" s="128"/>
      <c r="CTB13" s="128"/>
      <c r="CTC13" s="128"/>
      <c r="CTD13" s="128"/>
      <c r="CTE13" s="128"/>
      <c r="CTF13" s="128"/>
      <c r="CTG13" s="128"/>
      <c r="CTH13" s="128"/>
      <c r="CTI13" s="128"/>
      <c r="CTJ13" s="128"/>
      <c r="CTK13" s="128"/>
      <c r="CTL13" s="128"/>
      <c r="CTM13" s="128"/>
      <c r="CTN13" s="128"/>
      <c r="CTO13" s="128"/>
      <c r="CTP13" s="128"/>
      <c r="CTQ13" s="128"/>
      <c r="CTR13" s="128"/>
      <c r="CTS13" s="128"/>
      <c r="CTT13" s="128"/>
      <c r="CTU13" s="128"/>
      <c r="CTV13" s="128"/>
      <c r="CTW13" s="128"/>
      <c r="CTX13" s="128"/>
      <c r="CTY13" s="128"/>
      <c r="CTZ13" s="128"/>
      <c r="CUA13" s="128"/>
      <c r="CUB13" s="128"/>
      <c r="CUC13" s="128"/>
      <c r="CUD13" s="128"/>
      <c r="CUE13" s="128"/>
      <c r="CUF13" s="128"/>
      <c r="CUG13" s="128"/>
      <c r="CUH13" s="128"/>
      <c r="CUI13" s="128"/>
      <c r="CUJ13" s="128"/>
      <c r="CUK13" s="128"/>
      <c r="CUL13" s="128"/>
      <c r="CUM13" s="128"/>
      <c r="CUN13" s="128"/>
      <c r="CUO13" s="128"/>
      <c r="CUP13" s="128"/>
      <c r="CUQ13" s="128"/>
      <c r="CUR13" s="128"/>
      <c r="CUS13" s="128"/>
      <c r="CUT13" s="128"/>
      <c r="CUU13" s="128"/>
      <c r="CUV13" s="128"/>
      <c r="CUW13" s="128"/>
      <c r="CUX13" s="128"/>
      <c r="CUY13" s="128"/>
      <c r="CUZ13" s="128"/>
      <c r="CVA13" s="128"/>
      <c r="CVB13" s="128"/>
      <c r="CVC13" s="128"/>
      <c r="CVD13" s="128"/>
      <c r="CVE13" s="128"/>
      <c r="CVF13" s="128"/>
      <c r="CVG13" s="128"/>
      <c r="CVH13" s="128"/>
      <c r="CVI13" s="128"/>
      <c r="CVJ13" s="128"/>
      <c r="CVK13" s="128"/>
      <c r="CVL13" s="128"/>
      <c r="CVM13" s="128"/>
      <c r="CVN13" s="128"/>
      <c r="CVO13" s="128"/>
      <c r="CVP13" s="128"/>
      <c r="CVQ13" s="128"/>
      <c r="CVR13" s="128"/>
      <c r="CVS13" s="128"/>
      <c r="CVT13" s="128"/>
      <c r="CVU13" s="128"/>
      <c r="CVV13" s="128"/>
      <c r="CVW13" s="128"/>
      <c r="CVX13" s="128"/>
      <c r="CVY13" s="128"/>
      <c r="CVZ13" s="128"/>
      <c r="CWA13" s="128"/>
      <c r="CWB13" s="128"/>
      <c r="CWC13" s="128"/>
      <c r="CWD13" s="128"/>
      <c r="CWE13" s="128"/>
      <c r="CWF13" s="128"/>
      <c r="CWG13" s="128"/>
      <c r="CWH13" s="128"/>
      <c r="CWI13" s="128"/>
      <c r="CWJ13" s="128"/>
      <c r="CWK13" s="128"/>
      <c r="CWL13" s="128"/>
      <c r="CWM13" s="128"/>
      <c r="CWN13" s="128"/>
      <c r="CWO13" s="128"/>
      <c r="CWP13" s="128"/>
      <c r="CWQ13" s="128"/>
      <c r="CWR13" s="128"/>
      <c r="CWS13" s="128"/>
      <c r="CWT13" s="128"/>
      <c r="CWU13" s="128"/>
      <c r="CWV13" s="128"/>
      <c r="CWW13" s="128"/>
      <c r="CWX13" s="128"/>
      <c r="CWY13" s="128"/>
      <c r="CWZ13" s="128"/>
      <c r="CXA13" s="128"/>
      <c r="CXB13" s="128"/>
      <c r="CXC13" s="128"/>
      <c r="CXD13" s="128"/>
      <c r="CXE13" s="128"/>
      <c r="CXF13" s="128"/>
      <c r="CXG13" s="128"/>
      <c r="CXH13" s="128"/>
      <c r="CXI13" s="128"/>
      <c r="CXJ13" s="128"/>
      <c r="CXK13" s="128"/>
      <c r="CXL13" s="128"/>
      <c r="CXM13" s="128"/>
      <c r="CXN13" s="128"/>
      <c r="CXO13" s="128"/>
      <c r="CXP13" s="128"/>
      <c r="CXQ13" s="128"/>
      <c r="CXR13" s="128"/>
      <c r="CXS13" s="128"/>
      <c r="CXT13" s="128"/>
      <c r="CXU13" s="128"/>
      <c r="CXV13" s="128"/>
      <c r="CXW13" s="128"/>
      <c r="CXX13" s="128"/>
      <c r="CXY13" s="128"/>
      <c r="CXZ13" s="128"/>
      <c r="CYA13" s="128"/>
      <c r="CYB13" s="128"/>
      <c r="CYC13" s="128"/>
      <c r="CYD13" s="128"/>
      <c r="CYE13" s="128"/>
      <c r="CYF13" s="128"/>
      <c r="CYG13" s="128"/>
      <c r="CYH13" s="128"/>
      <c r="CYI13" s="128"/>
      <c r="CYJ13" s="128"/>
      <c r="CYK13" s="128"/>
      <c r="CYL13" s="128"/>
      <c r="CYM13" s="128"/>
      <c r="CYN13" s="128"/>
      <c r="CYO13" s="128"/>
      <c r="CYP13" s="128"/>
      <c r="CYQ13" s="128"/>
      <c r="CYR13" s="128"/>
      <c r="CYS13" s="128"/>
      <c r="CYT13" s="128"/>
      <c r="CYU13" s="128"/>
      <c r="CYV13" s="128"/>
      <c r="CYW13" s="128"/>
      <c r="CYX13" s="128"/>
      <c r="CYY13" s="128"/>
      <c r="CYZ13" s="128"/>
      <c r="CZA13" s="128"/>
      <c r="CZB13" s="128"/>
      <c r="CZC13" s="128"/>
      <c r="CZD13" s="128"/>
      <c r="CZE13" s="128"/>
      <c r="CZF13" s="128"/>
      <c r="CZG13" s="128"/>
      <c r="CZH13" s="128"/>
      <c r="CZI13" s="128"/>
      <c r="CZJ13" s="128"/>
      <c r="CZK13" s="128"/>
      <c r="CZL13" s="128"/>
      <c r="CZM13" s="128"/>
      <c r="CZN13" s="128"/>
      <c r="CZO13" s="128"/>
      <c r="CZP13" s="128"/>
      <c r="CZQ13" s="128"/>
      <c r="CZR13" s="128"/>
      <c r="CZS13" s="128"/>
      <c r="CZT13" s="128"/>
      <c r="CZU13" s="128"/>
      <c r="CZV13" s="128"/>
      <c r="CZW13" s="128"/>
      <c r="CZX13" s="128"/>
      <c r="CZY13" s="128"/>
      <c r="CZZ13" s="128"/>
      <c r="DAA13" s="128"/>
      <c r="DAB13" s="128"/>
      <c r="DAC13" s="128"/>
      <c r="DAD13" s="128"/>
      <c r="DAE13" s="128"/>
      <c r="DAF13" s="128"/>
      <c r="DAG13" s="128"/>
      <c r="DAH13" s="128"/>
      <c r="DAI13" s="128"/>
      <c r="DAJ13" s="128"/>
      <c r="DAK13" s="128"/>
      <c r="DAL13" s="128"/>
      <c r="DAM13" s="128"/>
      <c r="DAN13" s="128"/>
      <c r="DAO13" s="128"/>
      <c r="DAP13" s="128"/>
      <c r="DAQ13" s="128"/>
      <c r="DAR13" s="128"/>
      <c r="DAS13" s="128"/>
      <c r="DAT13" s="128"/>
      <c r="DAU13" s="128"/>
      <c r="DAV13" s="128"/>
      <c r="DAW13" s="128"/>
      <c r="DAX13" s="128"/>
      <c r="DAY13" s="128"/>
      <c r="DAZ13" s="128"/>
      <c r="DBA13" s="128"/>
      <c r="DBB13" s="128"/>
      <c r="DBC13" s="128"/>
      <c r="DBD13" s="128"/>
      <c r="DBE13" s="128"/>
      <c r="DBF13" s="128"/>
      <c r="DBG13" s="128"/>
      <c r="DBH13" s="128"/>
      <c r="DBI13" s="128"/>
      <c r="DBJ13" s="128"/>
      <c r="DBK13" s="128"/>
      <c r="DBL13" s="128"/>
      <c r="DBM13" s="128"/>
      <c r="DBN13" s="128"/>
      <c r="DBO13" s="128"/>
      <c r="DBP13" s="128"/>
      <c r="DBQ13" s="128"/>
      <c r="DBR13" s="128"/>
      <c r="DBS13" s="128"/>
      <c r="DBT13" s="128"/>
      <c r="DBU13" s="128"/>
      <c r="DBV13" s="128"/>
      <c r="DBW13" s="128"/>
      <c r="DBX13" s="128"/>
      <c r="DBY13" s="128"/>
      <c r="DBZ13" s="128"/>
      <c r="DCA13" s="128"/>
      <c r="DCB13" s="128"/>
      <c r="DCC13" s="128"/>
      <c r="DCD13" s="128"/>
      <c r="DCE13" s="128"/>
      <c r="DCF13" s="128"/>
      <c r="DCG13" s="128"/>
      <c r="DCH13" s="128"/>
      <c r="DCI13" s="128"/>
      <c r="DCJ13" s="128"/>
      <c r="DCK13" s="128"/>
      <c r="DCL13" s="128"/>
      <c r="DCM13" s="128"/>
      <c r="DCN13" s="128"/>
      <c r="DCO13" s="128"/>
      <c r="DCP13" s="128"/>
      <c r="DCQ13" s="128"/>
      <c r="DCR13" s="128"/>
      <c r="DCS13" s="128"/>
      <c r="DCT13" s="128"/>
      <c r="DCU13" s="128"/>
      <c r="DCV13" s="128"/>
      <c r="DCW13" s="128"/>
      <c r="DCX13" s="128"/>
      <c r="DCY13" s="128"/>
      <c r="DCZ13" s="128"/>
      <c r="DDA13" s="128"/>
      <c r="DDB13" s="128"/>
      <c r="DDC13" s="128"/>
      <c r="DDD13" s="128"/>
      <c r="DDE13" s="128"/>
      <c r="DDF13" s="128"/>
      <c r="DDG13" s="128"/>
      <c r="DDH13" s="128"/>
      <c r="DDI13" s="128"/>
      <c r="DDJ13" s="128"/>
      <c r="DDK13" s="128"/>
      <c r="DDL13" s="128"/>
      <c r="DDM13" s="128"/>
      <c r="DDN13" s="128"/>
      <c r="DDO13" s="128"/>
      <c r="DDP13" s="128"/>
      <c r="DDQ13" s="128"/>
      <c r="DDR13" s="128"/>
      <c r="DDS13" s="128"/>
      <c r="DDT13" s="128"/>
      <c r="DDU13" s="128"/>
      <c r="DDV13" s="128"/>
      <c r="DDW13" s="128"/>
      <c r="DDX13" s="128"/>
      <c r="DDY13" s="128"/>
      <c r="DDZ13" s="128"/>
      <c r="DEA13" s="128"/>
      <c r="DEB13" s="128"/>
      <c r="DEC13" s="128"/>
      <c r="DED13" s="128"/>
      <c r="DEE13" s="128"/>
      <c r="DEF13" s="128"/>
      <c r="DEG13" s="128"/>
      <c r="DEH13" s="128"/>
      <c r="DEI13" s="128"/>
      <c r="DEJ13" s="128"/>
      <c r="DEK13" s="128"/>
      <c r="DEL13" s="128"/>
      <c r="DEM13" s="128"/>
      <c r="DEN13" s="128"/>
      <c r="DEO13" s="128"/>
      <c r="DEP13" s="128"/>
      <c r="DEQ13" s="128"/>
      <c r="DER13" s="128"/>
      <c r="DES13" s="128"/>
      <c r="DET13" s="128"/>
      <c r="DEU13" s="128"/>
      <c r="DEV13" s="128"/>
      <c r="DEW13" s="128"/>
      <c r="DEX13" s="128"/>
      <c r="DEY13" s="128"/>
      <c r="DEZ13" s="128"/>
      <c r="DFA13" s="128"/>
      <c r="DFB13" s="128"/>
      <c r="DFC13" s="128"/>
      <c r="DFD13" s="128"/>
      <c r="DFE13" s="128"/>
      <c r="DFF13" s="128"/>
      <c r="DFG13" s="128"/>
      <c r="DFH13" s="128"/>
      <c r="DFI13" s="128"/>
      <c r="DFJ13" s="128"/>
      <c r="DFK13" s="128"/>
      <c r="DFL13" s="128"/>
      <c r="DFM13" s="128"/>
      <c r="DFN13" s="128"/>
      <c r="DFO13" s="128"/>
      <c r="DFP13" s="128"/>
      <c r="DFQ13" s="128"/>
      <c r="DFR13" s="128"/>
      <c r="DFS13" s="128"/>
      <c r="DFT13" s="128"/>
      <c r="DFU13" s="128"/>
      <c r="DFV13" s="128"/>
      <c r="DFW13" s="128"/>
      <c r="DFX13" s="128"/>
      <c r="DFY13" s="128"/>
      <c r="DFZ13" s="128"/>
      <c r="DGA13" s="128"/>
      <c r="DGB13" s="128"/>
      <c r="DGC13" s="128"/>
      <c r="DGD13" s="128"/>
      <c r="DGE13" s="128"/>
      <c r="DGF13" s="128"/>
      <c r="DGG13" s="128"/>
      <c r="DGH13" s="128"/>
      <c r="DGI13" s="128"/>
      <c r="DGJ13" s="128"/>
      <c r="DGK13" s="128"/>
      <c r="DGL13" s="128"/>
      <c r="DGM13" s="128"/>
      <c r="DGN13" s="128"/>
      <c r="DGO13" s="128"/>
      <c r="DGP13" s="128"/>
      <c r="DGQ13" s="128"/>
      <c r="DGR13" s="128"/>
      <c r="DGS13" s="128"/>
      <c r="DGT13" s="128"/>
      <c r="DGU13" s="128"/>
      <c r="DGV13" s="128"/>
      <c r="DGW13" s="128"/>
      <c r="DGX13" s="128"/>
      <c r="DGY13" s="128"/>
      <c r="DGZ13" s="128"/>
      <c r="DHA13" s="128"/>
      <c r="DHB13" s="128"/>
      <c r="DHC13" s="128"/>
      <c r="DHD13" s="128"/>
      <c r="DHE13" s="128"/>
      <c r="DHF13" s="128"/>
      <c r="DHG13" s="128"/>
      <c r="DHH13" s="128"/>
      <c r="DHI13" s="128"/>
      <c r="DHJ13" s="128"/>
      <c r="DHK13" s="128"/>
      <c r="DHL13" s="128"/>
      <c r="DHM13" s="128"/>
      <c r="DHN13" s="128"/>
      <c r="DHO13" s="128"/>
      <c r="DHP13" s="128"/>
      <c r="DHQ13" s="128"/>
      <c r="DHR13" s="128"/>
      <c r="DHS13" s="128"/>
      <c r="DHT13" s="128"/>
      <c r="DHU13" s="128"/>
      <c r="DHV13" s="128"/>
      <c r="DHW13" s="128"/>
      <c r="DHX13" s="128"/>
      <c r="DHY13" s="128"/>
      <c r="DHZ13" s="128"/>
      <c r="DIA13" s="128"/>
      <c r="DIB13" s="128"/>
      <c r="DIC13" s="128"/>
      <c r="DID13" s="128"/>
      <c r="DIE13" s="128"/>
      <c r="DIF13" s="128"/>
      <c r="DIG13" s="128"/>
      <c r="DIH13" s="128"/>
      <c r="DII13" s="128"/>
      <c r="DIJ13" s="128"/>
      <c r="DIK13" s="128"/>
      <c r="DIL13" s="128"/>
      <c r="DIM13" s="128"/>
      <c r="DIN13" s="128"/>
      <c r="DIO13" s="128"/>
      <c r="DIP13" s="128"/>
      <c r="DIQ13" s="128"/>
      <c r="DIR13" s="128"/>
      <c r="DIS13" s="128"/>
      <c r="DIT13" s="128"/>
      <c r="DIU13" s="128"/>
      <c r="DIV13" s="128"/>
      <c r="DIW13" s="128"/>
      <c r="DIX13" s="128"/>
      <c r="DIY13" s="128"/>
      <c r="DIZ13" s="128"/>
      <c r="DJA13" s="128"/>
      <c r="DJB13" s="128"/>
      <c r="DJC13" s="128"/>
      <c r="DJD13" s="128"/>
      <c r="DJE13" s="128"/>
      <c r="DJF13" s="128"/>
      <c r="DJG13" s="128"/>
      <c r="DJH13" s="128"/>
      <c r="DJI13" s="128"/>
      <c r="DJJ13" s="128"/>
      <c r="DJK13" s="128"/>
      <c r="DJL13" s="128"/>
      <c r="DJM13" s="128"/>
      <c r="DJN13" s="128"/>
      <c r="DJO13" s="128"/>
      <c r="DJP13" s="128"/>
      <c r="DJQ13" s="128"/>
      <c r="DJR13" s="128"/>
      <c r="DJS13" s="128"/>
      <c r="DJT13" s="128"/>
      <c r="DJU13" s="128"/>
      <c r="DJV13" s="128"/>
      <c r="DJW13" s="128"/>
      <c r="DJX13" s="128"/>
      <c r="DJY13" s="128"/>
      <c r="DJZ13" s="128"/>
      <c r="DKA13" s="128"/>
      <c r="DKB13" s="128"/>
      <c r="DKC13" s="128"/>
      <c r="DKD13" s="128"/>
      <c r="DKE13" s="128"/>
      <c r="DKF13" s="128"/>
      <c r="DKG13" s="128"/>
      <c r="DKH13" s="128"/>
      <c r="DKI13" s="128"/>
      <c r="DKJ13" s="128"/>
      <c r="DKK13" s="128"/>
      <c r="DKL13" s="128"/>
      <c r="DKM13" s="128"/>
      <c r="DKN13" s="128"/>
      <c r="DKO13" s="128"/>
      <c r="DKP13" s="128"/>
      <c r="DKQ13" s="128"/>
      <c r="DKR13" s="128"/>
      <c r="DKS13" s="128"/>
      <c r="DKT13" s="128"/>
      <c r="DKU13" s="128"/>
      <c r="DKV13" s="128"/>
      <c r="DKW13" s="128"/>
      <c r="DKX13" s="128"/>
      <c r="DKY13" s="128"/>
      <c r="DKZ13" s="128"/>
      <c r="DLA13" s="128"/>
      <c r="DLB13" s="128"/>
      <c r="DLC13" s="128"/>
      <c r="DLD13" s="128"/>
      <c r="DLE13" s="128"/>
      <c r="DLF13" s="128"/>
      <c r="DLG13" s="128"/>
      <c r="DLH13" s="128"/>
      <c r="DLI13" s="128"/>
      <c r="DLJ13" s="128"/>
      <c r="DLK13" s="128"/>
      <c r="DLL13" s="128"/>
      <c r="DLM13" s="128"/>
      <c r="DLN13" s="128"/>
      <c r="DLO13" s="128"/>
      <c r="DLP13" s="128"/>
      <c r="DLQ13" s="128"/>
      <c r="DLR13" s="128"/>
      <c r="DLS13" s="128"/>
      <c r="DLT13" s="128"/>
      <c r="DLU13" s="128"/>
      <c r="DLV13" s="128"/>
      <c r="DLW13" s="128"/>
      <c r="DLX13" s="128"/>
      <c r="DLY13" s="128"/>
      <c r="DLZ13" s="128"/>
      <c r="DMA13" s="128"/>
      <c r="DMB13" s="128"/>
      <c r="DMC13" s="128"/>
      <c r="DMD13" s="128"/>
      <c r="DME13" s="128"/>
      <c r="DMF13" s="128"/>
      <c r="DMG13" s="128"/>
      <c r="DMH13" s="128"/>
      <c r="DMI13" s="128"/>
      <c r="DMJ13" s="128"/>
      <c r="DMK13" s="128"/>
      <c r="DML13" s="128"/>
      <c r="DMM13" s="128"/>
      <c r="DMN13" s="128"/>
      <c r="DMO13" s="128"/>
      <c r="DMP13" s="128"/>
      <c r="DMQ13" s="128"/>
      <c r="DMR13" s="128"/>
      <c r="DMS13" s="128"/>
      <c r="DMT13" s="128"/>
      <c r="DMU13" s="128"/>
      <c r="DMV13" s="128"/>
      <c r="DMW13" s="128"/>
      <c r="DMX13" s="128"/>
      <c r="DMY13" s="128"/>
      <c r="DMZ13" s="128"/>
      <c r="DNA13" s="128"/>
      <c r="DNB13" s="128"/>
      <c r="DNC13" s="128"/>
      <c r="DND13" s="128"/>
      <c r="DNE13" s="128"/>
      <c r="DNF13" s="128"/>
      <c r="DNG13" s="128"/>
      <c r="DNH13" s="128"/>
      <c r="DNI13" s="128"/>
      <c r="DNJ13" s="128"/>
      <c r="DNK13" s="128"/>
      <c r="DNL13" s="128"/>
      <c r="DNM13" s="128"/>
      <c r="DNN13" s="128"/>
      <c r="DNO13" s="128"/>
      <c r="DNP13" s="128"/>
      <c r="DNQ13" s="128"/>
      <c r="DNR13" s="128"/>
      <c r="DNS13" s="128"/>
      <c r="DNT13" s="128"/>
      <c r="DNU13" s="128"/>
      <c r="DNV13" s="128"/>
      <c r="DNW13" s="128"/>
      <c r="DNX13" s="128"/>
      <c r="DNY13" s="128"/>
      <c r="DNZ13" s="128"/>
      <c r="DOA13" s="128"/>
      <c r="DOB13" s="128"/>
      <c r="DOC13" s="128"/>
      <c r="DOD13" s="128"/>
      <c r="DOE13" s="128"/>
      <c r="DOF13" s="128"/>
      <c r="DOG13" s="128"/>
      <c r="DOH13" s="128"/>
      <c r="DOI13" s="128"/>
      <c r="DOJ13" s="128"/>
      <c r="DOK13" s="128"/>
      <c r="DOL13" s="128"/>
      <c r="DOM13" s="128"/>
      <c r="DON13" s="128"/>
      <c r="DOO13" s="128"/>
      <c r="DOP13" s="128"/>
      <c r="DOQ13" s="128"/>
      <c r="DOR13" s="128"/>
      <c r="DOS13" s="128"/>
      <c r="DOT13" s="128"/>
      <c r="DOU13" s="128"/>
      <c r="DOV13" s="128"/>
      <c r="DOW13" s="128"/>
      <c r="DOX13" s="128"/>
      <c r="DOY13" s="128"/>
      <c r="DOZ13" s="128"/>
      <c r="DPA13" s="128"/>
      <c r="DPB13" s="128"/>
      <c r="DPC13" s="128"/>
      <c r="DPD13" s="128"/>
      <c r="DPE13" s="128"/>
      <c r="DPF13" s="128"/>
      <c r="DPG13" s="128"/>
      <c r="DPH13" s="128"/>
      <c r="DPI13" s="128"/>
      <c r="DPJ13" s="128"/>
      <c r="DPK13" s="128"/>
      <c r="DPL13" s="128"/>
      <c r="DPM13" s="128"/>
      <c r="DPN13" s="128"/>
      <c r="DPO13" s="128"/>
      <c r="DPP13" s="128"/>
      <c r="DPQ13" s="128"/>
      <c r="DPR13" s="128"/>
      <c r="DPS13" s="128"/>
      <c r="DPT13" s="128"/>
      <c r="DPU13" s="128"/>
      <c r="DPV13" s="128"/>
      <c r="DPW13" s="128"/>
      <c r="DPX13" s="128"/>
      <c r="DPY13" s="128"/>
      <c r="DPZ13" s="128"/>
      <c r="DQA13" s="128"/>
      <c r="DQB13" s="128"/>
      <c r="DQC13" s="128"/>
      <c r="DQD13" s="128"/>
      <c r="DQE13" s="128"/>
      <c r="DQF13" s="128"/>
      <c r="DQG13" s="128"/>
      <c r="DQH13" s="128"/>
      <c r="DQI13" s="128"/>
      <c r="DQJ13" s="128"/>
      <c r="DQK13" s="128"/>
      <c r="DQL13" s="128"/>
      <c r="DQM13" s="128"/>
      <c r="DQN13" s="128"/>
      <c r="DQO13" s="128"/>
      <c r="DQP13" s="128"/>
      <c r="DQQ13" s="128"/>
      <c r="DQR13" s="128"/>
      <c r="DQS13" s="128"/>
      <c r="DQT13" s="128"/>
      <c r="DQU13" s="128"/>
      <c r="DQV13" s="128"/>
      <c r="DQW13" s="128"/>
      <c r="DQX13" s="128"/>
      <c r="DQY13" s="128"/>
      <c r="DQZ13" s="128"/>
      <c r="DRA13" s="128"/>
      <c r="DRB13" s="128"/>
      <c r="DRC13" s="128"/>
      <c r="DRD13" s="128"/>
      <c r="DRE13" s="128"/>
      <c r="DRF13" s="128"/>
      <c r="DRG13" s="128"/>
      <c r="DRH13" s="128"/>
      <c r="DRI13" s="128"/>
      <c r="DRJ13" s="128"/>
      <c r="DRK13" s="128"/>
      <c r="DRL13" s="128"/>
      <c r="DRM13" s="128"/>
      <c r="DRN13" s="128"/>
      <c r="DRO13" s="128"/>
      <c r="DRP13" s="128"/>
      <c r="DRQ13" s="128"/>
      <c r="DRR13" s="128"/>
      <c r="DRS13" s="128"/>
      <c r="DRT13" s="128"/>
      <c r="DRU13" s="128"/>
      <c r="DRV13" s="128"/>
      <c r="DRW13" s="128"/>
      <c r="DRX13" s="128"/>
      <c r="DRY13" s="128"/>
      <c r="DRZ13" s="128"/>
      <c r="DSA13" s="128"/>
      <c r="DSB13" s="128"/>
      <c r="DSC13" s="128"/>
      <c r="DSD13" s="128"/>
      <c r="DSE13" s="128"/>
      <c r="DSF13" s="128"/>
      <c r="DSG13" s="128"/>
      <c r="DSH13" s="128"/>
      <c r="DSI13" s="128"/>
      <c r="DSJ13" s="128"/>
      <c r="DSK13" s="128"/>
      <c r="DSL13" s="128"/>
      <c r="DSM13" s="128"/>
      <c r="DSN13" s="128"/>
      <c r="DSO13" s="128"/>
      <c r="DSP13" s="128"/>
      <c r="DSQ13" s="128"/>
      <c r="DSR13" s="128"/>
      <c r="DSS13" s="128"/>
      <c r="DST13" s="128"/>
      <c r="DSU13" s="128"/>
      <c r="DSV13" s="128"/>
      <c r="DSW13" s="128"/>
      <c r="DSX13" s="128"/>
      <c r="DSY13" s="128"/>
      <c r="DSZ13" s="128"/>
      <c r="DTA13" s="128"/>
      <c r="DTB13" s="128"/>
      <c r="DTC13" s="128"/>
      <c r="DTD13" s="128"/>
      <c r="DTE13" s="128"/>
      <c r="DTF13" s="128"/>
      <c r="DTG13" s="128"/>
      <c r="DTH13" s="128"/>
      <c r="DTI13" s="128"/>
      <c r="DTJ13" s="128"/>
      <c r="DTK13" s="128"/>
      <c r="DTL13" s="128"/>
      <c r="DTM13" s="128"/>
      <c r="DTN13" s="128"/>
      <c r="DTO13" s="128"/>
      <c r="DTP13" s="128"/>
      <c r="DTQ13" s="128"/>
      <c r="DTR13" s="128"/>
      <c r="DTS13" s="128"/>
      <c r="DTT13" s="128"/>
      <c r="DTU13" s="128"/>
      <c r="DTV13" s="128"/>
      <c r="DTW13" s="128"/>
      <c r="DTX13" s="128"/>
      <c r="DTY13" s="128"/>
      <c r="DTZ13" s="128"/>
      <c r="DUA13" s="128"/>
      <c r="DUB13" s="128"/>
      <c r="DUC13" s="128"/>
      <c r="DUD13" s="128"/>
      <c r="DUE13" s="128"/>
      <c r="DUF13" s="128"/>
      <c r="DUG13" s="128"/>
      <c r="DUH13" s="128"/>
      <c r="DUI13" s="128"/>
      <c r="DUJ13" s="128"/>
      <c r="DUK13" s="128"/>
      <c r="DUL13" s="128"/>
      <c r="DUM13" s="128"/>
      <c r="DUN13" s="128"/>
      <c r="DUO13" s="128"/>
      <c r="DUP13" s="128"/>
      <c r="DUQ13" s="128"/>
      <c r="DUR13" s="128"/>
      <c r="DUS13" s="128"/>
      <c r="DUT13" s="128"/>
      <c r="DUU13" s="128"/>
      <c r="DUV13" s="128"/>
      <c r="DUW13" s="128"/>
      <c r="DUX13" s="128"/>
      <c r="DUY13" s="128"/>
      <c r="DUZ13" s="128"/>
      <c r="DVA13" s="128"/>
      <c r="DVB13" s="128"/>
      <c r="DVC13" s="128"/>
      <c r="DVD13" s="128"/>
      <c r="DVE13" s="128"/>
      <c r="DVF13" s="128"/>
      <c r="DVG13" s="128"/>
      <c r="DVH13" s="128"/>
      <c r="DVI13" s="128"/>
      <c r="DVJ13" s="128"/>
      <c r="DVK13" s="128"/>
      <c r="DVL13" s="128"/>
      <c r="DVM13" s="128"/>
      <c r="DVN13" s="128"/>
      <c r="DVO13" s="128"/>
      <c r="DVP13" s="128"/>
      <c r="DVQ13" s="128"/>
      <c r="DVR13" s="128"/>
      <c r="DVS13" s="128"/>
      <c r="DVT13" s="128"/>
      <c r="DVU13" s="128"/>
      <c r="DVV13" s="128"/>
      <c r="DVW13" s="128"/>
      <c r="DVX13" s="128"/>
      <c r="DVY13" s="128"/>
      <c r="DVZ13" s="128"/>
      <c r="DWA13" s="128"/>
      <c r="DWB13" s="128"/>
      <c r="DWC13" s="128"/>
      <c r="DWD13" s="128"/>
      <c r="DWE13" s="128"/>
      <c r="DWF13" s="128"/>
      <c r="DWG13" s="128"/>
      <c r="DWH13" s="128"/>
      <c r="DWI13" s="128"/>
      <c r="DWJ13" s="128"/>
      <c r="DWK13" s="128"/>
      <c r="DWL13" s="128"/>
      <c r="DWM13" s="128"/>
      <c r="DWN13" s="128"/>
      <c r="DWO13" s="128"/>
      <c r="DWP13" s="128"/>
      <c r="DWQ13" s="128"/>
      <c r="DWR13" s="128"/>
      <c r="DWS13" s="128"/>
      <c r="DWT13" s="128"/>
      <c r="DWU13" s="128"/>
      <c r="DWV13" s="128"/>
      <c r="DWW13" s="128"/>
      <c r="DWX13" s="128"/>
      <c r="DWY13" s="128"/>
      <c r="DWZ13" s="128"/>
      <c r="DXA13" s="128"/>
      <c r="DXB13" s="128"/>
      <c r="DXC13" s="128"/>
      <c r="DXD13" s="128"/>
      <c r="DXE13" s="128"/>
      <c r="DXF13" s="128"/>
      <c r="DXG13" s="128"/>
      <c r="DXH13" s="128"/>
      <c r="DXI13" s="128"/>
      <c r="DXJ13" s="128"/>
      <c r="DXK13" s="128"/>
      <c r="DXL13" s="128"/>
      <c r="DXM13" s="128"/>
      <c r="DXN13" s="128"/>
      <c r="DXO13" s="128"/>
      <c r="DXP13" s="128"/>
      <c r="DXQ13" s="128"/>
      <c r="DXR13" s="128"/>
      <c r="DXS13" s="128"/>
      <c r="DXT13" s="128"/>
      <c r="DXU13" s="128"/>
      <c r="DXV13" s="128"/>
      <c r="DXW13" s="128"/>
      <c r="DXX13" s="128"/>
      <c r="DXY13" s="128"/>
      <c r="DXZ13" s="128"/>
      <c r="DYA13" s="128"/>
      <c r="DYB13" s="128"/>
      <c r="DYC13" s="128"/>
      <c r="DYD13" s="128"/>
      <c r="DYE13" s="128"/>
      <c r="DYF13" s="128"/>
      <c r="DYG13" s="128"/>
      <c r="DYH13" s="128"/>
      <c r="DYI13" s="128"/>
      <c r="DYJ13" s="128"/>
      <c r="DYK13" s="128"/>
      <c r="DYL13" s="128"/>
      <c r="DYM13" s="128"/>
      <c r="DYN13" s="128"/>
      <c r="DYO13" s="128"/>
      <c r="DYP13" s="128"/>
      <c r="DYQ13" s="128"/>
      <c r="DYR13" s="128"/>
      <c r="DYS13" s="128"/>
      <c r="DYT13" s="128"/>
      <c r="DYU13" s="128"/>
      <c r="DYV13" s="128"/>
      <c r="DYW13" s="128"/>
      <c r="DYX13" s="128"/>
      <c r="DYY13" s="128"/>
      <c r="DYZ13" s="128"/>
      <c r="DZA13" s="128"/>
      <c r="DZB13" s="128"/>
      <c r="DZC13" s="128"/>
      <c r="DZD13" s="128"/>
      <c r="DZE13" s="128"/>
      <c r="DZF13" s="128"/>
      <c r="DZG13" s="128"/>
      <c r="DZH13" s="128"/>
      <c r="DZI13" s="128"/>
      <c r="DZJ13" s="128"/>
      <c r="DZK13" s="128"/>
      <c r="DZL13" s="128"/>
      <c r="DZM13" s="128"/>
      <c r="DZN13" s="128"/>
      <c r="DZO13" s="128"/>
      <c r="DZP13" s="128"/>
      <c r="DZQ13" s="128"/>
      <c r="DZR13" s="128"/>
      <c r="DZS13" s="128"/>
      <c r="DZT13" s="128"/>
      <c r="DZU13" s="128"/>
      <c r="DZV13" s="128"/>
      <c r="DZW13" s="128"/>
      <c r="DZX13" s="128"/>
      <c r="DZY13" s="128"/>
      <c r="DZZ13" s="128"/>
      <c r="EAA13" s="128"/>
      <c r="EAB13" s="128"/>
      <c r="EAC13" s="128"/>
      <c r="EAD13" s="128"/>
      <c r="EAE13" s="128"/>
      <c r="EAF13" s="128"/>
      <c r="EAG13" s="128"/>
      <c r="EAH13" s="128"/>
      <c r="EAI13" s="128"/>
      <c r="EAJ13" s="128"/>
      <c r="EAK13" s="128"/>
      <c r="EAL13" s="128"/>
      <c r="EAM13" s="128"/>
      <c r="EAN13" s="128"/>
      <c r="EAO13" s="128"/>
      <c r="EAP13" s="128"/>
      <c r="EAQ13" s="128"/>
      <c r="EAR13" s="128"/>
      <c r="EAS13" s="128"/>
      <c r="EAT13" s="128"/>
      <c r="EAU13" s="128"/>
      <c r="EAV13" s="128"/>
      <c r="EAW13" s="128"/>
      <c r="EAX13" s="128"/>
      <c r="EAY13" s="128"/>
      <c r="EAZ13" s="128"/>
      <c r="EBA13" s="128"/>
      <c r="EBB13" s="128"/>
      <c r="EBC13" s="128"/>
      <c r="EBD13" s="128"/>
      <c r="EBE13" s="128"/>
      <c r="EBF13" s="128"/>
      <c r="EBG13" s="128"/>
      <c r="EBH13" s="128"/>
      <c r="EBI13" s="128"/>
      <c r="EBJ13" s="128"/>
      <c r="EBK13" s="128"/>
      <c r="EBL13" s="128"/>
      <c r="EBM13" s="128"/>
      <c r="EBN13" s="128"/>
      <c r="EBO13" s="128"/>
      <c r="EBP13" s="128"/>
      <c r="EBQ13" s="128"/>
      <c r="EBR13" s="128"/>
      <c r="EBS13" s="128"/>
      <c r="EBT13" s="128"/>
      <c r="EBU13" s="128"/>
      <c r="EBV13" s="128"/>
      <c r="EBW13" s="128"/>
      <c r="EBX13" s="128"/>
      <c r="EBY13" s="128"/>
      <c r="EBZ13" s="128"/>
      <c r="ECA13" s="128"/>
      <c r="ECB13" s="128"/>
      <c r="ECC13" s="128"/>
      <c r="ECD13" s="128"/>
      <c r="ECE13" s="128"/>
      <c r="ECF13" s="128"/>
      <c r="ECG13" s="128"/>
      <c r="ECH13" s="128"/>
      <c r="ECI13" s="128"/>
      <c r="ECJ13" s="128"/>
      <c r="ECK13" s="128"/>
      <c r="ECL13" s="128"/>
      <c r="ECM13" s="128"/>
      <c r="ECN13" s="128"/>
      <c r="ECO13" s="128"/>
      <c r="ECP13" s="128"/>
      <c r="ECQ13" s="128"/>
      <c r="ECR13" s="128"/>
      <c r="ECS13" s="128"/>
      <c r="ECT13" s="128"/>
      <c r="ECU13" s="128"/>
      <c r="ECV13" s="128"/>
      <c r="ECW13" s="128"/>
      <c r="ECX13" s="128"/>
      <c r="ECY13" s="128"/>
      <c r="ECZ13" s="128"/>
      <c r="EDA13" s="128"/>
      <c r="EDB13" s="128"/>
      <c r="EDC13" s="128"/>
      <c r="EDD13" s="128"/>
      <c r="EDE13" s="128"/>
      <c r="EDF13" s="128"/>
      <c r="EDG13" s="128"/>
      <c r="EDH13" s="128"/>
      <c r="EDI13" s="128"/>
      <c r="EDJ13" s="128"/>
      <c r="EDK13" s="128"/>
      <c r="EDL13" s="128"/>
      <c r="EDM13" s="128"/>
      <c r="EDN13" s="128"/>
      <c r="EDO13" s="128"/>
      <c r="EDP13" s="128"/>
      <c r="EDQ13" s="128"/>
      <c r="EDR13" s="128"/>
      <c r="EDS13" s="128"/>
      <c r="EDT13" s="128"/>
      <c r="EDU13" s="128"/>
      <c r="EDV13" s="128"/>
      <c r="EDW13" s="128"/>
      <c r="EDX13" s="128"/>
      <c r="EDY13" s="128"/>
      <c r="EDZ13" s="128"/>
      <c r="EEA13" s="128"/>
      <c r="EEB13" s="128"/>
      <c r="EEC13" s="128"/>
      <c r="EED13" s="128"/>
      <c r="EEE13" s="128"/>
      <c r="EEF13" s="128"/>
      <c r="EEG13" s="128"/>
      <c r="EEH13" s="128"/>
      <c r="EEI13" s="128"/>
      <c r="EEJ13" s="128"/>
      <c r="EEK13" s="128"/>
      <c r="EEL13" s="128"/>
      <c r="EEM13" s="128"/>
      <c r="EEN13" s="128"/>
      <c r="EEO13" s="128"/>
      <c r="EEP13" s="128"/>
      <c r="EEQ13" s="128"/>
      <c r="EER13" s="128"/>
      <c r="EES13" s="128"/>
      <c r="EET13" s="128"/>
      <c r="EEU13" s="128"/>
      <c r="EEV13" s="128"/>
      <c r="EEW13" s="128"/>
      <c r="EEX13" s="128"/>
      <c r="EEY13" s="128"/>
      <c r="EEZ13" s="128"/>
      <c r="EFA13" s="128"/>
      <c r="EFB13" s="128"/>
      <c r="EFC13" s="128"/>
      <c r="EFD13" s="128"/>
      <c r="EFE13" s="128"/>
      <c r="EFF13" s="128"/>
      <c r="EFG13" s="128"/>
      <c r="EFH13" s="128"/>
      <c r="EFI13" s="128"/>
      <c r="EFJ13" s="128"/>
      <c r="EFK13" s="128"/>
      <c r="EFL13" s="128"/>
      <c r="EFM13" s="128"/>
      <c r="EFN13" s="128"/>
      <c r="EFO13" s="128"/>
      <c r="EFP13" s="128"/>
      <c r="EFQ13" s="128"/>
      <c r="EFR13" s="128"/>
      <c r="EFS13" s="128"/>
      <c r="EFT13" s="128"/>
      <c r="EFU13" s="128"/>
      <c r="EFV13" s="128"/>
      <c r="EFW13" s="128"/>
      <c r="EFX13" s="128"/>
      <c r="EFY13" s="128"/>
      <c r="EFZ13" s="128"/>
      <c r="EGA13" s="128"/>
      <c r="EGB13" s="128"/>
      <c r="EGC13" s="128"/>
      <c r="EGD13" s="128"/>
      <c r="EGE13" s="128"/>
      <c r="EGF13" s="128"/>
      <c r="EGG13" s="128"/>
      <c r="EGH13" s="128"/>
      <c r="EGI13" s="128"/>
      <c r="EGJ13" s="128"/>
      <c r="EGK13" s="128"/>
      <c r="EGL13" s="128"/>
      <c r="EGM13" s="128"/>
      <c r="EGN13" s="128"/>
      <c r="EGO13" s="128"/>
      <c r="EGP13" s="128"/>
      <c r="EGQ13" s="128"/>
      <c r="EGR13" s="128"/>
      <c r="EGS13" s="128"/>
      <c r="EGT13" s="128"/>
      <c r="EGU13" s="128"/>
      <c r="EGV13" s="128"/>
      <c r="EGW13" s="128"/>
      <c r="EGX13" s="128"/>
      <c r="EGY13" s="128"/>
      <c r="EGZ13" s="128"/>
      <c r="EHA13" s="128"/>
      <c r="EHB13" s="128"/>
      <c r="EHC13" s="128"/>
      <c r="EHD13" s="128"/>
      <c r="EHE13" s="128"/>
      <c r="EHF13" s="128"/>
      <c r="EHG13" s="128"/>
      <c r="EHH13" s="128"/>
      <c r="EHI13" s="128"/>
      <c r="EHJ13" s="128"/>
      <c r="EHK13" s="128"/>
      <c r="EHL13" s="128"/>
      <c r="EHM13" s="128"/>
      <c r="EHN13" s="128"/>
      <c r="EHO13" s="128"/>
      <c r="EHP13" s="128"/>
      <c r="EHQ13" s="128"/>
      <c r="EHR13" s="128"/>
      <c r="EHS13" s="128"/>
      <c r="EHT13" s="128"/>
      <c r="EHU13" s="128"/>
      <c r="EHV13" s="128"/>
      <c r="EHW13" s="128"/>
      <c r="EHX13" s="128"/>
      <c r="EHY13" s="128"/>
      <c r="EHZ13" s="128"/>
      <c r="EIA13" s="128"/>
      <c r="EIB13" s="128"/>
      <c r="EIC13" s="128"/>
      <c r="EID13" s="128"/>
      <c r="EIE13" s="128"/>
      <c r="EIF13" s="128"/>
      <c r="EIG13" s="128"/>
      <c r="EIH13" s="128"/>
      <c r="EII13" s="128"/>
      <c r="EIJ13" s="128"/>
      <c r="EIK13" s="128"/>
      <c r="EIL13" s="128"/>
      <c r="EIM13" s="128"/>
      <c r="EIN13" s="128"/>
      <c r="EIO13" s="128"/>
      <c r="EIP13" s="128"/>
      <c r="EIQ13" s="128"/>
      <c r="EIR13" s="128"/>
      <c r="EIS13" s="128"/>
      <c r="EIT13" s="128"/>
      <c r="EIU13" s="128"/>
      <c r="EIV13" s="128"/>
      <c r="EIW13" s="128"/>
      <c r="EIX13" s="128"/>
      <c r="EIY13" s="128"/>
      <c r="EIZ13" s="128"/>
      <c r="EJA13" s="128"/>
      <c r="EJB13" s="128"/>
      <c r="EJC13" s="128"/>
      <c r="EJD13" s="128"/>
      <c r="EJE13" s="128"/>
      <c r="EJF13" s="128"/>
      <c r="EJG13" s="128"/>
      <c r="EJH13" s="128"/>
      <c r="EJI13" s="128"/>
      <c r="EJJ13" s="128"/>
      <c r="EJK13" s="128"/>
      <c r="EJL13" s="128"/>
      <c r="EJM13" s="128"/>
      <c r="EJN13" s="128"/>
      <c r="EJO13" s="128"/>
      <c r="EJP13" s="128"/>
      <c r="EJQ13" s="128"/>
      <c r="EJR13" s="128"/>
      <c r="EJS13" s="128"/>
      <c r="EJT13" s="128"/>
      <c r="EJU13" s="128"/>
      <c r="EJV13" s="128"/>
      <c r="EJW13" s="128"/>
      <c r="EJX13" s="128"/>
      <c r="EJY13" s="128"/>
      <c r="EJZ13" s="128"/>
      <c r="EKA13" s="128"/>
      <c r="EKB13" s="128"/>
      <c r="EKC13" s="128"/>
      <c r="EKD13" s="128"/>
      <c r="EKE13" s="128"/>
      <c r="EKF13" s="128"/>
      <c r="EKG13" s="128"/>
      <c r="EKH13" s="128"/>
      <c r="EKI13" s="128"/>
      <c r="EKJ13" s="128"/>
      <c r="EKK13" s="128"/>
      <c r="EKL13" s="128"/>
      <c r="EKM13" s="128"/>
      <c r="EKN13" s="128"/>
      <c r="EKO13" s="128"/>
      <c r="EKP13" s="128"/>
      <c r="EKQ13" s="128"/>
      <c r="EKR13" s="128"/>
      <c r="EKS13" s="128"/>
      <c r="EKT13" s="128"/>
      <c r="EKU13" s="128"/>
      <c r="EKV13" s="128"/>
      <c r="EKW13" s="128"/>
      <c r="EKX13" s="128"/>
      <c r="EKY13" s="128"/>
      <c r="EKZ13" s="128"/>
      <c r="ELA13" s="128"/>
      <c r="ELB13" s="128"/>
      <c r="ELC13" s="128"/>
      <c r="ELD13" s="128"/>
      <c r="ELE13" s="128"/>
      <c r="ELF13" s="128"/>
      <c r="ELG13" s="128"/>
      <c r="ELH13" s="128"/>
      <c r="ELI13" s="128"/>
      <c r="ELJ13" s="128"/>
      <c r="ELK13" s="128"/>
      <c r="ELL13" s="128"/>
      <c r="ELM13" s="128"/>
      <c r="ELN13" s="128"/>
      <c r="ELO13" s="128"/>
      <c r="ELP13" s="128"/>
      <c r="ELQ13" s="128"/>
      <c r="ELR13" s="128"/>
      <c r="ELS13" s="128"/>
      <c r="ELT13" s="128"/>
      <c r="ELU13" s="128"/>
      <c r="ELV13" s="128"/>
      <c r="ELW13" s="128"/>
      <c r="ELX13" s="128"/>
      <c r="ELY13" s="128"/>
      <c r="ELZ13" s="128"/>
      <c r="EMA13" s="128"/>
      <c r="EMB13" s="128"/>
      <c r="EMC13" s="128"/>
      <c r="EMD13" s="128"/>
      <c r="EME13" s="128"/>
      <c r="EMF13" s="128"/>
      <c r="EMG13" s="128"/>
      <c r="EMH13" s="128"/>
      <c r="EMI13" s="128"/>
      <c r="EMJ13" s="128"/>
      <c r="EMK13" s="128"/>
      <c r="EML13" s="128"/>
      <c r="EMM13" s="128"/>
      <c r="EMN13" s="128"/>
      <c r="EMO13" s="128"/>
      <c r="EMP13" s="128"/>
      <c r="EMQ13" s="128"/>
      <c r="EMR13" s="128"/>
      <c r="EMS13" s="128"/>
      <c r="EMT13" s="128"/>
      <c r="EMU13" s="128"/>
      <c r="EMV13" s="128"/>
      <c r="EMW13" s="128"/>
      <c r="EMX13" s="128"/>
      <c r="EMY13" s="128"/>
      <c r="EMZ13" s="128"/>
      <c r="ENA13" s="128"/>
      <c r="ENB13" s="128"/>
      <c r="ENC13" s="128"/>
      <c r="END13" s="128"/>
      <c r="ENE13" s="128"/>
      <c r="ENF13" s="128"/>
      <c r="ENG13" s="128"/>
      <c r="ENH13" s="128"/>
      <c r="ENI13" s="128"/>
      <c r="ENJ13" s="128"/>
      <c r="ENK13" s="128"/>
      <c r="ENL13" s="128"/>
      <c r="ENM13" s="128"/>
      <c r="ENN13" s="128"/>
      <c r="ENO13" s="128"/>
      <c r="ENP13" s="128"/>
      <c r="ENQ13" s="128"/>
      <c r="ENR13" s="128"/>
      <c r="ENS13" s="128"/>
      <c r="ENT13" s="128"/>
      <c r="ENU13" s="128"/>
      <c r="ENV13" s="128"/>
      <c r="ENW13" s="128"/>
      <c r="ENX13" s="128"/>
      <c r="ENY13" s="128"/>
      <c r="ENZ13" s="128"/>
      <c r="EOA13" s="128"/>
      <c r="EOB13" s="128"/>
      <c r="EOC13" s="128"/>
      <c r="EOD13" s="128"/>
      <c r="EOE13" s="128"/>
      <c r="EOF13" s="128"/>
      <c r="EOG13" s="128"/>
      <c r="EOH13" s="128"/>
      <c r="EOI13" s="128"/>
      <c r="EOJ13" s="128"/>
      <c r="EOK13" s="128"/>
      <c r="EOL13" s="128"/>
      <c r="EOM13" s="128"/>
      <c r="EON13" s="128"/>
      <c r="EOO13" s="128"/>
      <c r="EOP13" s="128"/>
      <c r="EOQ13" s="128"/>
      <c r="EOR13" s="128"/>
      <c r="EOS13" s="128"/>
      <c r="EOT13" s="128"/>
      <c r="EOU13" s="128"/>
      <c r="EOV13" s="128"/>
      <c r="EOW13" s="128"/>
      <c r="EOX13" s="128"/>
      <c r="EOY13" s="128"/>
      <c r="EOZ13" s="128"/>
      <c r="EPA13" s="128"/>
      <c r="EPB13" s="128"/>
      <c r="EPC13" s="128"/>
      <c r="EPD13" s="128"/>
      <c r="EPE13" s="128"/>
      <c r="EPF13" s="128"/>
      <c r="EPG13" s="128"/>
      <c r="EPH13" s="128"/>
      <c r="EPI13" s="128"/>
      <c r="EPJ13" s="128"/>
      <c r="EPK13" s="128"/>
      <c r="EPL13" s="128"/>
      <c r="EPM13" s="128"/>
      <c r="EPN13" s="128"/>
      <c r="EPO13" s="128"/>
      <c r="EPP13" s="128"/>
      <c r="EPQ13" s="128"/>
      <c r="EPR13" s="128"/>
      <c r="EPS13" s="128"/>
      <c r="EPT13" s="128"/>
      <c r="EPU13" s="128"/>
      <c r="EPV13" s="128"/>
      <c r="EPW13" s="128"/>
      <c r="EPX13" s="128"/>
      <c r="EPY13" s="128"/>
      <c r="EPZ13" s="128"/>
      <c r="EQA13" s="128"/>
      <c r="EQB13" s="128"/>
      <c r="EQC13" s="128"/>
      <c r="EQD13" s="128"/>
      <c r="EQE13" s="128"/>
      <c r="EQF13" s="128"/>
      <c r="EQG13" s="128"/>
      <c r="EQH13" s="128"/>
      <c r="EQI13" s="128"/>
      <c r="EQJ13" s="128"/>
      <c r="EQK13" s="128"/>
      <c r="EQL13" s="128"/>
      <c r="EQM13" s="128"/>
      <c r="EQN13" s="128"/>
      <c r="EQO13" s="128"/>
      <c r="EQP13" s="128"/>
      <c r="EQQ13" s="128"/>
      <c r="EQR13" s="128"/>
      <c r="EQS13" s="128"/>
      <c r="EQT13" s="128"/>
      <c r="EQU13" s="128"/>
      <c r="EQV13" s="128"/>
      <c r="EQW13" s="128"/>
      <c r="EQX13" s="128"/>
      <c r="EQY13" s="128"/>
      <c r="EQZ13" s="128"/>
      <c r="ERA13" s="128"/>
      <c r="ERB13" s="128"/>
      <c r="ERC13" s="128"/>
      <c r="ERD13" s="128"/>
      <c r="ERE13" s="128"/>
      <c r="ERF13" s="128"/>
      <c r="ERG13" s="128"/>
      <c r="ERH13" s="128"/>
      <c r="ERI13" s="128"/>
      <c r="ERJ13" s="128"/>
      <c r="ERK13" s="128"/>
      <c r="ERL13" s="128"/>
      <c r="ERM13" s="128"/>
      <c r="ERN13" s="128"/>
      <c r="ERO13" s="128"/>
      <c r="ERP13" s="128"/>
      <c r="ERQ13" s="128"/>
      <c r="ERR13" s="128"/>
      <c r="ERS13" s="128"/>
      <c r="ERT13" s="128"/>
      <c r="ERU13" s="128"/>
      <c r="ERV13" s="128"/>
      <c r="ERW13" s="128"/>
      <c r="ERX13" s="128"/>
      <c r="ERY13" s="128"/>
      <c r="ERZ13" s="128"/>
      <c r="ESA13" s="128"/>
      <c r="ESB13" s="128"/>
      <c r="ESC13" s="128"/>
      <c r="ESD13" s="128"/>
      <c r="ESE13" s="128"/>
      <c r="ESF13" s="128"/>
      <c r="ESG13" s="128"/>
      <c r="ESH13" s="128"/>
      <c r="ESI13" s="128"/>
      <c r="ESJ13" s="128"/>
      <c r="ESK13" s="128"/>
      <c r="ESL13" s="128"/>
      <c r="ESM13" s="128"/>
      <c r="ESN13" s="128"/>
      <c r="ESO13" s="128"/>
      <c r="ESP13" s="128"/>
      <c r="ESQ13" s="128"/>
      <c r="ESR13" s="128"/>
      <c r="ESS13" s="128"/>
      <c r="EST13" s="128"/>
      <c r="ESU13" s="128"/>
      <c r="ESV13" s="128"/>
      <c r="ESW13" s="128"/>
      <c r="ESX13" s="128"/>
      <c r="ESY13" s="128"/>
      <c r="ESZ13" s="128"/>
      <c r="ETA13" s="128"/>
      <c r="ETB13" s="128"/>
      <c r="ETC13" s="128"/>
      <c r="ETD13" s="128"/>
      <c r="ETE13" s="128"/>
      <c r="ETF13" s="128"/>
      <c r="ETG13" s="128"/>
      <c r="ETH13" s="128"/>
      <c r="ETI13" s="128"/>
      <c r="ETJ13" s="128"/>
      <c r="ETK13" s="128"/>
      <c r="ETL13" s="128"/>
      <c r="ETM13" s="128"/>
      <c r="ETN13" s="128"/>
      <c r="ETO13" s="128"/>
      <c r="ETP13" s="128"/>
      <c r="ETQ13" s="128"/>
      <c r="ETR13" s="128"/>
      <c r="ETS13" s="128"/>
      <c r="ETT13" s="128"/>
      <c r="ETU13" s="128"/>
      <c r="ETV13" s="128"/>
      <c r="ETW13" s="128"/>
      <c r="ETX13" s="128"/>
      <c r="ETY13" s="128"/>
      <c r="ETZ13" s="128"/>
      <c r="EUA13" s="128"/>
      <c r="EUB13" s="128"/>
      <c r="EUC13" s="128"/>
      <c r="EUD13" s="128"/>
      <c r="EUE13" s="128"/>
      <c r="EUF13" s="128"/>
      <c r="EUG13" s="128"/>
      <c r="EUH13" s="128"/>
      <c r="EUI13" s="128"/>
      <c r="EUJ13" s="128"/>
      <c r="EUK13" s="128"/>
      <c r="EUL13" s="128"/>
      <c r="EUM13" s="128"/>
      <c r="EUN13" s="128"/>
      <c r="EUO13" s="128"/>
      <c r="EUP13" s="128"/>
      <c r="EUQ13" s="128"/>
      <c r="EUR13" s="128"/>
      <c r="EUS13" s="128"/>
      <c r="EUT13" s="128"/>
      <c r="EUU13" s="128"/>
      <c r="EUV13" s="128"/>
      <c r="EUW13" s="128"/>
      <c r="EUX13" s="128"/>
      <c r="EUY13" s="128"/>
      <c r="EUZ13" s="128"/>
      <c r="EVA13" s="128"/>
      <c r="EVB13" s="128"/>
      <c r="EVC13" s="128"/>
      <c r="EVD13" s="128"/>
      <c r="EVE13" s="128"/>
      <c r="EVF13" s="128"/>
      <c r="EVG13" s="128"/>
      <c r="EVH13" s="128"/>
      <c r="EVI13" s="128"/>
      <c r="EVJ13" s="128"/>
      <c r="EVK13" s="128"/>
      <c r="EVL13" s="128"/>
      <c r="EVM13" s="128"/>
      <c r="EVN13" s="128"/>
      <c r="EVO13" s="128"/>
      <c r="EVP13" s="128"/>
      <c r="EVQ13" s="128"/>
      <c r="EVR13" s="128"/>
      <c r="EVS13" s="128"/>
      <c r="EVT13" s="128"/>
      <c r="EVU13" s="128"/>
      <c r="EVV13" s="128"/>
      <c r="EVW13" s="128"/>
      <c r="EVX13" s="128"/>
      <c r="EVY13" s="128"/>
      <c r="EVZ13" s="128"/>
      <c r="EWA13" s="128"/>
      <c r="EWB13" s="128"/>
      <c r="EWC13" s="128"/>
      <c r="EWD13" s="128"/>
      <c r="EWE13" s="128"/>
      <c r="EWF13" s="128"/>
      <c r="EWG13" s="128"/>
      <c r="EWH13" s="128"/>
      <c r="EWI13" s="128"/>
      <c r="EWJ13" s="128"/>
      <c r="EWK13" s="128"/>
      <c r="EWL13" s="128"/>
      <c r="EWM13" s="128"/>
      <c r="EWN13" s="128"/>
      <c r="EWO13" s="128"/>
      <c r="EWP13" s="128"/>
      <c r="EWQ13" s="128"/>
      <c r="EWR13" s="128"/>
      <c r="EWS13" s="128"/>
      <c r="EWT13" s="128"/>
      <c r="EWU13" s="128"/>
      <c r="EWV13" s="128"/>
      <c r="EWW13" s="128"/>
      <c r="EWX13" s="128"/>
      <c r="EWY13" s="128"/>
      <c r="EWZ13" s="128"/>
      <c r="EXA13" s="128"/>
      <c r="EXB13" s="128"/>
      <c r="EXC13" s="128"/>
      <c r="EXD13" s="128"/>
      <c r="EXE13" s="128"/>
      <c r="EXF13" s="128"/>
      <c r="EXG13" s="128"/>
      <c r="EXH13" s="128"/>
      <c r="EXI13" s="128"/>
      <c r="EXJ13" s="128"/>
      <c r="EXK13" s="128"/>
      <c r="EXL13" s="128"/>
      <c r="EXM13" s="128"/>
      <c r="EXN13" s="128"/>
      <c r="EXO13" s="128"/>
      <c r="EXP13" s="128"/>
      <c r="EXQ13" s="128"/>
      <c r="EXR13" s="128"/>
      <c r="EXS13" s="128"/>
      <c r="EXT13" s="128"/>
      <c r="EXU13" s="128"/>
      <c r="EXV13" s="128"/>
      <c r="EXW13" s="128"/>
      <c r="EXX13" s="128"/>
      <c r="EXY13" s="128"/>
      <c r="EXZ13" s="128"/>
      <c r="EYA13" s="128"/>
      <c r="EYB13" s="128"/>
      <c r="EYC13" s="128"/>
      <c r="EYD13" s="128"/>
      <c r="EYE13" s="128"/>
      <c r="EYF13" s="128"/>
      <c r="EYG13" s="128"/>
      <c r="EYH13" s="128"/>
      <c r="EYI13" s="128"/>
      <c r="EYJ13" s="128"/>
      <c r="EYK13" s="128"/>
      <c r="EYL13" s="128"/>
      <c r="EYM13" s="128"/>
      <c r="EYN13" s="128"/>
      <c r="EYO13" s="128"/>
      <c r="EYP13" s="128"/>
      <c r="EYQ13" s="128"/>
      <c r="EYR13" s="128"/>
      <c r="EYS13" s="128"/>
      <c r="EYT13" s="128"/>
      <c r="EYU13" s="128"/>
      <c r="EYV13" s="128"/>
      <c r="EYW13" s="128"/>
      <c r="EYX13" s="128"/>
      <c r="EYY13" s="128"/>
      <c r="EYZ13" s="128"/>
      <c r="EZA13" s="128"/>
      <c r="EZB13" s="128"/>
      <c r="EZC13" s="128"/>
      <c r="EZD13" s="128"/>
      <c r="EZE13" s="128"/>
      <c r="EZF13" s="128"/>
      <c r="EZG13" s="128"/>
      <c r="EZH13" s="128"/>
      <c r="EZI13" s="128"/>
      <c r="EZJ13" s="128"/>
      <c r="EZK13" s="128"/>
      <c r="EZL13" s="128"/>
      <c r="EZM13" s="128"/>
      <c r="EZN13" s="128"/>
      <c r="EZO13" s="128"/>
      <c r="EZP13" s="128"/>
      <c r="EZQ13" s="128"/>
      <c r="EZR13" s="128"/>
      <c r="EZS13" s="128"/>
      <c r="EZT13" s="128"/>
      <c r="EZU13" s="128"/>
      <c r="EZV13" s="128"/>
      <c r="EZW13" s="128"/>
      <c r="EZX13" s="128"/>
      <c r="EZY13" s="128"/>
      <c r="EZZ13" s="128"/>
      <c r="FAA13" s="128"/>
      <c r="FAB13" s="128"/>
      <c r="FAC13" s="128"/>
      <c r="FAD13" s="128"/>
      <c r="FAE13" s="128"/>
      <c r="FAF13" s="128"/>
      <c r="FAG13" s="128"/>
      <c r="FAH13" s="128"/>
      <c r="FAI13" s="128"/>
      <c r="FAJ13" s="128"/>
      <c r="FAK13" s="128"/>
      <c r="FAL13" s="128"/>
      <c r="FAM13" s="128"/>
      <c r="FAN13" s="128"/>
      <c r="FAO13" s="128"/>
      <c r="FAP13" s="128"/>
      <c r="FAQ13" s="128"/>
      <c r="FAR13" s="128"/>
      <c r="FAS13" s="128"/>
      <c r="FAT13" s="128"/>
      <c r="FAU13" s="128"/>
      <c r="FAV13" s="128"/>
      <c r="FAW13" s="128"/>
      <c r="FAX13" s="128"/>
      <c r="FAY13" s="128"/>
      <c r="FAZ13" s="128"/>
      <c r="FBA13" s="128"/>
      <c r="FBB13" s="128"/>
      <c r="FBC13" s="128"/>
      <c r="FBD13" s="128"/>
      <c r="FBE13" s="128"/>
      <c r="FBF13" s="128"/>
      <c r="FBG13" s="128"/>
      <c r="FBH13" s="128"/>
      <c r="FBI13" s="128"/>
      <c r="FBJ13" s="128"/>
      <c r="FBK13" s="128"/>
      <c r="FBL13" s="128"/>
      <c r="FBM13" s="128"/>
      <c r="FBN13" s="128"/>
      <c r="FBO13" s="128"/>
      <c r="FBP13" s="128"/>
      <c r="FBQ13" s="128"/>
      <c r="FBR13" s="128"/>
      <c r="FBS13" s="128"/>
      <c r="FBT13" s="128"/>
      <c r="FBU13" s="128"/>
      <c r="FBV13" s="128"/>
      <c r="FBW13" s="128"/>
      <c r="FBX13" s="128"/>
      <c r="FBY13" s="128"/>
      <c r="FBZ13" s="128"/>
      <c r="FCA13" s="128"/>
      <c r="FCB13" s="128"/>
      <c r="FCC13" s="128"/>
      <c r="FCD13" s="128"/>
      <c r="FCE13" s="128"/>
      <c r="FCF13" s="128"/>
      <c r="FCG13" s="128"/>
      <c r="FCH13" s="128"/>
      <c r="FCI13" s="128"/>
      <c r="FCJ13" s="128"/>
      <c r="FCK13" s="128"/>
      <c r="FCL13" s="128"/>
      <c r="FCM13" s="128"/>
      <c r="FCN13" s="128"/>
      <c r="FCO13" s="128"/>
      <c r="FCP13" s="128"/>
      <c r="FCQ13" s="128"/>
      <c r="FCR13" s="128"/>
      <c r="FCS13" s="128"/>
      <c r="FCT13" s="128"/>
      <c r="FCU13" s="128"/>
      <c r="FCV13" s="128"/>
      <c r="FCW13" s="128"/>
      <c r="FCX13" s="128"/>
      <c r="FCY13" s="128"/>
      <c r="FCZ13" s="128"/>
      <c r="FDA13" s="128"/>
      <c r="FDB13" s="128"/>
      <c r="FDC13" s="128"/>
      <c r="FDD13" s="128"/>
      <c r="FDE13" s="128"/>
      <c r="FDF13" s="128"/>
      <c r="FDG13" s="128"/>
      <c r="FDH13" s="128"/>
      <c r="FDI13" s="128"/>
      <c r="FDJ13" s="128"/>
      <c r="FDK13" s="128"/>
      <c r="FDL13" s="128"/>
      <c r="FDM13" s="128"/>
      <c r="FDN13" s="128"/>
      <c r="FDO13" s="128"/>
      <c r="FDP13" s="128"/>
      <c r="FDQ13" s="128"/>
      <c r="FDR13" s="128"/>
      <c r="FDS13" s="128"/>
      <c r="FDT13" s="128"/>
      <c r="FDU13" s="128"/>
      <c r="FDV13" s="128"/>
      <c r="FDW13" s="128"/>
      <c r="FDX13" s="128"/>
      <c r="FDY13" s="128"/>
      <c r="FDZ13" s="128"/>
      <c r="FEA13" s="128"/>
      <c r="FEB13" s="128"/>
      <c r="FEC13" s="128"/>
      <c r="FED13" s="128"/>
      <c r="FEE13" s="128"/>
      <c r="FEF13" s="128"/>
      <c r="FEG13" s="128"/>
      <c r="FEH13" s="128"/>
      <c r="FEI13" s="128"/>
      <c r="FEJ13" s="128"/>
      <c r="FEK13" s="128"/>
      <c r="FEL13" s="128"/>
      <c r="FEM13" s="128"/>
      <c r="FEN13" s="128"/>
      <c r="FEO13" s="128"/>
      <c r="FEP13" s="128"/>
      <c r="FEQ13" s="128"/>
      <c r="FER13" s="128"/>
      <c r="FES13" s="128"/>
      <c r="FET13" s="128"/>
      <c r="FEU13" s="128"/>
      <c r="FEV13" s="128"/>
      <c r="FEW13" s="128"/>
      <c r="FEX13" s="128"/>
      <c r="FEY13" s="128"/>
      <c r="FEZ13" s="128"/>
      <c r="FFA13" s="128"/>
      <c r="FFB13" s="128"/>
      <c r="FFC13" s="128"/>
      <c r="FFD13" s="128"/>
      <c r="FFE13" s="128"/>
      <c r="FFF13" s="128"/>
      <c r="FFG13" s="128"/>
      <c r="FFH13" s="128"/>
      <c r="FFI13" s="128"/>
      <c r="FFJ13" s="128"/>
      <c r="FFK13" s="128"/>
      <c r="FFL13" s="128"/>
      <c r="FFM13" s="128"/>
      <c r="FFN13" s="128"/>
      <c r="FFO13" s="128"/>
      <c r="FFP13" s="128"/>
      <c r="FFQ13" s="128"/>
      <c r="FFR13" s="128"/>
      <c r="FFS13" s="128"/>
      <c r="FFT13" s="128"/>
      <c r="FFU13" s="128"/>
      <c r="FFV13" s="128"/>
      <c r="FFW13" s="128"/>
      <c r="FFX13" s="128"/>
      <c r="FFY13" s="128"/>
      <c r="FFZ13" s="128"/>
      <c r="FGA13" s="128"/>
      <c r="FGB13" s="128"/>
      <c r="FGC13" s="128"/>
      <c r="FGD13" s="128"/>
      <c r="FGE13" s="128"/>
      <c r="FGF13" s="128"/>
      <c r="FGG13" s="128"/>
      <c r="FGH13" s="128"/>
      <c r="FGI13" s="128"/>
      <c r="FGJ13" s="128"/>
      <c r="FGK13" s="128"/>
      <c r="FGL13" s="128"/>
      <c r="FGM13" s="128"/>
      <c r="FGN13" s="128"/>
      <c r="FGO13" s="128"/>
      <c r="FGP13" s="128"/>
      <c r="FGQ13" s="128"/>
      <c r="FGR13" s="128"/>
      <c r="FGS13" s="128"/>
      <c r="FGT13" s="128"/>
      <c r="FGU13" s="128"/>
      <c r="FGV13" s="128"/>
      <c r="FGW13" s="128"/>
      <c r="FGX13" s="128"/>
      <c r="FGY13" s="128"/>
      <c r="FGZ13" s="128"/>
      <c r="FHA13" s="128"/>
      <c r="FHB13" s="128"/>
      <c r="FHC13" s="128"/>
      <c r="FHD13" s="128"/>
      <c r="FHE13" s="128"/>
      <c r="FHF13" s="128"/>
      <c r="FHG13" s="128"/>
      <c r="FHH13" s="128"/>
      <c r="FHI13" s="128"/>
      <c r="FHJ13" s="128"/>
      <c r="FHK13" s="128"/>
      <c r="FHL13" s="128"/>
      <c r="FHM13" s="128"/>
      <c r="FHN13" s="128"/>
      <c r="FHO13" s="128"/>
      <c r="FHP13" s="128"/>
      <c r="FHQ13" s="128"/>
      <c r="FHR13" s="128"/>
      <c r="FHS13" s="128"/>
      <c r="FHT13" s="128"/>
      <c r="FHU13" s="128"/>
      <c r="FHV13" s="128"/>
      <c r="FHW13" s="128"/>
      <c r="FHX13" s="128"/>
      <c r="FHY13" s="128"/>
      <c r="FHZ13" s="128"/>
      <c r="FIA13" s="128"/>
      <c r="FIB13" s="128"/>
      <c r="FIC13" s="128"/>
      <c r="FID13" s="128"/>
      <c r="FIE13" s="128"/>
      <c r="FIF13" s="128"/>
      <c r="FIG13" s="128"/>
      <c r="FIH13" s="128"/>
      <c r="FII13" s="128"/>
      <c r="FIJ13" s="128"/>
      <c r="FIK13" s="128"/>
      <c r="FIL13" s="128"/>
      <c r="FIM13" s="128"/>
      <c r="FIN13" s="128"/>
      <c r="FIO13" s="128"/>
      <c r="FIP13" s="128"/>
      <c r="FIQ13" s="128"/>
      <c r="FIR13" s="128"/>
      <c r="FIS13" s="128"/>
      <c r="FIT13" s="128"/>
      <c r="FIU13" s="128"/>
      <c r="FIV13" s="128"/>
      <c r="FIW13" s="128"/>
      <c r="FIX13" s="128"/>
      <c r="FIY13" s="128"/>
      <c r="FIZ13" s="128"/>
      <c r="FJA13" s="128"/>
      <c r="FJB13" s="128"/>
      <c r="FJC13" s="128"/>
      <c r="FJD13" s="128"/>
      <c r="FJE13" s="128"/>
      <c r="FJF13" s="128"/>
      <c r="FJG13" s="128"/>
      <c r="FJH13" s="128"/>
      <c r="FJI13" s="128"/>
      <c r="FJJ13" s="128"/>
      <c r="FJK13" s="128"/>
      <c r="FJL13" s="128"/>
      <c r="FJM13" s="128"/>
      <c r="FJN13" s="128"/>
      <c r="FJO13" s="128"/>
      <c r="FJP13" s="128"/>
      <c r="FJQ13" s="128"/>
      <c r="FJR13" s="128"/>
      <c r="FJS13" s="128"/>
      <c r="FJT13" s="128"/>
      <c r="FJU13" s="128"/>
      <c r="FJV13" s="128"/>
      <c r="FJW13" s="128"/>
      <c r="FJX13" s="128"/>
      <c r="FJY13" s="128"/>
      <c r="FJZ13" s="128"/>
      <c r="FKA13" s="128"/>
      <c r="FKB13" s="128"/>
      <c r="FKC13" s="128"/>
      <c r="FKD13" s="128"/>
      <c r="FKE13" s="128"/>
      <c r="FKF13" s="128"/>
      <c r="FKG13" s="128"/>
      <c r="FKH13" s="128"/>
      <c r="FKI13" s="128"/>
      <c r="FKJ13" s="128"/>
      <c r="FKK13" s="128"/>
      <c r="FKL13" s="128"/>
      <c r="FKM13" s="128"/>
      <c r="FKN13" s="128"/>
      <c r="FKO13" s="128"/>
      <c r="FKP13" s="128"/>
      <c r="FKQ13" s="128"/>
      <c r="FKR13" s="128"/>
      <c r="FKS13" s="128"/>
      <c r="FKT13" s="128"/>
      <c r="FKU13" s="128"/>
      <c r="FKV13" s="128"/>
      <c r="FKW13" s="128"/>
      <c r="FKX13" s="128"/>
      <c r="FKY13" s="128"/>
      <c r="FKZ13" s="128"/>
      <c r="FLA13" s="128"/>
      <c r="FLB13" s="128"/>
      <c r="FLC13" s="128"/>
      <c r="FLD13" s="128"/>
      <c r="FLE13" s="128"/>
      <c r="FLF13" s="128"/>
      <c r="FLG13" s="128"/>
      <c r="FLH13" s="128"/>
      <c r="FLI13" s="128"/>
      <c r="FLJ13" s="128"/>
      <c r="FLK13" s="128"/>
      <c r="FLL13" s="128"/>
      <c r="FLM13" s="128"/>
      <c r="FLN13" s="128"/>
      <c r="FLO13" s="128"/>
      <c r="FLP13" s="128"/>
      <c r="FLQ13" s="128"/>
      <c r="FLR13" s="128"/>
      <c r="FLS13" s="128"/>
      <c r="FLT13" s="128"/>
      <c r="FLU13" s="128"/>
      <c r="FLV13" s="128"/>
      <c r="FLW13" s="128"/>
      <c r="FLX13" s="128"/>
      <c r="FLY13" s="128"/>
      <c r="FLZ13" s="128"/>
      <c r="FMA13" s="128"/>
      <c r="FMB13" s="128"/>
      <c r="FMC13" s="128"/>
      <c r="FMD13" s="128"/>
      <c r="FME13" s="128"/>
      <c r="FMF13" s="128"/>
      <c r="FMG13" s="128"/>
      <c r="FMH13" s="128"/>
      <c r="FMI13" s="128"/>
      <c r="FMJ13" s="128"/>
      <c r="FMK13" s="128"/>
      <c r="FML13" s="128"/>
      <c r="FMM13" s="128"/>
      <c r="FMN13" s="128"/>
      <c r="FMO13" s="128"/>
      <c r="FMP13" s="128"/>
      <c r="FMQ13" s="128"/>
      <c r="FMR13" s="128"/>
      <c r="FMS13" s="128"/>
      <c r="FMT13" s="128"/>
      <c r="FMU13" s="128"/>
      <c r="FMV13" s="128"/>
      <c r="FMW13" s="128"/>
      <c r="FMX13" s="128"/>
      <c r="FMY13" s="128"/>
      <c r="FMZ13" s="128"/>
      <c r="FNA13" s="128"/>
      <c r="FNB13" s="128"/>
      <c r="FNC13" s="128"/>
      <c r="FND13" s="128"/>
      <c r="FNE13" s="128"/>
      <c r="FNF13" s="128"/>
      <c r="FNG13" s="128"/>
      <c r="FNH13" s="128"/>
      <c r="FNI13" s="128"/>
      <c r="FNJ13" s="128"/>
      <c r="FNK13" s="128"/>
      <c r="FNL13" s="128"/>
      <c r="FNM13" s="128"/>
      <c r="FNN13" s="128"/>
      <c r="FNO13" s="128"/>
      <c r="FNP13" s="128"/>
      <c r="FNQ13" s="128"/>
      <c r="FNR13" s="128"/>
      <c r="FNS13" s="128"/>
      <c r="FNT13" s="128"/>
      <c r="FNU13" s="128"/>
      <c r="FNV13" s="128"/>
      <c r="FNW13" s="128"/>
      <c r="FNX13" s="128"/>
      <c r="FNY13" s="128"/>
      <c r="FNZ13" s="128"/>
      <c r="FOA13" s="128"/>
      <c r="FOB13" s="128"/>
      <c r="FOC13" s="128"/>
      <c r="FOD13" s="128"/>
      <c r="FOE13" s="128"/>
      <c r="FOF13" s="128"/>
      <c r="FOG13" s="128"/>
      <c r="FOH13" s="128"/>
      <c r="FOI13" s="128"/>
      <c r="FOJ13" s="128"/>
      <c r="FOK13" s="128"/>
      <c r="FOL13" s="128"/>
      <c r="FOM13" s="128"/>
      <c r="FON13" s="128"/>
      <c r="FOO13" s="128"/>
      <c r="FOP13" s="128"/>
      <c r="FOQ13" s="128"/>
      <c r="FOR13" s="128"/>
      <c r="FOS13" s="128"/>
      <c r="FOT13" s="128"/>
      <c r="FOU13" s="128"/>
      <c r="FOV13" s="128"/>
      <c r="FOW13" s="128"/>
      <c r="FOX13" s="128"/>
      <c r="FOY13" s="128"/>
      <c r="FOZ13" s="128"/>
      <c r="FPA13" s="128"/>
      <c r="FPB13" s="128"/>
      <c r="FPC13" s="128"/>
      <c r="FPD13" s="128"/>
      <c r="FPE13" s="128"/>
      <c r="FPF13" s="128"/>
      <c r="FPG13" s="128"/>
      <c r="FPH13" s="128"/>
      <c r="FPI13" s="128"/>
      <c r="FPJ13" s="128"/>
      <c r="FPK13" s="128"/>
      <c r="FPL13" s="128"/>
      <c r="FPM13" s="128"/>
      <c r="FPN13" s="128"/>
      <c r="FPO13" s="128"/>
      <c r="FPP13" s="128"/>
      <c r="FPQ13" s="128"/>
      <c r="FPR13" s="128"/>
      <c r="FPS13" s="128"/>
      <c r="FPT13" s="128"/>
      <c r="FPU13" s="128"/>
      <c r="FPV13" s="128"/>
      <c r="FPW13" s="128"/>
      <c r="FPX13" s="128"/>
      <c r="FPY13" s="128"/>
      <c r="FPZ13" s="128"/>
      <c r="FQA13" s="128"/>
      <c r="FQB13" s="128"/>
      <c r="FQC13" s="128"/>
      <c r="FQD13" s="128"/>
      <c r="FQE13" s="128"/>
      <c r="FQF13" s="128"/>
      <c r="FQG13" s="128"/>
      <c r="FQH13" s="128"/>
      <c r="FQI13" s="128"/>
      <c r="FQJ13" s="128"/>
      <c r="FQK13" s="128"/>
      <c r="FQL13" s="128"/>
      <c r="FQM13" s="128"/>
      <c r="FQN13" s="128"/>
      <c r="FQO13" s="128"/>
      <c r="FQP13" s="128"/>
      <c r="FQQ13" s="128"/>
      <c r="FQR13" s="128"/>
      <c r="FQS13" s="128"/>
      <c r="FQT13" s="128"/>
      <c r="FQU13" s="128"/>
      <c r="FQV13" s="128"/>
      <c r="FQW13" s="128"/>
      <c r="FQX13" s="128"/>
      <c r="FQY13" s="128"/>
      <c r="FQZ13" s="128"/>
      <c r="FRA13" s="128"/>
      <c r="FRB13" s="128"/>
      <c r="FRC13" s="128"/>
      <c r="FRD13" s="128"/>
      <c r="FRE13" s="128"/>
      <c r="FRF13" s="128"/>
      <c r="FRG13" s="128"/>
      <c r="FRH13" s="128"/>
      <c r="FRI13" s="128"/>
      <c r="FRJ13" s="128"/>
      <c r="FRK13" s="128"/>
      <c r="FRL13" s="128"/>
      <c r="FRM13" s="128"/>
      <c r="FRN13" s="128"/>
      <c r="FRO13" s="128"/>
      <c r="FRP13" s="128"/>
      <c r="FRQ13" s="128"/>
      <c r="FRR13" s="128"/>
      <c r="FRS13" s="128"/>
      <c r="FRT13" s="128"/>
      <c r="FRU13" s="128"/>
      <c r="FRV13" s="128"/>
      <c r="FRW13" s="128"/>
      <c r="FRX13" s="128"/>
      <c r="FRY13" s="128"/>
      <c r="FRZ13" s="128"/>
      <c r="FSA13" s="128"/>
      <c r="FSB13" s="128"/>
      <c r="FSC13" s="128"/>
      <c r="FSD13" s="128"/>
      <c r="FSE13" s="128"/>
      <c r="FSF13" s="128"/>
      <c r="FSG13" s="128"/>
      <c r="FSH13" s="128"/>
      <c r="FSI13" s="128"/>
      <c r="FSJ13" s="128"/>
      <c r="FSK13" s="128"/>
      <c r="FSL13" s="128"/>
      <c r="FSM13" s="128"/>
      <c r="FSN13" s="128"/>
      <c r="FSO13" s="128"/>
      <c r="FSP13" s="128"/>
      <c r="FSQ13" s="128"/>
      <c r="FSR13" s="128"/>
      <c r="FSS13" s="128"/>
      <c r="FST13" s="128"/>
      <c r="FSU13" s="128"/>
      <c r="FSV13" s="128"/>
      <c r="FSW13" s="128"/>
      <c r="FSX13" s="128"/>
      <c r="FSY13" s="128"/>
      <c r="FSZ13" s="128"/>
      <c r="FTA13" s="128"/>
      <c r="FTB13" s="128"/>
      <c r="FTC13" s="128"/>
      <c r="FTD13" s="128"/>
      <c r="FTE13" s="128"/>
      <c r="FTF13" s="128"/>
      <c r="FTG13" s="128"/>
      <c r="FTH13" s="128"/>
      <c r="FTI13" s="128"/>
      <c r="FTJ13" s="128"/>
      <c r="FTK13" s="128"/>
      <c r="FTL13" s="128"/>
      <c r="FTM13" s="128"/>
      <c r="FTN13" s="128"/>
      <c r="FTO13" s="128"/>
      <c r="FTP13" s="128"/>
      <c r="FTQ13" s="128"/>
      <c r="FTR13" s="128"/>
      <c r="FTS13" s="128"/>
      <c r="FTT13" s="128"/>
      <c r="FTU13" s="128"/>
      <c r="FTV13" s="128"/>
      <c r="FTW13" s="128"/>
      <c r="FTX13" s="128"/>
      <c r="FTY13" s="128"/>
      <c r="FTZ13" s="128"/>
      <c r="FUA13" s="128"/>
      <c r="FUB13" s="128"/>
      <c r="FUC13" s="128"/>
      <c r="FUD13" s="128"/>
      <c r="FUE13" s="128"/>
      <c r="FUF13" s="128"/>
      <c r="FUG13" s="128"/>
      <c r="FUH13" s="128"/>
      <c r="FUI13" s="128"/>
      <c r="FUJ13" s="128"/>
      <c r="FUK13" s="128"/>
      <c r="FUL13" s="128"/>
      <c r="FUM13" s="128"/>
      <c r="FUN13" s="128"/>
      <c r="FUO13" s="128"/>
      <c r="FUP13" s="128"/>
      <c r="FUQ13" s="128"/>
      <c r="FUR13" s="128"/>
      <c r="FUS13" s="128"/>
      <c r="FUT13" s="128"/>
      <c r="FUU13" s="128"/>
      <c r="FUV13" s="128"/>
      <c r="FUW13" s="128"/>
      <c r="FUX13" s="128"/>
      <c r="FUY13" s="128"/>
      <c r="FUZ13" s="128"/>
      <c r="FVA13" s="128"/>
      <c r="FVB13" s="128"/>
      <c r="FVC13" s="128"/>
      <c r="FVD13" s="128"/>
      <c r="FVE13" s="128"/>
      <c r="FVF13" s="128"/>
      <c r="FVG13" s="128"/>
      <c r="FVH13" s="128"/>
      <c r="FVI13" s="128"/>
      <c r="FVJ13" s="128"/>
      <c r="FVK13" s="128"/>
      <c r="FVL13" s="128"/>
      <c r="FVM13" s="128"/>
      <c r="FVN13" s="128"/>
      <c r="FVO13" s="128"/>
      <c r="FVP13" s="128"/>
      <c r="FVQ13" s="128"/>
      <c r="FVR13" s="128"/>
      <c r="FVS13" s="128"/>
      <c r="FVT13" s="128"/>
      <c r="FVU13" s="128"/>
      <c r="FVV13" s="128"/>
      <c r="FVW13" s="128"/>
      <c r="FVX13" s="128"/>
      <c r="FVY13" s="128"/>
      <c r="FVZ13" s="128"/>
      <c r="FWA13" s="128"/>
      <c r="FWB13" s="128"/>
      <c r="FWC13" s="128"/>
      <c r="FWD13" s="128"/>
      <c r="FWE13" s="128"/>
      <c r="FWF13" s="128"/>
      <c r="FWG13" s="128"/>
      <c r="FWH13" s="128"/>
      <c r="FWI13" s="128"/>
      <c r="FWJ13" s="128"/>
      <c r="FWK13" s="128"/>
      <c r="FWL13" s="128"/>
      <c r="FWM13" s="128"/>
      <c r="FWN13" s="128"/>
      <c r="FWO13" s="128"/>
      <c r="FWP13" s="128"/>
      <c r="FWQ13" s="128"/>
      <c r="FWR13" s="128"/>
      <c r="FWS13" s="128"/>
      <c r="FWT13" s="128"/>
      <c r="FWU13" s="128"/>
      <c r="FWV13" s="128"/>
      <c r="FWW13" s="128"/>
      <c r="FWX13" s="128"/>
      <c r="FWY13" s="128"/>
      <c r="FWZ13" s="128"/>
      <c r="FXA13" s="128"/>
      <c r="FXB13" s="128"/>
      <c r="FXC13" s="128"/>
      <c r="FXD13" s="128"/>
      <c r="FXE13" s="128"/>
      <c r="FXF13" s="128"/>
      <c r="FXG13" s="128"/>
      <c r="FXH13" s="128"/>
      <c r="FXI13" s="128"/>
      <c r="FXJ13" s="128"/>
      <c r="FXK13" s="128"/>
      <c r="FXL13" s="128"/>
      <c r="FXM13" s="128"/>
      <c r="FXN13" s="128"/>
      <c r="FXO13" s="128"/>
      <c r="FXP13" s="128"/>
      <c r="FXQ13" s="128"/>
      <c r="FXR13" s="128"/>
      <c r="FXS13" s="128"/>
      <c r="FXT13" s="128"/>
      <c r="FXU13" s="128"/>
      <c r="FXV13" s="128"/>
      <c r="FXW13" s="128"/>
      <c r="FXX13" s="128"/>
      <c r="FXY13" s="128"/>
      <c r="FXZ13" s="128"/>
      <c r="FYA13" s="128"/>
      <c r="FYB13" s="128"/>
      <c r="FYC13" s="128"/>
      <c r="FYD13" s="128"/>
      <c r="FYE13" s="128"/>
      <c r="FYF13" s="128"/>
      <c r="FYG13" s="128"/>
      <c r="FYH13" s="128"/>
      <c r="FYI13" s="128"/>
      <c r="FYJ13" s="128"/>
      <c r="FYK13" s="128"/>
      <c r="FYL13" s="128"/>
      <c r="FYM13" s="128"/>
      <c r="FYN13" s="128"/>
      <c r="FYO13" s="128"/>
      <c r="FYP13" s="128"/>
      <c r="FYQ13" s="128"/>
      <c r="FYR13" s="128"/>
      <c r="FYS13" s="128"/>
      <c r="FYT13" s="128"/>
      <c r="FYU13" s="128"/>
      <c r="FYV13" s="128"/>
      <c r="FYW13" s="128"/>
      <c r="FYX13" s="128"/>
      <c r="FYY13" s="128"/>
      <c r="FYZ13" s="128"/>
      <c r="FZA13" s="128"/>
      <c r="FZB13" s="128"/>
      <c r="FZC13" s="128"/>
      <c r="FZD13" s="128"/>
      <c r="FZE13" s="128"/>
      <c r="FZF13" s="128"/>
      <c r="FZG13" s="128"/>
      <c r="FZH13" s="128"/>
      <c r="FZI13" s="128"/>
      <c r="FZJ13" s="128"/>
      <c r="FZK13" s="128"/>
      <c r="FZL13" s="128"/>
      <c r="FZM13" s="128"/>
      <c r="FZN13" s="128"/>
      <c r="FZO13" s="128"/>
      <c r="FZP13" s="128"/>
      <c r="FZQ13" s="128"/>
      <c r="FZR13" s="128"/>
      <c r="FZS13" s="128"/>
      <c r="FZT13" s="128"/>
      <c r="FZU13" s="128"/>
      <c r="FZV13" s="128"/>
      <c r="FZW13" s="128"/>
      <c r="FZX13" s="128"/>
      <c r="FZY13" s="128"/>
      <c r="FZZ13" s="128"/>
      <c r="GAA13" s="128"/>
      <c r="GAB13" s="128"/>
      <c r="GAC13" s="128"/>
      <c r="GAD13" s="128"/>
      <c r="GAE13" s="128"/>
      <c r="GAF13" s="128"/>
      <c r="GAG13" s="128"/>
      <c r="GAH13" s="128"/>
      <c r="GAI13" s="128"/>
      <c r="GAJ13" s="128"/>
      <c r="GAK13" s="128"/>
      <c r="GAL13" s="128"/>
      <c r="GAM13" s="128"/>
      <c r="GAN13" s="128"/>
      <c r="GAO13" s="128"/>
      <c r="GAP13" s="128"/>
      <c r="GAQ13" s="128"/>
      <c r="GAR13" s="128"/>
      <c r="GAS13" s="128"/>
      <c r="GAT13" s="128"/>
      <c r="GAU13" s="128"/>
      <c r="GAV13" s="128"/>
      <c r="GAW13" s="128"/>
      <c r="GAX13" s="128"/>
      <c r="GAY13" s="128"/>
      <c r="GAZ13" s="128"/>
      <c r="GBA13" s="128"/>
      <c r="GBB13" s="128"/>
      <c r="GBC13" s="128"/>
      <c r="GBD13" s="128"/>
      <c r="GBE13" s="128"/>
      <c r="GBF13" s="128"/>
      <c r="GBG13" s="128"/>
      <c r="GBH13" s="128"/>
      <c r="GBI13" s="128"/>
      <c r="GBJ13" s="128"/>
      <c r="GBK13" s="128"/>
      <c r="GBL13" s="128"/>
      <c r="GBM13" s="128"/>
      <c r="GBN13" s="128"/>
      <c r="GBO13" s="128"/>
      <c r="GBP13" s="128"/>
      <c r="GBQ13" s="128"/>
      <c r="GBR13" s="128"/>
      <c r="GBS13" s="128"/>
      <c r="GBT13" s="128"/>
      <c r="GBU13" s="128"/>
      <c r="GBV13" s="128"/>
      <c r="GBW13" s="128"/>
      <c r="GBX13" s="128"/>
      <c r="GBY13" s="128"/>
      <c r="GBZ13" s="128"/>
      <c r="GCA13" s="128"/>
      <c r="GCB13" s="128"/>
      <c r="GCC13" s="128"/>
      <c r="GCD13" s="128"/>
      <c r="GCE13" s="128"/>
      <c r="GCF13" s="128"/>
      <c r="GCG13" s="128"/>
      <c r="GCH13" s="128"/>
      <c r="GCI13" s="128"/>
      <c r="GCJ13" s="128"/>
      <c r="GCK13" s="128"/>
      <c r="GCL13" s="128"/>
      <c r="GCM13" s="128"/>
      <c r="GCN13" s="128"/>
      <c r="GCO13" s="128"/>
      <c r="GCP13" s="128"/>
      <c r="GCQ13" s="128"/>
      <c r="GCR13" s="128"/>
      <c r="GCS13" s="128"/>
      <c r="GCT13" s="128"/>
      <c r="GCU13" s="128"/>
      <c r="GCV13" s="128"/>
      <c r="GCW13" s="128"/>
      <c r="GCX13" s="128"/>
      <c r="GCY13" s="128"/>
      <c r="GCZ13" s="128"/>
      <c r="GDA13" s="128"/>
      <c r="GDB13" s="128"/>
      <c r="GDC13" s="128"/>
      <c r="GDD13" s="128"/>
      <c r="GDE13" s="128"/>
      <c r="GDF13" s="128"/>
      <c r="GDG13" s="128"/>
      <c r="GDH13" s="128"/>
      <c r="GDI13" s="128"/>
      <c r="GDJ13" s="128"/>
      <c r="GDK13" s="128"/>
      <c r="GDL13" s="128"/>
      <c r="GDM13" s="128"/>
      <c r="GDN13" s="128"/>
      <c r="GDO13" s="128"/>
      <c r="GDP13" s="128"/>
      <c r="GDQ13" s="128"/>
      <c r="GDR13" s="128"/>
      <c r="GDS13" s="128"/>
      <c r="GDT13" s="128"/>
      <c r="GDU13" s="128"/>
      <c r="GDV13" s="128"/>
      <c r="GDW13" s="128"/>
      <c r="GDX13" s="128"/>
      <c r="GDY13" s="128"/>
      <c r="GDZ13" s="128"/>
      <c r="GEA13" s="128"/>
      <c r="GEB13" s="128"/>
      <c r="GEC13" s="128"/>
      <c r="GED13" s="128"/>
      <c r="GEE13" s="128"/>
      <c r="GEF13" s="128"/>
      <c r="GEG13" s="128"/>
      <c r="GEH13" s="128"/>
      <c r="GEI13" s="128"/>
      <c r="GEJ13" s="128"/>
      <c r="GEK13" s="128"/>
      <c r="GEL13" s="128"/>
      <c r="GEM13" s="128"/>
      <c r="GEN13" s="128"/>
      <c r="GEO13" s="128"/>
      <c r="GEP13" s="128"/>
      <c r="GEQ13" s="128"/>
      <c r="GER13" s="128"/>
      <c r="GES13" s="128"/>
      <c r="GET13" s="128"/>
      <c r="GEU13" s="128"/>
      <c r="GEV13" s="128"/>
      <c r="GEW13" s="128"/>
      <c r="GEX13" s="128"/>
      <c r="GEY13" s="128"/>
      <c r="GEZ13" s="128"/>
      <c r="GFA13" s="128"/>
      <c r="GFB13" s="128"/>
      <c r="GFC13" s="128"/>
      <c r="GFD13" s="128"/>
      <c r="GFE13" s="128"/>
      <c r="GFF13" s="128"/>
      <c r="GFG13" s="128"/>
      <c r="GFH13" s="128"/>
      <c r="GFI13" s="128"/>
      <c r="GFJ13" s="128"/>
      <c r="GFK13" s="128"/>
      <c r="GFL13" s="128"/>
      <c r="GFM13" s="128"/>
      <c r="GFN13" s="128"/>
      <c r="GFO13" s="128"/>
      <c r="GFP13" s="128"/>
      <c r="GFQ13" s="128"/>
      <c r="GFR13" s="128"/>
      <c r="GFS13" s="128"/>
      <c r="GFT13" s="128"/>
      <c r="GFU13" s="128"/>
      <c r="GFV13" s="128"/>
      <c r="GFW13" s="128"/>
      <c r="GFX13" s="128"/>
      <c r="GFY13" s="128"/>
      <c r="GFZ13" s="128"/>
      <c r="GGA13" s="128"/>
      <c r="GGB13" s="128"/>
      <c r="GGC13" s="128"/>
      <c r="GGD13" s="128"/>
      <c r="GGE13" s="128"/>
      <c r="GGF13" s="128"/>
      <c r="GGG13" s="128"/>
      <c r="GGH13" s="128"/>
      <c r="GGI13" s="128"/>
      <c r="GGJ13" s="128"/>
      <c r="GGK13" s="128"/>
      <c r="GGL13" s="128"/>
      <c r="GGM13" s="128"/>
      <c r="GGN13" s="128"/>
      <c r="GGO13" s="128"/>
      <c r="GGP13" s="128"/>
      <c r="GGQ13" s="128"/>
      <c r="GGR13" s="128"/>
      <c r="GGS13" s="128"/>
      <c r="GGT13" s="128"/>
      <c r="GGU13" s="128"/>
      <c r="GGV13" s="128"/>
      <c r="GGW13" s="128"/>
      <c r="GGX13" s="128"/>
      <c r="GGY13" s="128"/>
      <c r="GGZ13" s="128"/>
      <c r="GHA13" s="128"/>
      <c r="GHB13" s="128"/>
      <c r="GHC13" s="128"/>
      <c r="GHD13" s="128"/>
      <c r="GHE13" s="128"/>
      <c r="GHF13" s="128"/>
      <c r="GHG13" s="128"/>
      <c r="GHH13" s="128"/>
      <c r="GHI13" s="128"/>
      <c r="GHJ13" s="128"/>
      <c r="GHK13" s="128"/>
      <c r="GHL13" s="128"/>
      <c r="GHM13" s="128"/>
      <c r="GHN13" s="128"/>
      <c r="GHO13" s="128"/>
      <c r="GHP13" s="128"/>
      <c r="GHQ13" s="128"/>
      <c r="GHR13" s="128"/>
      <c r="GHS13" s="128"/>
      <c r="GHT13" s="128"/>
      <c r="GHU13" s="128"/>
      <c r="GHV13" s="128"/>
      <c r="GHW13" s="128"/>
      <c r="GHX13" s="128"/>
      <c r="GHY13" s="128"/>
      <c r="GHZ13" s="128"/>
      <c r="GIA13" s="128"/>
      <c r="GIB13" s="128"/>
      <c r="GIC13" s="128"/>
      <c r="GID13" s="128"/>
      <c r="GIE13" s="128"/>
      <c r="GIF13" s="128"/>
      <c r="GIG13" s="128"/>
      <c r="GIH13" s="128"/>
      <c r="GII13" s="128"/>
      <c r="GIJ13" s="128"/>
      <c r="GIK13" s="128"/>
      <c r="GIL13" s="128"/>
      <c r="GIM13" s="128"/>
      <c r="GIN13" s="128"/>
      <c r="GIO13" s="128"/>
      <c r="GIP13" s="128"/>
      <c r="GIQ13" s="128"/>
      <c r="GIR13" s="128"/>
      <c r="GIS13" s="128"/>
      <c r="GIT13" s="128"/>
      <c r="GIU13" s="128"/>
      <c r="GIV13" s="128"/>
      <c r="GIW13" s="128"/>
      <c r="GIX13" s="128"/>
      <c r="GIY13" s="128"/>
      <c r="GIZ13" s="128"/>
      <c r="GJA13" s="128"/>
      <c r="GJB13" s="128"/>
      <c r="GJC13" s="128"/>
      <c r="GJD13" s="128"/>
      <c r="GJE13" s="128"/>
      <c r="GJF13" s="128"/>
      <c r="GJG13" s="128"/>
      <c r="GJH13" s="128"/>
      <c r="GJI13" s="128"/>
      <c r="GJJ13" s="128"/>
      <c r="GJK13" s="128"/>
      <c r="GJL13" s="128"/>
      <c r="GJM13" s="128"/>
      <c r="GJN13" s="128"/>
      <c r="GJO13" s="128"/>
      <c r="GJP13" s="128"/>
      <c r="GJQ13" s="128"/>
      <c r="GJR13" s="128"/>
      <c r="GJS13" s="128"/>
      <c r="GJT13" s="128"/>
      <c r="GJU13" s="128"/>
      <c r="GJV13" s="128"/>
      <c r="GJW13" s="128"/>
      <c r="GJX13" s="128"/>
      <c r="GJY13" s="128"/>
      <c r="GJZ13" s="128"/>
      <c r="GKA13" s="128"/>
      <c r="GKB13" s="128"/>
      <c r="GKC13" s="128"/>
      <c r="GKD13" s="128"/>
      <c r="GKE13" s="128"/>
      <c r="GKF13" s="128"/>
      <c r="GKG13" s="128"/>
      <c r="GKH13" s="128"/>
      <c r="GKI13" s="128"/>
      <c r="GKJ13" s="128"/>
      <c r="GKK13" s="128"/>
      <c r="GKL13" s="128"/>
      <c r="GKM13" s="128"/>
      <c r="GKN13" s="128"/>
      <c r="GKO13" s="128"/>
      <c r="GKP13" s="128"/>
      <c r="GKQ13" s="128"/>
      <c r="GKR13" s="128"/>
      <c r="GKS13" s="128"/>
      <c r="GKT13" s="128"/>
      <c r="GKU13" s="128"/>
      <c r="GKV13" s="128"/>
      <c r="GKW13" s="128"/>
      <c r="GKX13" s="128"/>
      <c r="GKY13" s="128"/>
      <c r="GKZ13" s="128"/>
      <c r="GLA13" s="128"/>
      <c r="GLB13" s="128"/>
      <c r="GLC13" s="128"/>
      <c r="GLD13" s="128"/>
      <c r="GLE13" s="128"/>
      <c r="GLF13" s="128"/>
      <c r="GLG13" s="128"/>
      <c r="GLH13" s="128"/>
      <c r="GLI13" s="128"/>
      <c r="GLJ13" s="128"/>
      <c r="GLK13" s="128"/>
      <c r="GLL13" s="128"/>
      <c r="GLM13" s="128"/>
      <c r="GLN13" s="128"/>
      <c r="GLO13" s="128"/>
      <c r="GLP13" s="128"/>
      <c r="GLQ13" s="128"/>
      <c r="GLR13" s="128"/>
      <c r="GLS13" s="128"/>
      <c r="GLT13" s="128"/>
      <c r="GLU13" s="128"/>
      <c r="GLV13" s="128"/>
      <c r="GLW13" s="128"/>
      <c r="GLX13" s="128"/>
      <c r="GLY13" s="128"/>
      <c r="GLZ13" s="128"/>
      <c r="GMA13" s="128"/>
      <c r="GMB13" s="128"/>
      <c r="GMC13" s="128"/>
      <c r="GMD13" s="128"/>
      <c r="GME13" s="128"/>
      <c r="GMF13" s="128"/>
      <c r="GMG13" s="128"/>
      <c r="GMH13" s="128"/>
      <c r="GMI13" s="128"/>
      <c r="GMJ13" s="128"/>
      <c r="GMK13" s="128"/>
      <c r="GML13" s="128"/>
      <c r="GMM13" s="128"/>
      <c r="GMN13" s="128"/>
      <c r="GMO13" s="128"/>
      <c r="GMP13" s="128"/>
      <c r="GMQ13" s="128"/>
      <c r="GMR13" s="128"/>
      <c r="GMS13" s="128"/>
      <c r="GMT13" s="128"/>
      <c r="GMU13" s="128"/>
      <c r="GMV13" s="128"/>
      <c r="GMW13" s="128"/>
      <c r="GMX13" s="128"/>
      <c r="GMY13" s="128"/>
      <c r="GMZ13" s="128"/>
      <c r="GNA13" s="128"/>
      <c r="GNB13" s="128"/>
      <c r="GNC13" s="128"/>
      <c r="GND13" s="128"/>
      <c r="GNE13" s="128"/>
      <c r="GNF13" s="128"/>
      <c r="GNG13" s="128"/>
      <c r="GNH13" s="128"/>
      <c r="GNI13" s="128"/>
      <c r="GNJ13" s="128"/>
      <c r="GNK13" s="128"/>
      <c r="GNL13" s="128"/>
      <c r="GNM13" s="128"/>
      <c r="GNN13" s="128"/>
      <c r="GNO13" s="128"/>
      <c r="GNP13" s="128"/>
      <c r="GNQ13" s="128"/>
      <c r="GNR13" s="128"/>
      <c r="GNS13" s="128"/>
      <c r="GNT13" s="128"/>
      <c r="GNU13" s="128"/>
      <c r="GNV13" s="128"/>
      <c r="GNW13" s="128"/>
      <c r="GNX13" s="128"/>
      <c r="GNY13" s="128"/>
      <c r="GNZ13" s="128"/>
      <c r="GOA13" s="128"/>
      <c r="GOB13" s="128"/>
      <c r="GOC13" s="128"/>
      <c r="GOD13" s="128"/>
      <c r="GOE13" s="128"/>
      <c r="GOF13" s="128"/>
      <c r="GOG13" s="128"/>
      <c r="GOH13" s="128"/>
      <c r="GOI13" s="128"/>
      <c r="GOJ13" s="128"/>
      <c r="GOK13" s="128"/>
      <c r="GOL13" s="128"/>
      <c r="GOM13" s="128"/>
      <c r="GON13" s="128"/>
      <c r="GOO13" s="128"/>
      <c r="GOP13" s="128"/>
      <c r="GOQ13" s="128"/>
      <c r="GOR13" s="128"/>
      <c r="GOS13" s="128"/>
      <c r="GOT13" s="128"/>
      <c r="GOU13" s="128"/>
      <c r="GOV13" s="128"/>
      <c r="GOW13" s="128"/>
      <c r="GOX13" s="128"/>
      <c r="GOY13" s="128"/>
      <c r="GOZ13" s="128"/>
      <c r="GPA13" s="128"/>
      <c r="GPB13" s="128"/>
      <c r="GPC13" s="128"/>
      <c r="GPD13" s="128"/>
      <c r="GPE13" s="128"/>
      <c r="GPF13" s="128"/>
      <c r="GPG13" s="128"/>
      <c r="GPH13" s="128"/>
      <c r="GPI13" s="128"/>
      <c r="GPJ13" s="128"/>
      <c r="GPK13" s="128"/>
      <c r="GPL13" s="128"/>
      <c r="GPM13" s="128"/>
      <c r="GPN13" s="128"/>
      <c r="GPO13" s="128"/>
      <c r="GPP13" s="128"/>
      <c r="GPQ13" s="128"/>
      <c r="GPR13" s="128"/>
      <c r="GPS13" s="128"/>
      <c r="GPT13" s="128"/>
      <c r="GPU13" s="128"/>
      <c r="GPV13" s="128"/>
      <c r="GPW13" s="128"/>
      <c r="GPX13" s="128"/>
      <c r="GPY13" s="128"/>
      <c r="GPZ13" s="128"/>
      <c r="GQA13" s="128"/>
      <c r="GQB13" s="128"/>
      <c r="GQC13" s="128"/>
      <c r="GQD13" s="128"/>
      <c r="GQE13" s="128"/>
      <c r="GQF13" s="128"/>
      <c r="GQG13" s="128"/>
      <c r="GQH13" s="128"/>
      <c r="GQI13" s="128"/>
      <c r="GQJ13" s="128"/>
      <c r="GQK13" s="128"/>
      <c r="GQL13" s="128"/>
      <c r="GQM13" s="128"/>
      <c r="GQN13" s="128"/>
      <c r="GQO13" s="128"/>
      <c r="GQP13" s="128"/>
      <c r="GQQ13" s="128"/>
      <c r="GQR13" s="128"/>
      <c r="GQS13" s="128"/>
      <c r="GQT13" s="128"/>
      <c r="GQU13" s="128"/>
      <c r="GQV13" s="128"/>
      <c r="GQW13" s="128"/>
      <c r="GQX13" s="128"/>
      <c r="GQY13" s="128"/>
      <c r="GQZ13" s="128"/>
      <c r="GRA13" s="128"/>
      <c r="GRB13" s="128"/>
      <c r="GRC13" s="128"/>
      <c r="GRD13" s="128"/>
      <c r="GRE13" s="128"/>
      <c r="GRF13" s="128"/>
      <c r="GRG13" s="128"/>
      <c r="GRH13" s="128"/>
      <c r="GRI13" s="128"/>
      <c r="GRJ13" s="128"/>
      <c r="GRK13" s="128"/>
      <c r="GRL13" s="128"/>
      <c r="GRM13" s="128"/>
      <c r="GRN13" s="128"/>
      <c r="GRO13" s="128"/>
      <c r="GRP13" s="128"/>
      <c r="GRQ13" s="128"/>
      <c r="GRR13" s="128"/>
      <c r="GRS13" s="128"/>
      <c r="GRT13" s="128"/>
      <c r="GRU13" s="128"/>
      <c r="GRV13" s="128"/>
      <c r="GRW13" s="128"/>
      <c r="GRX13" s="128"/>
      <c r="GRY13" s="128"/>
      <c r="GRZ13" s="128"/>
      <c r="GSA13" s="128"/>
      <c r="GSB13" s="128"/>
      <c r="GSC13" s="128"/>
      <c r="GSD13" s="128"/>
      <c r="GSE13" s="128"/>
      <c r="GSF13" s="128"/>
      <c r="GSG13" s="128"/>
      <c r="GSH13" s="128"/>
      <c r="GSI13" s="128"/>
      <c r="GSJ13" s="128"/>
      <c r="GSK13" s="128"/>
      <c r="GSL13" s="128"/>
      <c r="GSM13" s="128"/>
      <c r="GSN13" s="128"/>
      <c r="GSO13" s="128"/>
      <c r="GSP13" s="128"/>
      <c r="GSQ13" s="128"/>
      <c r="GSR13" s="128"/>
      <c r="GSS13" s="128"/>
      <c r="GST13" s="128"/>
      <c r="GSU13" s="128"/>
      <c r="GSV13" s="128"/>
      <c r="GSW13" s="128"/>
      <c r="GSX13" s="128"/>
      <c r="GSY13" s="128"/>
      <c r="GSZ13" s="128"/>
      <c r="GTA13" s="128"/>
      <c r="GTB13" s="128"/>
      <c r="GTC13" s="128"/>
      <c r="GTD13" s="128"/>
      <c r="GTE13" s="128"/>
      <c r="GTF13" s="128"/>
      <c r="GTG13" s="128"/>
      <c r="GTH13" s="128"/>
      <c r="GTI13" s="128"/>
      <c r="GTJ13" s="128"/>
      <c r="GTK13" s="128"/>
      <c r="GTL13" s="128"/>
      <c r="GTM13" s="128"/>
      <c r="GTN13" s="128"/>
      <c r="GTO13" s="128"/>
      <c r="GTP13" s="128"/>
      <c r="GTQ13" s="128"/>
      <c r="GTR13" s="128"/>
      <c r="GTS13" s="128"/>
      <c r="GTT13" s="128"/>
      <c r="GTU13" s="128"/>
      <c r="GTV13" s="128"/>
      <c r="GTW13" s="128"/>
      <c r="GTX13" s="128"/>
      <c r="GTY13" s="128"/>
      <c r="GTZ13" s="128"/>
      <c r="GUA13" s="128"/>
      <c r="GUB13" s="128"/>
      <c r="GUC13" s="128"/>
      <c r="GUD13" s="128"/>
      <c r="GUE13" s="128"/>
      <c r="GUF13" s="128"/>
      <c r="GUG13" s="128"/>
      <c r="GUH13" s="128"/>
      <c r="GUI13" s="128"/>
      <c r="GUJ13" s="128"/>
      <c r="GUK13" s="128"/>
      <c r="GUL13" s="128"/>
      <c r="GUM13" s="128"/>
      <c r="GUN13" s="128"/>
      <c r="GUO13" s="128"/>
      <c r="GUP13" s="128"/>
      <c r="GUQ13" s="128"/>
      <c r="GUR13" s="128"/>
      <c r="GUS13" s="128"/>
      <c r="GUT13" s="128"/>
      <c r="GUU13" s="128"/>
      <c r="GUV13" s="128"/>
      <c r="GUW13" s="128"/>
      <c r="GUX13" s="128"/>
      <c r="GUY13" s="128"/>
      <c r="GUZ13" s="128"/>
      <c r="GVA13" s="128"/>
      <c r="GVB13" s="128"/>
      <c r="GVC13" s="128"/>
      <c r="GVD13" s="128"/>
      <c r="GVE13" s="128"/>
      <c r="GVF13" s="128"/>
      <c r="GVG13" s="128"/>
      <c r="GVH13" s="128"/>
      <c r="GVI13" s="128"/>
      <c r="GVJ13" s="128"/>
      <c r="GVK13" s="128"/>
      <c r="GVL13" s="128"/>
      <c r="GVM13" s="128"/>
      <c r="GVN13" s="128"/>
      <c r="GVO13" s="128"/>
      <c r="GVP13" s="128"/>
      <c r="GVQ13" s="128"/>
      <c r="GVR13" s="128"/>
      <c r="GVS13" s="128"/>
      <c r="GVT13" s="128"/>
      <c r="GVU13" s="128"/>
      <c r="GVV13" s="128"/>
      <c r="GVW13" s="128"/>
      <c r="GVX13" s="128"/>
      <c r="GVY13" s="128"/>
      <c r="GVZ13" s="128"/>
      <c r="GWA13" s="128"/>
      <c r="GWB13" s="128"/>
      <c r="GWC13" s="128"/>
      <c r="GWD13" s="128"/>
      <c r="GWE13" s="128"/>
      <c r="GWF13" s="128"/>
      <c r="GWG13" s="128"/>
      <c r="GWH13" s="128"/>
      <c r="GWI13" s="128"/>
      <c r="GWJ13" s="128"/>
      <c r="GWK13" s="128"/>
      <c r="GWL13" s="128"/>
      <c r="GWM13" s="128"/>
      <c r="GWN13" s="128"/>
      <c r="GWO13" s="128"/>
      <c r="GWP13" s="128"/>
      <c r="GWQ13" s="128"/>
      <c r="GWR13" s="128"/>
      <c r="GWS13" s="128"/>
      <c r="GWT13" s="128"/>
      <c r="GWU13" s="128"/>
      <c r="GWV13" s="128"/>
      <c r="GWW13" s="128"/>
      <c r="GWX13" s="128"/>
      <c r="GWY13" s="128"/>
      <c r="GWZ13" s="128"/>
      <c r="GXA13" s="128"/>
      <c r="GXB13" s="128"/>
      <c r="GXC13" s="128"/>
      <c r="GXD13" s="128"/>
      <c r="GXE13" s="128"/>
      <c r="GXF13" s="128"/>
      <c r="GXG13" s="128"/>
      <c r="GXH13" s="128"/>
      <c r="GXI13" s="128"/>
      <c r="GXJ13" s="128"/>
      <c r="GXK13" s="128"/>
      <c r="GXL13" s="128"/>
      <c r="GXM13" s="128"/>
      <c r="GXN13" s="128"/>
      <c r="GXO13" s="128"/>
      <c r="GXP13" s="128"/>
      <c r="GXQ13" s="128"/>
      <c r="GXR13" s="128"/>
      <c r="GXS13" s="128"/>
      <c r="GXT13" s="128"/>
      <c r="GXU13" s="128"/>
      <c r="GXV13" s="128"/>
      <c r="GXW13" s="128"/>
      <c r="GXX13" s="128"/>
      <c r="GXY13" s="128"/>
      <c r="GXZ13" s="128"/>
      <c r="GYA13" s="128"/>
      <c r="GYB13" s="128"/>
      <c r="GYC13" s="128"/>
      <c r="GYD13" s="128"/>
      <c r="GYE13" s="128"/>
      <c r="GYF13" s="128"/>
      <c r="GYG13" s="128"/>
      <c r="GYH13" s="128"/>
      <c r="GYI13" s="128"/>
      <c r="GYJ13" s="128"/>
      <c r="GYK13" s="128"/>
      <c r="GYL13" s="128"/>
      <c r="GYM13" s="128"/>
      <c r="GYN13" s="128"/>
      <c r="GYO13" s="128"/>
      <c r="GYP13" s="128"/>
      <c r="GYQ13" s="128"/>
      <c r="GYR13" s="128"/>
      <c r="GYS13" s="128"/>
      <c r="GYT13" s="128"/>
      <c r="GYU13" s="128"/>
      <c r="GYV13" s="128"/>
      <c r="GYW13" s="128"/>
      <c r="GYX13" s="128"/>
      <c r="GYY13" s="128"/>
      <c r="GYZ13" s="128"/>
      <c r="GZA13" s="128"/>
      <c r="GZB13" s="128"/>
      <c r="GZC13" s="128"/>
      <c r="GZD13" s="128"/>
      <c r="GZE13" s="128"/>
      <c r="GZF13" s="128"/>
      <c r="GZG13" s="128"/>
      <c r="GZH13" s="128"/>
      <c r="GZI13" s="128"/>
      <c r="GZJ13" s="128"/>
      <c r="GZK13" s="128"/>
      <c r="GZL13" s="128"/>
      <c r="GZM13" s="128"/>
      <c r="GZN13" s="128"/>
      <c r="GZO13" s="128"/>
      <c r="GZP13" s="128"/>
      <c r="GZQ13" s="128"/>
      <c r="GZR13" s="128"/>
      <c r="GZS13" s="128"/>
      <c r="GZT13" s="128"/>
      <c r="GZU13" s="128"/>
      <c r="GZV13" s="128"/>
      <c r="GZW13" s="128"/>
      <c r="GZX13" s="128"/>
      <c r="GZY13" s="128"/>
      <c r="GZZ13" s="128"/>
      <c r="HAA13" s="128"/>
      <c r="HAB13" s="128"/>
      <c r="HAC13" s="128"/>
      <c r="HAD13" s="128"/>
      <c r="HAE13" s="128"/>
      <c r="HAF13" s="128"/>
      <c r="HAG13" s="128"/>
      <c r="HAH13" s="128"/>
      <c r="HAI13" s="128"/>
      <c r="HAJ13" s="128"/>
      <c r="HAK13" s="128"/>
      <c r="HAL13" s="128"/>
      <c r="HAM13" s="128"/>
      <c r="HAN13" s="128"/>
      <c r="HAO13" s="128"/>
      <c r="HAP13" s="128"/>
      <c r="HAQ13" s="128"/>
      <c r="HAR13" s="128"/>
      <c r="HAS13" s="128"/>
      <c r="HAT13" s="128"/>
      <c r="HAU13" s="128"/>
      <c r="HAV13" s="128"/>
      <c r="HAW13" s="128"/>
      <c r="HAX13" s="128"/>
      <c r="HAY13" s="128"/>
      <c r="HAZ13" s="128"/>
      <c r="HBA13" s="128"/>
      <c r="HBB13" s="128"/>
      <c r="HBC13" s="128"/>
      <c r="HBD13" s="128"/>
      <c r="HBE13" s="128"/>
      <c r="HBF13" s="128"/>
      <c r="HBG13" s="128"/>
      <c r="HBH13" s="128"/>
      <c r="HBI13" s="128"/>
      <c r="HBJ13" s="128"/>
      <c r="HBK13" s="128"/>
      <c r="HBL13" s="128"/>
      <c r="HBM13" s="128"/>
      <c r="HBN13" s="128"/>
      <c r="HBO13" s="128"/>
      <c r="HBP13" s="128"/>
      <c r="HBQ13" s="128"/>
      <c r="HBR13" s="128"/>
      <c r="HBS13" s="128"/>
      <c r="HBT13" s="128"/>
      <c r="HBU13" s="128"/>
      <c r="HBV13" s="128"/>
      <c r="HBW13" s="128"/>
      <c r="HBX13" s="128"/>
      <c r="HBY13" s="128"/>
      <c r="HBZ13" s="128"/>
      <c r="HCA13" s="128"/>
      <c r="HCB13" s="128"/>
      <c r="HCC13" s="128"/>
      <c r="HCD13" s="128"/>
      <c r="HCE13" s="128"/>
      <c r="HCF13" s="128"/>
      <c r="HCG13" s="128"/>
      <c r="HCH13" s="128"/>
      <c r="HCI13" s="128"/>
      <c r="HCJ13" s="128"/>
      <c r="HCK13" s="128"/>
      <c r="HCL13" s="128"/>
      <c r="HCM13" s="128"/>
      <c r="HCN13" s="128"/>
      <c r="HCO13" s="128"/>
      <c r="HCP13" s="128"/>
      <c r="HCQ13" s="128"/>
      <c r="HCR13" s="128"/>
      <c r="HCS13" s="128"/>
      <c r="HCT13" s="128"/>
      <c r="HCU13" s="128"/>
      <c r="HCV13" s="128"/>
      <c r="HCW13" s="128"/>
      <c r="HCX13" s="128"/>
      <c r="HCY13" s="128"/>
      <c r="HCZ13" s="128"/>
      <c r="HDA13" s="128"/>
      <c r="HDB13" s="128"/>
      <c r="HDC13" s="128"/>
      <c r="HDD13" s="128"/>
      <c r="HDE13" s="128"/>
      <c r="HDF13" s="128"/>
      <c r="HDG13" s="128"/>
      <c r="HDH13" s="128"/>
      <c r="HDI13" s="128"/>
      <c r="HDJ13" s="128"/>
      <c r="HDK13" s="128"/>
      <c r="HDL13" s="128"/>
      <c r="HDM13" s="128"/>
      <c r="HDN13" s="128"/>
      <c r="HDO13" s="128"/>
      <c r="HDP13" s="128"/>
      <c r="HDQ13" s="128"/>
      <c r="HDR13" s="128"/>
      <c r="HDS13" s="128"/>
      <c r="HDT13" s="128"/>
      <c r="HDU13" s="128"/>
      <c r="HDV13" s="128"/>
      <c r="HDW13" s="128"/>
      <c r="HDX13" s="128"/>
      <c r="HDY13" s="128"/>
      <c r="HDZ13" s="128"/>
      <c r="HEA13" s="128"/>
      <c r="HEB13" s="128"/>
      <c r="HEC13" s="128"/>
      <c r="HED13" s="128"/>
      <c r="HEE13" s="128"/>
      <c r="HEF13" s="128"/>
      <c r="HEG13" s="128"/>
      <c r="HEH13" s="128"/>
      <c r="HEI13" s="128"/>
      <c r="HEJ13" s="128"/>
      <c r="HEK13" s="128"/>
      <c r="HEL13" s="128"/>
      <c r="HEM13" s="128"/>
      <c r="HEN13" s="128"/>
      <c r="HEO13" s="128"/>
      <c r="HEP13" s="128"/>
      <c r="HEQ13" s="128"/>
      <c r="HER13" s="128"/>
      <c r="HES13" s="128"/>
      <c r="HET13" s="128"/>
      <c r="HEU13" s="128"/>
      <c r="HEV13" s="128"/>
      <c r="HEW13" s="128"/>
      <c r="HEX13" s="128"/>
      <c r="HEY13" s="128"/>
      <c r="HEZ13" s="128"/>
      <c r="HFA13" s="128"/>
      <c r="HFB13" s="128"/>
      <c r="HFC13" s="128"/>
      <c r="HFD13" s="128"/>
      <c r="HFE13" s="128"/>
      <c r="HFF13" s="128"/>
      <c r="HFG13" s="128"/>
      <c r="HFH13" s="128"/>
      <c r="HFI13" s="128"/>
      <c r="HFJ13" s="128"/>
      <c r="HFK13" s="128"/>
      <c r="HFL13" s="128"/>
      <c r="HFM13" s="128"/>
      <c r="HFN13" s="128"/>
      <c r="HFO13" s="128"/>
      <c r="HFP13" s="128"/>
      <c r="HFQ13" s="128"/>
      <c r="HFR13" s="128"/>
      <c r="HFS13" s="128"/>
      <c r="HFT13" s="128"/>
      <c r="HFU13" s="128"/>
      <c r="HFV13" s="128"/>
      <c r="HFW13" s="128"/>
      <c r="HFX13" s="128"/>
      <c r="HFY13" s="128"/>
      <c r="HFZ13" s="128"/>
      <c r="HGA13" s="128"/>
      <c r="HGB13" s="128"/>
      <c r="HGC13" s="128"/>
      <c r="HGD13" s="128"/>
      <c r="HGE13" s="128"/>
      <c r="HGF13" s="128"/>
      <c r="HGG13" s="128"/>
      <c r="HGH13" s="128"/>
      <c r="HGI13" s="128"/>
      <c r="HGJ13" s="128"/>
      <c r="HGK13" s="128"/>
      <c r="HGL13" s="128"/>
      <c r="HGM13" s="128"/>
      <c r="HGN13" s="128"/>
      <c r="HGO13" s="128"/>
      <c r="HGP13" s="128"/>
      <c r="HGQ13" s="128"/>
      <c r="HGR13" s="128"/>
      <c r="HGS13" s="128"/>
      <c r="HGT13" s="128"/>
      <c r="HGU13" s="128"/>
      <c r="HGV13" s="128"/>
      <c r="HGW13" s="128"/>
      <c r="HGX13" s="128"/>
      <c r="HGY13" s="128"/>
      <c r="HGZ13" s="128"/>
      <c r="HHA13" s="128"/>
      <c r="HHB13" s="128"/>
      <c r="HHC13" s="128"/>
      <c r="HHD13" s="128"/>
      <c r="HHE13" s="128"/>
      <c r="HHF13" s="128"/>
      <c r="HHG13" s="128"/>
      <c r="HHH13" s="128"/>
      <c r="HHI13" s="128"/>
      <c r="HHJ13" s="128"/>
      <c r="HHK13" s="128"/>
      <c r="HHL13" s="128"/>
      <c r="HHM13" s="128"/>
      <c r="HHN13" s="128"/>
      <c r="HHO13" s="128"/>
      <c r="HHP13" s="128"/>
      <c r="HHQ13" s="128"/>
      <c r="HHR13" s="128"/>
      <c r="HHS13" s="128"/>
      <c r="HHT13" s="128"/>
      <c r="HHU13" s="128"/>
      <c r="HHV13" s="128"/>
      <c r="HHW13" s="128"/>
      <c r="HHX13" s="128"/>
      <c r="HHY13" s="128"/>
      <c r="HHZ13" s="128"/>
      <c r="HIA13" s="128"/>
      <c r="HIB13" s="128"/>
      <c r="HIC13" s="128"/>
      <c r="HID13" s="128"/>
      <c r="HIE13" s="128"/>
      <c r="HIF13" s="128"/>
      <c r="HIG13" s="128"/>
      <c r="HIH13" s="128"/>
      <c r="HII13" s="128"/>
      <c r="HIJ13" s="128"/>
      <c r="HIK13" s="128"/>
      <c r="HIL13" s="128"/>
      <c r="HIM13" s="128"/>
      <c r="HIN13" s="128"/>
      <c r="HIO13" s="128"/>
      <c r="HIP13" s="128"/>
      <c r="HIQ13" s="128"/>
      <c r="HIR13" s="128"/>
      <c r="HIS13" s="128"/>
      <c r="HIT13" s="128"/>
      <c r="HIU13" s="128"/>
      <c r="HIV13" s="128"/>
      <c r="HIW13" s="128"/>
      <c r="HIX13" s="128"/>
      <c r="HIY13" s="128"/>
      <c r="HIZ13" s="128"/>
      <c r="HJA13" s="128"/>
      <c r="HJB13" s="128"/>
      <c r="HJC13" s="128"/>
      <c r="HJD13" s="128"/>
      <c r="HJE13" s="128"/>
      <c r="HJF13" s="128"/>
      <c r="HJG13" s="128"/>
      <c r="HJH13" s="128"/>
      <c r="HJI13" s="128"/>
      <c r="HJJ13" s="128"/>
      <c r="HJK13" s="128"/>
      <c r="HJL13" s="128"/>
      <c r="HJM13" s="128"/>
      <c r="HJN13" s="128"/>
      <c r="HJO13" s="128"/>
      <c r="HJP13" s="128"/>
      <c r="HJQ13" s="128"/>
      <c r="HJR13" s="128"/>
      <c r="HJS13" s="128"/>
      <c r="HJT13" s="128"/>
      <c r="HJU13" s="128"/>
      <c r="HJV13" s="128"/>
      <c r="HJW13" s="128"/>
      <c r="HJX13" s="128"/>
      <c r="HJY13" s="128"/>
      <c r="HJZ13" s="128"/>
      <c r="HKA13" s="128"/>
      <c r="HKB13" s="128"/>
      <c r="HKC13" s="128"/>
      <c r="HKD13" s="128"/>
      <c r="HKE13" s="128"/>
      <c r="HKF13" s="128"/>
      <c r="HKG13" s="128"/>
      <c r="HKH13" s="128"/>
      <c r="HKI13" s="128"/>
      <c r="HKJ13" s="128"/>
      <c r="HKK13" s="128"/>
      <c r="HKL13" s="128"/>
      <c r="HKM13" s="128"/>
      <c r="HKN13" s="128"/>
      <c r="HKO13" s="128"/>
      <c r="HKP13" s="128"/>
      <c r="HKQ13" s="128"/>
      <c r="HKR13" s="128"/>
      <c r="HKS13" s="128"/>
      <c r="HKT13" s="128"/>
      <c r="HKU13" s="128"/>
      <c r="HKV13" s="128"/>
      <c r="HKW13" s="128"/>
      <c r="HKX13" s="128"/>
      <c r="HKY13" s="128"/>
      <c r="HKZ13" s="128"/>
      <c r="HLA13" s="128"/>
      <c r="HLB13" s="128"/>
      <c r="HLC13" s="128"/>
      <c r="HLD13" s="128"/>
      <c r="HLE13" s="128"/>
      <c r="HLF13" s="128"/>
      <c r="HLG13" s="128"/>
      <c r="HLH13" s="128"/>
      <c r="HLI13" s="128"/>
      <c r="HLJ13" s="128"/>
      <c r="HLK13" s="128"/>
      <c r="HLL13" s="128"/>
      <c r="HLM13" s="128"/>
      <c r="HLN13" s="128"/>
      <c r="HLO13" s="128"/>
      <c r="HLP13" s="128"/>
      <c r="HLQ13" s="128"/>
      <c r="HLR13" s="128"/>
      <c r="HLS13" s="128"/>
      <c r="HLT13" s="128"/>
      <c r="HLU13" s="128"/>
      <c r="HLV13" s="128"/>
      <c r="HLW13" s="128"/>
      <c r="HLX13" s="128"/>
      <c r="HLY13" s="128"/>
      <c r="HLZ13" s="128"/>
      <c r="HMA13" s="128"/>
      <c r="HMB13" s="128"/>
      <c r="HMC13" s="128"/>
      <c r="HMD13" s="128"/>
      <c r="HME13" s="128"/>
      <c r="HMF13" s="128"/>
      <c r="HMG13" s="128"/>
      <c r="HMH13" s="128"/>
      <c r="HMI13" s="128"/>
      <c r="HMJ13" s="128"/>
      <c r="HMK13" s="128"/>
      <c r="HML13" s="128"/>
      <c r="HMM13" s="128"/>
      <c r="HMN13" s="128"/>
      <c r="HMO13" s="128"/>
      <c r="HMP13" s="128"/>
      <c r="HMQ13" s="128"/>
      <c r="HMR13" s="128"/>
      <c r="HMS13" s="128"/>
      <c r="HMT13" s="128"/>
      <c r="HMU13" s="128"/>
      <c r="HMV13" s="128"/>
      <c r="HMW13" s="128"/>
      <c r="HMX13" s="128"/>
      <c r="HMY13" s="128"/>
      <c r="HMZ13" s="128"/>
      <c r="HNA13" s="128"/>
      <c r="HNB13" s="128"/>
      <c r="HNC13" s="128"/>
      <c r="HND13" s="128"/>
      <c r="HNE13" s="128"/>
      <c r="HNF13" s="128"/>
      <c r="HNG13" s="128"/>
      <c r="HNH13" s="128"/>
      <c r="HNI13" s="128"/>
      <c r="HNJ13" s="128"/>
      <c r="HNK13" s="128"/>
      <c r="HNL13" s="128"/>
      <c r="HNM13" s="128"/>
      <c r="HNN13" s="128"/>
      <c r="HNO13" s="128"/>
      <c r="HNP13" s="128"/>
      <c r="HNQ13" s="128"/>
      <c r="HNR13" s="128"/>
      <c r="HNS13" s="128"/>
      <c r="HNT13" s="128"/>
      <c r="HNU13" s="128"/>
      <c r="HNV13" s="128"/>
      <c r="HNW13" s="128"/>
      <c r="HNX13" s="128"/>
      <c r="HNY13" s="128"/>
      <c r="HNZ13" s="128"/>
      <c r="HOA13" s="128"/>
      <c r="HOB13" s="128"/>
      <c r="HOC13" s="128"/>
      <c r="HOD13" s="128"/>
      <c r="HOE13" s="128"/>
      <c r="HOF13" s="128"/>
      <c r="HOG13" s="128"/>
      <c r="HOH13" s="128"/>
      <c r="HOI13" s="128"/>
      <c r="HOJ13" s="128"/>
      <c r="HOK13" s="128"/>
      <c r="HOL13" s="128"/>
      <c r="HOM13" s="128"/>
      <c r="HON13" s="128"/>
      <c r="HOO13" s="128"/>
      <c r="HOP13" s="128"/>
      <c r="HOQ13" s="128"/>
      <c r="HOR13" s="128"/>
      <c r="HOS13" s="128"/>
      <c r="HOT13" s="128"/>
      <c r="HOU13" s="128"/>
      <c r="HOV13" s="128"/>
      <c r="HOW13" s="128"/>
      <c r="HOX13" s="128"/>
      <c r="HOY13" s="128"/>
      <c r="HOZ13" s="128"/>
      <c r="HPA13" s="128"/>
      <c r="HPB13" s="128"/>
      <c r="HPC13" s="128"/>
      <c r="HPD13" s="128"/>
      <c r="HPE13" s="128"/>
      <c r="HPF13" s="128"/>
      <c r="HPG13" s="128"/>
      <c r="HPH13" s="128"/>
      <c r="HPI13" s="128"/>
      <c r="HPJ13" s="128"/>
      <c r="HPK13" s="128"/>
      <c r="HPL13" s="128"/>
      <c r="HPM13" s="128"/>
      <c r="HPN13" s="128"/>
      <c r="HPO13" s="128"/>
      <c r="HPP13" s="128"/>
      <c r="HPQ13" s="128"/>
      <c r="HPR13" s="128"/>
      <c r="HPS13" s="128"/>
      <c r="HPT13" s="128"/>
      <c r="HPU13" s="128"/>
      <c r="HPV13" s="128"/>
      <c r="HPW13" s="128"/>
      <c r="HPX13" s="128"/>
      <c r="HPY13" s="128"/>
      <c r="HPZ13" s="128"/>
      <c r="HQA13" s="128"/>
      <c r="HQB13" s="128"/>
      <c r="HQC13" s="128"/>
      <c r="HQD13" s="128"/>
      <c r="HQE13" s="128"/>
      <c r="HQF13" s="128"/>
      <c r="HQG13" s="128"/>
      <c r="HQH13" s="128"/>
      <c r="HQI13" s="128"/>
      <c r="HQJ13" s="128"/>
      <c r="HQK13" s="128"/>
      <c r="HQL13" s="128"/>
      <c r="HQM13" s="128"/>
      <c r="HQN13" s="128"/>
      <c r="HQO13" s="128"/>
      <c r="HQP13" s="128"/>
      <c r="HQQ13" s="128"/>
      <c r="HQR13" s="128"/>
      <c r="HQS13" s="128"/>
      <c r="HQT13" s="128"/>
      <c r="HQU13" s="128"/>
      <c r="HQV13" s="128"/>
      <c r="HQW13" s="128"/>
      <c r="HQX13" s="128"/>
      <c r="HQY13" s="128"/>
      <c r="HQZ13" s="128"/>
      <c r="HRA13" s="128"/>
      <c r="HRB13" s="128"/>
      <c r="HRC13" s="128"/>
      <c r="HRD13" s="128"/>
      <c r="HRE13" s="128"/>
      <c r="HRF13" s="128"/>
      <c r="HRG13" s="128"/>
      <c r="HRH13" s="128"/>
      <c r="HRI13" s="128"/>
      <c r="HRJ13" s="128"/>
      <c r="HRK13" s="128"/>
      <c r="HRL13" s="128"/>
      <c r="HRM13" s="128"/>
      <c r="HRN13" s="128"/>
      <c r="HRO13" s="128"/>
      <c r="HRP13" s="128"/>
      <c r="HRQ13" s="128"/>
      <c r="HRR13" s="128"/>
      <c r="HRS13" s="128"/>
      <c r="HRT13" s="128"/>
      <c r="HRU13" s="128"/>
      <c r="HRV13" s="128"/>
      <c r="HRW13" s="128"/>
      <c r="HRX13" s="128"/>
      <c r="HRY13" s="128"/>
      <c r="HRZ13" s="128"/>
      <c r="HSA13" s="128"/>
      <c r="HSB13" s="128"/>
      <c r="HSC13" s="128"/>
      <c r="HSD13" s="128"/>
      <c r="HSE13" s="128"/>
      <c r="HSF13" s="128"/>
      <c r="HSG13" s="128"/>
      <c r="HSH13" s="128"/>
      <c r="HSI13" s="128"/>
      <c r="HSJ13" s="128"/>
      <c r="HSK13" s="128"/>
      <c r="HSL13" s="128"/>
      <c r="HSM13" s="128"/>
      <c r="HSN13" s="128"/>
      <c r="HSO13" s="128"/>
      <c r="HSP13" s="128"/>
      <c r="HSQ13" s="128"/>
      <c r="HSR13" s="128"/>
      <c r="HSS13" s="128"/>
      <c r="HST13" s="128"/>
      <c r="HSU13" s="128"/>
      <c r="HSV13" s="128"/>
      <c r="HSW13" s="128"/>
      <c r="HSX13" s="128"/>
      <c r="HSY13" s="128"/>
      <c r="HSZ13" s="128"/>
      <c r="HTA13" s="128"/>
      <c r="HTB13" s="128"/>
      <c r="HTC13" s="128"/>
      <c r="HTD13" s="128"/>
      <c r="HTE13" s="128"/>
      <c r="HTF13" s="128"/>
      <c r="HTG13" s="128"/>
      <c r="HTH13" s="128"/>
      <c r="HTI13" s="128"/>
      <c r="HTJ13" s="128"/>
      <c r="HTK13" s="128"/>
      <c r="HTL13" s="128"/>
      <c r="HTM13" s="128"/>
      <c r="HTN13" s="128"/>
      <c r="HTO13" s="128"/>
      <c r="HTP13" s="128"/>
      <c r="HTQ13" s="128"/>
      <c r="HTR13" s="128"/>
      <c r="HTS13" s="128"/>
      <c r="HTT13" s="128"/>
      <c r="HTU13" s="128"/>
      <c r="HTV13" s="128"/>
      <c r="HTW13" s="128"/>
      <c r="HTX13" s="128"/>
      <c r="HTY13" s="128"/>
      <c r="HTZ13" s="128"/>
      <c r="HUA13" s="128"/>
      <c r="HUB13" s="128"/>
      <c r="HUC13" s="128"/>
      <c r="HUD13" s="128"/>
      <c r="HUE13" s="128"/>
      <c r="HUF13" s="128"/>
      <c r="HUG13" s="128"/>
      <c r="HUH13" s="128"/>
      <c r="HUI13" s="128"/>
      <c r="HUJ13" s="128"/>
      <c r="HUK13" s="128"/>
      <c r="HUL13" s="128"/>
      <c r="HUM13" s="128"/>
      <c r="HUN13" s="128"/>
      <c r="HUO13" s="128"/>
      <c r="HUP13" s="128"/>
      <c r="HUQ13" s="128"/>
      <c r="HUR13" s="128"/>
      <c r="HUS13" s="128"/>
      <c r="HUT13" s="128"/>
      <c r="HUU13" s="128"/>
      <c r="HUV13" s="128"/>
      <c r="HUW13" s="128"/>
      <c r="HUX13" s="128"/>
      <c r="HUY13" s="128"/>
      <c r="HUZ13" s="128"/>
      <c r="HVA13" s="128"/>
      <c r="HVB13" s="128"/>
      <c r="HVC13" s="128"/>
      <c r="HVD13" s="128"/>
      <c r="HVE13" s="128"/>
      <c r="HVF13" s="128"/>
      <c r="HVG13" s="128"/>
      <c r="HVH13" s="128"/>
      <c r="HVI13" s="128"/>
      <c r="HVJ13" s="128"/>
      <c r="HVK13" s="128"/>
      <c r="HVL13" s="128"/>
      <c r="HVM13" s="128"/>
      <c r="HVN13" s="128"/>
      <c r="HVO13" s="128"/>
      <c r="HVP13" s="128"/>
      <c r="HVQ13" s="128"/>
      <c r="HVR13" s="128"/>
      <c r="HVS13" s="128"/>
      <c r="HVT13" s="128"/>
      <c r="HVU13" s="128"/>
      <c r="HVV13" s="128"/>
      <c r="HVW13" s="128"/>
      <c r="HVX13" s="128"/>
      <c r="HVY13" s="128"/>
      <c r="HVZ13" s="128"/>
      <c r="HWA13" s="128"/>
      <c r="HWB13" s="128"/>
      <c r="HWC13" s="128"/>
      <c r="HWD13" s="128"/>
      <c r="HWE13" s="128"/>
      <c r="HWF13" s="128"/>
      <c r="HWG13" s="128"/>
      <c r="HWH13" s="128"/>
      <c r="HWI13" s="128"/>
      <c r="HWJ13" s="128"/>
      <c r="HWK13" s="128"/>
      <c r="HWL13" s="128"/>
      <c r="HWM13" s="128"/>
      <c r="HWN13" s="128"/>
      <c r="HWO13" s="128"/>
      <c r="HWP13" s="128"/>
      <c r="HWQ13" s="128"/>
      <c r="HWR13" s="128"/>
      <c r="HWS13" s="128"/>
      <c r="HWT13" s="128"/>
      <c r="HWU13" s="128"/>
      <c r="HWV13" s="128"/>
      <c r="HWW13" s="128"/>
      <c r="HWX13" s="128"/>
      <c r="HWY13" s="128"/>
      <c r="HWZ13" s="128"/>
      <c r="HXA13" s="128"/>
      <c r="HXB13" s="128"/>
      <c r="HXC13" s="128"/>
      <c r="HXD13" s="128"/>
      <c r="HXE13" s="128"/>
      <c r="HXF13" s="128"/>
      <c r="HXG13" s="128"/>
      <c r="HXH13" s="128"/>
      <c r="HXI13" s="128"/>
      <c r="HXJ13" s="128"/>
      <c r="HXK13" s="128"/>
      <c r="HXL13" s="128"/>
      <c r="HXM13" s="128"/>
      <c r="HXN13" s="128"/>
      <c r="HXO13" s="128"/>
      <c r="HXP13" s="128"/>
      <c r="HXQ13" s="128"/>
      <c r="HXR13" s="128"/>
      <c r="HXS13" s="128"/>
      <c r="HXT13" s="128"/>
      <c r="HXU13" s="128"/>
      <c r="HXV13" s="128"/>
      <c r="HXW13" s="128"/>
      <c r="HXX13" s="128"/>
      <c r="HXY13" s="128"/>
      <c r="HXZ13" s="128"/>
      <c r="HYA13" s="128"/>
      <c r="HYB13" s="128"/>
      <c r="HYC13" s="128"/>
      <c r="HYD13" s="128"/>
      <c r="HYE13" s="128"/>
      <c r="HYF13" s="128"/>
      <c r="HYG13" s="128"/>
      <c r="HYH13" s="128"/>
      <c r="HYI13" s="128"/>
      <c r="HYJ13" s="128"/>
      <c r="HYK13" s="128"/>
      <c r="HYL13" s="128"/>
      <c r="HYM13" s="128"/>
      <c r="HYN13" s="128"/>
      <c r="HYO13" s="128"/>
      <c r="HYP13" s="128"/>
      <c r="HYQ13" s="128"/>
      <c r="HYR13" s="128"/>
      <c r="HYS13" s="128"/>
      <c r="HYT13" s="128"/>
      <c r="HYU13" s="128"/>
      <c r="HYV13" s="128"/>
      <c r="HYW13" s="128"/>
      <c r="HYX13" s="128"/>
      <c r="HYY13" s="128"/>
      <c r="HYZ13" s="128"/>
      <c r="HZA13" s="128"/>
      <c r="HZB13" s="128"/>
      <c r="HZC13" s="128"/>
      <c r="HZD13" s="128"/>
      <c r="HZE13" s="128"/>
      <c r="HZF13" s="128"/>
      <c r="HZG13" s="128"/>
      <c r="HZH13" s="128"/>
      <c r="HZI13" s="128"/>
      <c r="HZJ13" s="128"/>
      <c r="HZK13" s="128"/>
      <c r="HZL13" s="128"/>
      <c r="HZM13" s="128"/>
      <c r="HZN13" s="128"/>
      <c r="HZO13" s="128"/>
      <c r="HZP13" s="128"/>
      <c r="HZQ13" s="128"/>
      <c r="HZR13" s="128"/>
      <c r="HZS13" s="128"/>
      <c r="HZT13" s="128"/>
      <c r="HZU13" s="128"/>
      <c r="HZV13" s="128"/>
      <c r="HZW13" s="128"/>
      <c r="HZX13" s="128"/>
      <c r="HZY13" s="128"/>
      <c r="HZZ13" s="128"/>
      <c r="IAA13" s="128"/>
      <c r="IAB13" s="128"/>
      <c r="IAC13" s="128"/>
      <c r="IAD13" s="128"/>
      <c r="IAE13" s="128"/>
      <c r="IAF13" s="128"/>
      <c r="IAG13" s="128"/>
      <c r="IAH13" s="128"/>
      <c r="IAI13" s="128"/>
      <c r="IAJ13" s="128"/>
      <c r="IAK13" s="128"/>
      <c r="IAL13" s="128"/>
      <c r="IAM13" s="128"/>
      <c r="IAN13" s="128"/>
      <c r="IAO13" s="128"/>
      <c r="IAP13" s="128"/>
      <c r="IAQ13" s="128"/>
      <c r="IAR13" s="128"/>
      <c r="IAS13" s="128"/>
      <c r="IAT13" s="128"/>
      <c r="IAU13" s="128"/>
      <c r="IAV13" s="128"/>
      <c r="IAW13" s="128"/>
      <c r="IAX13" s="128"/>
      <c r="IAY13" s="128"/>
      <c r="IAZ13" s="128"/>
      <c r="IBA13" s="128"/>
      <c r="IBB13" s="128"/>
      <c r="IBC13" s="128"/>
      <c r="IBD13" s="128"/>
      <c r="IBE13" s="128"/>
      <c r="IBF13" s="128"/>
      <c r="IBG13" s="128"/>
      <c r="IBH13" s="128"/>
      <c r="IBI13" s="128"/>
      <c r="IBJ13" s="128"/>
      <c r="IBK13" s="128"/>
      <c r="IBL13" s="128"/>
      <c r="IBM13" s="128"/>
      <c r="IBN13" s="128"/>
      <c r="IBO13" s="128"/>
      <c r="IBP13" s="128"/>
      <c r="IBQ13" s="128"/>
      <c r="IBR13" s="128"/>
      <c r="IBS13" s="128"/>
      <c r="IBT13" s="128"/>
      <c r="IBU13" s="128"/>
      <c r="IBV13" s="128"/>
      <c r="IBW13" s="128"/>
      <c r="IBX13" s="128"/>
      <c r="IBY13" s="128"/>
      <c r="IBZ13" s="128"/>
      <c r="ICA13" s="128"/>
      <c r="ICB13" s="128"/>
      <c r="ICC13" s="128"/>
      <c r="ICD13" s="128"/>
      <c r="ICE13" s="128"/>
      <c r="ICF13" s="128"/>
      <c r="ICG13" s="128"/>
      <c r="ICH13" s="128"/>
      <c r="ICI13" s="128"/>
      <c r="ICJ13" s="128"/>
      <c r="ICK13" s="128"/>
      <c r="ICL13" s="128"/>
      <c r="ICM13" s="128"/>
      <c r="ICN13" s="128"/>
      <c r="ICO13" s="128"/>
      <c r="ICP13" s="128"/>
      <c r="ICQ13" s="128"/>
      <c r="ICR13" s="128"/>
      <c r="ICS13" s="128"/>
      <c r="ICT13" s="128"/>
      <c r="ICU13" s="128"/>
      <c r="ICV13" s="128"/>
      <c r="ICW13" s="128"/>
      <c r="ICX13" s="128"/>
      <c r="ICY13" s="128"/>
      <c r="ICZ13" s="128"/>
      <c r="IDA13" s="128"/>
      <c r="IDB13" s="128"/>
      <c r="IDC13" s="128"/>
      <c r="IDD13" s="128"/>
      <c r="IDE13" s="128"/>
      <c r="IDF13" s="128"/>
      <c r="IDG13" s="128"/>
      <c r="IDH13" s="128"/>
      <c r="IDI13" s="128"/>
      <c r="IDJ13" s="128"/>
      <c r="IDK13" s="128"/>
      <c r="IDL13" s="128"/>
      <c r="IDM13" s="128"/>
      <c r="IDN13" s="128"/>
      <c r="IDO13" s="128"/>
      <c r="IDP13" s="128"/>
      <c r="IDQ13" s="128"/>
      <c r="IDR13" s="128"/>
      <c r="IDS13" s="128"/>
      <c r="IDT13" s="128"/>
      <c r="IDU13" s="128"/>
      <c r="IDV13" s="128"/>
      <c r="IDW13" s="128"/>
      <c r="IDX13" s="128"/>
      <c r="IDY13" s="128"/>
      <c r="IDZ13" s="128"/>
      <c r="IEA13" s="128"/>
      <c r="IEB13" s="128"/>
      <c r="IEC13" s="128"/>
      <c r="IED13" s="128"/>
      <c r="IEE13" s="128"/>
      <c r="IEF13" s="128"/>
      <c r="IEG13" s="128"/>
      <c r="IEH13" s="128"/>
      <c r="IEI13" s="128"/>
      <c r="IEJ13" s="128"/>
      <c r="IEK13" s="128"/>
      <c r="IEL13" s="128"/>
      <c r="IEM13" s="128"/>
      <c r="IEN13" s="128"/>
      <c r="IEO13" s="128"/>
      <c r="IEP13" s="128"/>
      <c r="IEQ13" s="128"/>
      <c r="IER13" s="128"/>
      <c r="IES13" s="128"/>
      <c r="IET13" s="128"/>
      <c r="IEU13" s="128"/>
      <c r="IEV13" s="128"/>
      <c r="IEW13" s="128"/>
      <c r="IEX13" s="128"/>
      <c r="IEY13" s="128"/>
      <c r="IEZ13" s="128"/>
      <c r="IFA13" s="128"/>
      <c r="IFB13" s="128"/>
      <c r="IFC13" s="128"/>
      <c r="IFD13" s="128"/>
      <c r="IFE13" s="128"/>
      <c r="IFF13" s="128"/>
      <c r="IFG13" s="128"/>
      <c r="IFH13" s="128"/>
      <c r="IFI13" s="128"/>
      <c r="IFJ13" s="128"/>
      <c r="IFK13" s="128"/>
      <c r="IFL13" s="128"/>
      <c r="IFM13" s="128"/>
      <c r="IFN13" s="128"/>
      <c r="IFO13" s="128"/>
      <c r="IFP13" s="128"/>
      <c r="IFQ13" s="128"/>
      <c r="IFR13" s="128"/>
      <c r="IFS13" s="128"/>
      <c r="IFT13" s="128"/>
      <c r="IFU13" s="128"/>
      <c r="IFV13" s="128"/>
      <c r="IFW13" s="128"/>
      <c r="IFX13" s="128"/>
      <c r="IFY13" s="128"/>
      <c r="IFZ13" s="128"/>
      <c r="IGA13" s="128"/>
      <c r="IGB13" s="128"/>
      <c r="IGC13" s="128"/>
      <c r="IGD13" s="128"/>
      <c r="IGE13" s="128"/>
      <c r="IGF13" s="128"/>
      <c r="IGG13" s="128"/>
      <c r="IGH13" s="128"/>
      <c r="IGI13" s="128"/>
      <c r="IGJ13" s="128"/>
      <c r="IGK13" s="128"/>
      <c r="IGL13" s="128"/>
      <c r="IGM13" s="128"/>
      <c r="IGN13" s="128"/>
      <c r="IGO13" s="128"/>
      <c r="IGP13" s="128"/>
      <c r="IGQ13" s="128"/>
      <c r="IGR13" s="128"/>
      <c r="IGS13" s="128"/>
      <c r="IGT13" s="128"/>
      <c r="IGU13" s="128"/>
      <c r="IGV13" s="128"/>
      <c r="IGW13" s="128"/>
      <c r="IGX13" s="128"/>
      <c r="IGY13" s="128"/>
      <c r="IGZ13" s="128"/>
      <c r="IHA13" s="128"/>
      <c r="IHB13" s="128"/>
      <c r="IHC13" s="128"/>
      <c r="IHD13" s="128"/>
      <c r="IHE13" s="128"/>
      <c r="IHF13" s="128"/>
      <c r="IHG13" s="128"/>
      <c r="IHH13" s="128"/>
      <c r="IHI13" s="128"/>
      <c r="IHJ13" s="128"/>
      <c r="IHK13" s="128"/>
      <c r="IHL13" s="128"/>
      <c r="IHM13" s="128"/>
      <c r="IHN13" s="128"/>
      <c r="IHO13" s="128"/>
      <c r="IHP13" s="128"/>
      <c r="IHQ13" s="128"/>
      <c r="IHR13" s="128"/>
      <c r="IHS13" s="128"/>
      <c r="IHT13" s="128"/>
      <c r="IHU13" s="128"/>
      <c r="IHV13" s="128"/>
      <c r="IHW13" s="128"/>
      <c r="IHX13" s="128"/>
      <c r="IHY13" s="128"/>
      <c r="IHZ13" s="128"/>
      <c r="IIA13" s="128"/>
      <c r="IIB13" s="128"/>
      <c r="IIC13" s="128"/>
      <c r="IID13" s="128"/>
      <c r="IIE13" s="128"/>
      <c r="IIF13" s="128"/>
      <c r="IIG13" s="128"/>
      <c r="IIH13" s="128"/>
      <c r="III13" s="128"/>
      <c r="IIJ13" s="128"/>
      <c r="IIK13" s="128"/>
      <c r="IIL13" s="128"/>
      <c r="IIM13" s="128"/>
      <c r="IIN13" s="128"/>
      <c r="IIO13" s="128"/>
      <c r="IIP13" s="128"/>
      <c r="IIQ13" s="128"/>
      <c r="IIR13" s="128"/>
      <c r="IIS13" s="128"/>
      <c r="IIT13" s="128"/>
      <c r="IIU13" s="128"/>
      <c r="IIV13" s="128"/>
      <c r="IIW13" s="128"/>
      <c r="IIX13" s="128"/>
      <c r="IIY13" s="128"/>
      <c r="IIZ13" s="128"/>
      <c r="IJA13" s="128"/>
      <c r="IJB13" s="128"/>
      <c r="IJC13" s="128"/>
      <c r="IJD13" s="128"/>
      <c r="IJE13" s="128"/>
      <c r="IJF13" s="128"/>
      <c r="IJG13" s="128"/>
      <c r="IJH13" s="128"/>
      <c r="IJI13" s="128"/>
      <c r="IJJ13" s="128"/>
      <c r="IJK13" s="128"/>
      <c r="IJL13" s="128"/>
      <c r="IJM13" s="128"/>
      <c r="IJN13" s="128"/>
      <c r="IJO13" s="128"/>
      <c r="IJP13" s="128"/>
      <c r="IJQ13" s="128"/>
      <c r="IJR13" s="128"/>
      <c r="IJS13" s="128"/>
      <c r="IJT13" s="128"/>
      <c r="IJU13" s="128"/>
      <c r="IJV13" s="128"/>
      <c r="IJW13" s="128"/>
      <c r="IJX13" s="128"/>
      <c r="IJY13" s="128"/>
      <c r="IJZ13" s="128"/>
      <c r="IKA13" s="128"/>
      <c r="IKB13" s="128"/>
      <c r="IKC13" s="128"/>
      <c r="IKD13" s="128"/>
      <c r="IKE13" s="128"/>
      <c r="IKF13" s="128"/>
      <c r="IKG13" s="128"/>
      <c r="IKH13" s="128"/>
      <c r="IKI13" s="128"/>
      <c r="IKJ13" s="128"/>
      <c r="IKK13" s="128"/>
      <c r="IKL13" s="128"/>
      <c r="IKM13" s="128"/>
      <c r="IKN13" s="128"/>
      <c r="IKO13" s="128"/>
      <c r="IKP13" s="128"/>
      <c r="IKQ13" s="128"/>
      <c r="IKR13" s="128"/>
      <c r="IKS13" s="128"/>
      <c r="IKT13" s="128"/>
      <c r="IKU13" s="128"/>
      <c r="IKV13" s="128"/>
      <c r="IKW13" s="128"/>
      <c r="IKX13" s="128"/>
      <c r="IKY13" s="128"/>
      <c r="IKZ13" s="128"/>
      <c r="ILA13" s="128"/>
      <c r="ILB13" s="128"/>
      <c r="ILC13" s="128"/>
      <c r="ILD13" s="128"/>
      <c r="ILE13" s="128"/>
      <c r="ILF13" s="128"/>
      <c r="ILG13" s="128"/>
      <c r="ILH13" s="128"/>
      <c r="ILI13" s="128"/>
      <c r="ILJ13" s="128"/>
      <c r="ILK13" s="128"/>
      <c r="ILL13" s="128"/>
      <c r="ILM13" s="128"/>
      <c r="ILN13" s="128"/>
      <c r="ILO13" s="128"/>
      <c r="ILP13" s="128"/>
      <c r="ILQ13" s="128"/>
      <c r="ILR13" s="128"/>
      <c r="ILS13" s="128"/>
      <c r="ILT13" s="128"/>
      <c r="ILU13" s="128"/>
      <c r="ILV13" s="128"/>
      <c r="ILW13" s="128"/>
      <c r="ILX13" s="128"/>
      <c r="ILY13" s="128"/>
      <c r="ILZ13" s="128"/>
      <c r="IMA13" s="128"/>
      <c r="IMB13" s="128"/>
      <c r="IMC13" s="128"/>
      <c r="IMD13" s="128"/>
      <c r="IME13" s="128"/>
      <c r="IMF13" s="128"/>
      <c r="IMG13" s="128"/>
      <c r="IMH13" s="128"/>
      <c r="IMI13" s="128"/>
      <c r="IMJ13" s="128"/>
      <c r="IMK13" s="128"/>
      <c r="IML13" s="128"/>
      <c r="IMM13" s="128"/>
      <c r="IMN13" s="128"/>
      <c r="IMO13" s="128"/>
      <c r="IMP13" s="128"/>
      <c r="IMQ13" s="128"/>
      <c r="IMR13" s="128"/>
      <c r="IMS13" s="128"/>
      <c r="IMT13" s="128"/>
      <c r="IMU13" s="128"/>
      <c r="IMV13" s="128"/>
      <c r="IMW13" s="128"/>
      <c r="IMX13" s="128"/>
      <c r="IMY13" s="128"/>
      <c r="IMZ13" s="128"/>
      <c r="INA13" s="128"/>
      <c r="INB13" s="128"/>
      <c r="INC13" s="128"/>
      <c r="IND13" s="128"/>
      <c r="INE13" s="128"/>
      <c r="INF13" s="128"/>
      <c r="ING13" s="128"/>
      <c r="INH13" s="128"/>
      <c r="INI13" s="128"/>
      <c r="INJ13" s="128"/>
      <c r="INK13" s="128"/>
      <c r="INL13" s="128"/>
      <c r="INM13" s="128"/>
      <c r="INN13" s="128"/>
      <c r="INO13" s="128"/>
      <c r="INP13" s="128"/>
      <c r="INQ13" s="128"/>
      <c r="INR13" s="128"/>
      <c r="INS13" s="128"/>
      <c r="INT13" s="128"/>
      <c r="INU13" s="128"/>
      <c r="INV13" s="128"/>
      <c r="INW13" s="128"/>
      <c r="INX13" s="128"/>
      <c r="INY13" s="128"/>
      <c r="INZ13" s="128"/>
      <c r="IOA13" s="128"/>
      <c r="IOB13" s="128"/>
      <c r="IOC13" s="128"/>
      <c r="IOD13" s="128"/>
      <c r="IOE13" s="128"/>
      <c r="IOF13" s="128"/>
      <c r="IOG13" s="128"/>
      <c r="IOH13" s="128"/>
      <c r="IOI13" s="128"/>
      <c r="IOJ13" s="128"/>
      <c r="IOK13" s="128"/>
      <c r="IOL13" s="128"/>
      <c r="IOM13" s="128"/>
      <c r="ION13" s="128"/>
      <c r="IOO13" s="128"/>
      <c r="IOP13" s="128"/>
      <c r="IOQ13" s="128"/>
      <c r="IOR13" s="128"/>
      <c r="IOS13" s="128"/>
      <c r="IOT13" s="128"/>
      <c r="IOU13" s="128"/>
      <c r="IOV13" s="128"/>
      <c r="IOW13" s="128"/>
      <c r="IOX13" s="128"/>
      <c r="IOY13" s="128"/>
      <c r="IOZ13" s="128"/>
      <c r="IPA13" s="128"/>
      <c r="IPB13" s="128"/>
      <c r="IPC13" s="128"/>
      <c r="IPD13" s="128"/>
      <c r="IPE13" s="128"/>
      <c r="IPF13" s="128"/>
      <c r="IPG13" s="128"/>
      <c r="IPH13" s="128"/>
      <c r="IPI13" s="128"/>
      <c r="IPJ13" s="128"/>
      <c r="IPK13" s="128"/>
      <c r="IPL13" s="128"/>
      <c r="IPM13" s="128"/>
      <c r="IPN13" s="128"/>
      <c r="IPO13" s="128"/>
      <c r="IPP13" s="128"/>
      <c r="IPQ13" s="128"/>
      <c r="IPR13" s="128"/>
      <c r="IPS13" s="128"/>
      <c r="IPT13" s="128"/>
      <c r="IPU13" s="128"/>
      <c r="IPV13" s="128"/>
      <c r="IPW13" s="128"/>
      <c r="IPX13" s="128"/>
      <c r="IPY13" s="128"/>
      <c r="IPZ13" s="128"/>
      <c r="IQA13" s="128"/>
      <c r="IQB13" s="128"/>
      <c r="IQC13" s="128"/>
      <c r="IQD13" s="128"/>
      <c r="IQE13" s="128"/>
      <c r="IQF13" s="128"/>
      <c r="IQG13" s="128"/>
      <c r="IQH13" s="128"/>
      <c r="IQI13" s="128"/>
      <c r="IQJ13" s="128"/>
      <c r="IQK13" s="128"/>
      <c r="IQL13" s="128"/>
      <c r="IQM13" s="128"/>
      <c r="IQN13" s="128"/>
      <c r="IQO13" s="128"/>
      <c r="IQP13" s="128"/>
      <c r="IQQ13" s="128"/>
      <c r="IQR13" s="128"/>
      <c r="IQS13" s="128"/>
      <c r="IQT13" s="128"/>
      <c r="IQU13" s="128"/>
      <c r="IQV13" s="128"/>
      <c r="IQW13" s="128"/>
      <c r="IQX13" s="128"/>
      <c r="IQY13" s="128"/>
      <c r="IQZ13" s="128"/>
      <c r="IRA13" s="128"/>
      <c r="IRB13" s="128"/>
      <c r="IRC13" s="128"/>
      <c r="IRD13" s="128"/>
      <c r="IRE13" s="128"/>
      <c r="IRF13" s="128"/>
      <c r="IRG13" s="128"/>
      <c r="IRH13" s="128"/>
      <c r="IRI13" s="128"/>
      <c r="IRJ13" s="128"/>
      <c r="IRK13" s="128"/>
      <c r="IRL13" s="128"/>
      <c r="IRM13" s="128"/>
      <c r="IRN13" s="128"/>
      <c r="IRO13" s="128"/>
      <c r="IRP13" s="128"/>
      <c r="IRQ13" s="128"/>
      <c r="IRR13" s="128"/>
      <c r="IRS13" s="128"/>
      <c r="IRT13" s="128"/>
      <c r="IRU13" s="128"/>
      <c r="IRV13" s="128"/>
      <c r="IRW13" s="128"/>
      <c r="IRX13" s="128"/>
      <c r="IRY13" s="128"/>
      <c r="IRZ13" s="128"/>
      <c r="ISA13" s="128"/>
      <c r="ISB13" s="128"/>
      <c r="ISC13" s="128"/>
      <c r="ISD13" s="128"/>
      <c r="ISE13" s="128"/>
      <c r="ISF13" s="128"/>
      <c r="ISG13" s="128"/>
      <c r="ISH13" s="128"/>
      <c r="ISI13" s="128"/>
      <c r="ISJ13" s="128"/>
      <c r="ISK13" s="128"/>
      <c r="ISL13" s="128"/>
      <c r="ISM13" s="128"/>
      <c r="ISN13" s="128"/>
      <c r="ISO13" s="128"/>
      <c r="ISP13" s="128"/>
      <c r="ISQ13" s="128"/>
      <c r="ISR13" s="128"/>
      <c r="ISS13" s="128"/>
      <c r="IST13" s="128"/>
      <c r="ISU13" s="128"/>
      <c r="ISV13" s="128"/>
      <c r="ISW13" s="128"/>
      <c r="ISX13" s="128"/>
      <c r="ISY13" s="128"/>
      <c r="ISZ13" s="128"/>
      <c r="ITA13" s="128"/>
      <c r="ITB13" s="128"/>
      <c r="ITC13" s="128"/>
      <c r="ITD13" s="128"/>
      <c r="ITE13" s="128"/>
      <c r="ITF13" s="128"/>
      <c r="ITG13" s="128"/>
      <c r="ITH13" s="128"/>
      <c r="ITI13" s="128"/>
      <c r="ITJ13" s="128"/>
      <c r="ITK13" s="128"/>
      <c r="ITL13" s="128"/>
      <c r="ITM13" s="128"/>
      <c r="ITN13" s="128"/>
      <c r="ITO13" s="128"/>
      <c r="ITP13" s="128"/>
      <c r="ITQ13" s="128"/>
      <c r="ITR13" s="128"/>
      <c r="ITS13" s="128"/>
      <c r="ITT13" s="128"/>
      <c r="ITU13" s="128"/>
      <c r="ITV13" s="128"/>
      <c r="ITW13" s="128"/>
      <c r="ITX13" s="128"/>
      <c r="ITY13" s="128"/>
      <c r="ITZ13" s="128"/>
      <c r="IUA13" s="128"/>
      <c r="IUB13" s="128"/>
      <c r="IUC13" s="128"/>
      <c r="IUD13" s="128"/>
      <c r="IUE13" s="128"/>
      <c r="IUF13" s="128"/>
      <c r="IUG13" s="128"/>
      <c r="IUH13" s="128"/>
      <c r="IUI13" s="128"/>
      <c r="IUJ13" s="128"/>
      <c r="IUK13" s="128"/>
      <c r="IUL13" s="128"/>
      <c r="IUM13" s="128"/>
      <c r="IUN13" s="128"/>
      <c r="IUO13" s="128"/>
      <c r="IUP13" s="128"/>
      <c r="IUQ13" s="128"/>
      <c r="IUR13" s="128"/>
      <c r="IUS13" s="128"/>
      <c r="IUT13" s="128"/>
      <c r="IUU13" s="128"/>
      <c r="IUV13" s="128"/>
      <c r="IUW13" s="128"/>
      <c r="IUX13" s="128"/>
      <c r="IUY13" s="128"/>
      <c r="IUZ13" s="128"/>
      <c r="IVA13" s="128"/>
      <c r="IVB13" s="128"/>
      <c r="IVC13" s="128"/>
      <c r="IVD13" s="128"/>
      <c r="IVE13" s="128"/>
      <c r="IVF13" s="128"/>
      <c r="IVG13" s="128"/>
      <c r="IVH13" s="128"/>
      <c r="IVI13" s="128"/>
      <c r="IVJ13" s="128"/>
      <c r="IVK13" s="128"/>
      <c r="IVL13" s="128"/>
      <c r="IVM13" s="128"/>
      <c r="IVN13" s="128"/>
      <c r="IVO13" s="128"/>
      <c r="IVP13" s="128"/>
      <c r="IVQ13" s="128"/>
      <c r="IVR13" s="128"/>
      <c r="IVS13" s="128"/>
      <c r="IVT13" s="128"/>
      <c r="IVU13" s="128"/>
      <c r="IVV13" s="128"/>
      <c r="IVW13" s="128"/>
      <c r="IVX13" s="128"/>
      <c r="IVY13" s="128"/>
      <c r="IVZ13" s="128"/>
      <c r="IWA13" s="128"/>
      <c r="IWB13" s="128"/>
      <c r="IWC13" s="128"/>
      <c r="IWD13" s="128"/>
      <c r="IWE13" s="128"/>
      <c r="IWF13" s="128"/>
      <c r="IWG13" s="128"/>
      <c r="IWH13" s="128"/>
      <c r="IWI13" s="128"/>
      <c r="IWJ13" s="128"/>
      <c r="IWK13" s="128"/>
      <c r="IWL13" s="128"/>
      <c r="IWM13" s="128"/>
      <c r="IWN13" s="128"/>
      <c r="IWO13" s="128"/>
      <c r="IWP13" s="128"/>
      <c r="IWQ13" s="128"/>
      <c r="IWR13" s="128"/>
      <c r="IWS13" s="128"/>
      <c r="IWT13" s="128"/>
      <c r="IWU13" s="128"/>
      <c r="IWV13" s="128"/>
      <c r="IWW13" s="128"/>
      <c r="IWX13" s="128"/>
      <c r="IWY13" s="128"/>
      <c r="IWZ13" s="128"/>
      <c r="IXA13" s="128"/>
      <c r="IXB13" s="128"/>
      <c r="IXC13" s="128"/>
      <c r="IXD13" s="128"/>
      <c r="IXE13" s="128"/>
      <c r="IXF13" s="128"/>
      <c r="IXG13" s="128"/>
      <c r="IXH13" s="128"/>
      <c r="IXI13" s="128"/>
      <c r="IXJ13" s="128"/>
      <c r="IXK13" s="128"/>
      <c r="IXL13" s="128"/>
      <c r="IXM13" s="128"/>
      <c r="IXN13" s="128"/>
      <c r="IXO13" s="128"/>
      <c r="IXP13" s="128"/>
      <c r="IXQ13" s="128"/>
      <c r="IXR13" s="128"/>
      <c r="IXS13" s="128"/>
      <c r="IXT13" s="128"/>
      <c r="IXU13" s="128"/>
      <c r="IXV13" s="128"/>
      <c r="IXW13" s="128"/>
      <c r="IXX13" s="128"/>
      <c r="IXY13" s="128"/>
      <c r="IXZ13" s="128"/>
      <c r="IYA13" s="128"/>
      <c r="IYB13" s="128"/>
      <c r="IYC13" s="128"/>
      <c r="IYD13" s="128"/>
      <c r="IYE13" s="128"/>
      <c r="IYF13" s="128"/>
      <c r="IYG13" s="128"/>
      <c r="IYH13" s="128"/>
      <c r="IYI13" s="128"/>
      <c r="IYJ13" s="128"/>
      <c r="IYK13" s="128"/>
      <c r="IYL13" s="128"/>
      <c r="IYM13" s="128"/>
      <c r="IYN13" s="128"/>
      <c r="IYO13" s="128"/>
      <c r="IYP13" s="128"/>
      <c r="IYQ13" s="128"/>
      <c r="IYR13" s="128"/>
      <c r="IYS13" s="128"/>
      <c r="IYT13" s="128"/>
      <c r="IYU13" s="128"/>
      <c r="IYV13" s="128"/>
      <c r="IYW13" s="128"/>
      <c r="IYX13" s="128"/>
      <c r="IYY13" s="128"/>
      <c r="IYZ13" s="128"/>
      <c r="IZA13" s="128"/>
      <c r="IZB13" s="128"/>
      <c r="IZC13" s="128"/>
      <c r="IZD13" s="128"/>
      <c r="IZE13" s="128"/>
      <c r="IZF13" s="128"/>
      <c r="IZG13" s="128"/>
      <c r="IZH13" s="128"/>
      <c r="IZI13" s="128"/>
      <c r="IZJ13" s="128"/>
      <c r="IZK13" s="128"/>
      <c r="IZL13" s="128"/>
      <c r="IZM13" s="128"/>
      <c r="IZN13" s="128"/>
      <c r="IZO13" s="128"/>
      <c r="IZP13" s="128"/>
      <c r="IZQ13" s="128"/>
      <c r="IZR13" s="128"/>
      <c r="IZS13" s="128"/>
      <c r="IZT13" s="128"/>
      <c r="IZU13" s="128"/>
      <c r="IZV13" s="128"/>
      <c r="IZW13" s="128"/>
      <c r="IZX13" s="128"/>
      <c r="IZY13" s="128"/>
      <c r="IZZ13" s="128"/>
      <c r="JAA13" s="128"/>
      <c r="JAB13" s="128"/>
      <c r="JAC13" s="128"/>
      <c r="JAD13" s="128"/>
      <c r="JAE13" s="128"/>
      <c r="JAF13" s="128"/>
      <c r="JAG13" s="128"/>
      <c r="JAH13" s="128"/>
      <c r="JAI13" s="128"/>
      <c r="JAJ13" s="128"/>
      <c r="JAK13" s="128"/>
      <c r="JAL13" s="128"/>
      <c r="JAM13" s="128"/>
      <c r="JAN13" s="128"/>
      <c r="JAO13" s="128"/>
      <c r="JAP13" s="128"/>
      <c r="JAQ13" s="128"/>
      <c r="JAR13" s="128"/>
      <c r="JAS13" s="128"/>
      <c r="JAT13" s="128"/>
      <c r="JAU13" s="128"/>
      <c r="JAV13" s="128"/>
      <c r="JAW13" s="128"/>
      <c r="JAX13" s="128"/>
      <c r="JAY13" s="128"/>
      <c r="JAZ13" s="128"/>
      <c r="JBA13" s="128"/>
      <c r="JBB13" s="128"/>
      <c r="JBC13" s="128"/>
      <c r="JBD13" s="128"/>
      <c r="JBE13" s="128"/>
      <c r="JBF13" s="128"/>
      <c r="JBG13" s="128"/>
      <c r="JBH13" s="128"/>
      <c r="JBI13" s="128"/>
      <c r="JBJ13" s="128"/>
      <c r="JBK13" s="128"/>
      <c r="JBL13" s="128"/>
      <c r="JBM13" s="128"/>
      <c r="JBN13" s="128"/>
      <c r="JBO13" s="128"/>
      <c r="JBP13" s="128"/>
      <c r="JBQ13" s="128"/>
      <c r="JBR13" s="128"/>
      <c r="JBS13" s="128"/>
      <c r="JBT13" s="128"/>
      <c r="JBU13" s="128"/>
      <c r="JBV13" s="128"/>
      <c r="JBW13" s="128"/>
      <c r="JBX13" s="128"/>
      <c r="JBY13" s="128"/>
      <c r="JBZ13" s="128"/>
      <c r="JCA13" s="128"/>
      <c r="JCB13" s="128"/>
      <c r="JCC13" s="128"/>
      <c r="JCD13" s="128"/>
      <c r="JCE13" s="128"/>
      <c r="JCF13" s="128"/>
      <c r="JCG13" s="128"/>
      <c r="JCH13" s="128"/>
      <c r="JCI13" s="128"/>
      <c r="JCJ13" s="128"/>
      <c r="JCK13" s="128"/>
      <c r="JCL13" s="128"/>
      <c r="JCM13" s="128"/>
      <c r="JCN13" s="128"/>
      <c r="JCO13" s="128"/>
      <c r="JCP13" s="128"/>
      <c r="JCQ13" s="128"/>
      <c r="JCR13" s="128"/>
      <c r="JCS13" s="128"/>
      <c r="JCT13" s="128"/>
      <c r="JCU13" s="128"/>
      <c r="JCV13" s="128"/>
      <c r="JCW13" s="128"/>
      <c r="JCX13" s="128"/>
      <c r="JCY13" s="128"/>
      <c r="JCZ13" s="128"/>
      <c r="JDA13" s="128"/>
      <c r="JDB13" s="128"/>
      <c r="JDC13" s="128"/>
      <c r="JDD13" s="128"/>
      <c r="JDE13" s="128"/>
      <c r="JDF13" s="128"/>
      <c r="JDG13" s="128"/>
      <c r="JDH13" s="128"/>
      <c r="JDI13" s="128"/>
      <c r="JDJ13" s="128"/>
      <c r="JDK13" s="128"/>
      <c r="JDL13" s="128"/>
      <c r="JDM13" s="128"/>
      <c r="JDN13" s="128"/>
      <c r="JDO13" s="128"/>
      <c r="JDP13" s="128"/>
      <c r="JDQ13" s="128"/>
      <c r="JDR13" s="128"/>
      <c r="JDS13" s="128"/>
      <c r="JDT13" s="128"/>
      <c r="JDU13" s="128"/>
      <c r="JDV13" s="128"/>
      <c r="JDW13" s="128"/>
      <c r="JDX13" s="128"/>
      <c r="JDY13" s="128"/>
      <c r="JDZ13" s="128"/>
      <c r="JEA13" s="128"/>
      <c r="JEB13" s="128"/>
      <c r="JEC13" s="128"/>
      <c r="JED13" s="128"/>
      <c r="JEE13" s="128"/>
      <c r="JEF13" s="128"/>
      <c r="JEG13" s="128"/>
      <c r="JEH13" s="128"/>
      <c r="JEI13" s="128"/>
      <c r="JEJ13" s="128"/>
      <c r="JEK13" s="128"/>
      <c r="JEL13" s="128"/>
      <c r="JEM13" s="128"/>
      <c r="JEN13" s="128"/>
      <c r="JEO13" s="128"/>
      <c r="JEP13" s="128"/>
      <c r="JEQ13" s="128"/>
      <c r="JER13" s="128"/>
      <c r="JES13" s="128"/>
      <c r="JET13" s="128"/>
      <c r="JEU13" s="128"/>
      <c r="JEV13" s="128"/>
      <c r="JEW13" s="128"/>
      <c r="JEX13" s="128"/>
      <c r="JEY13" s="128"/>
      <c r="JEZ13" s="128"/>
      <c r="JFA13" s="128"/>
      <c r="JFB13" s="128"/>
      <c r="JFC13" s="128"/>
      <c r="JFD13" s="128"/>
      <c r="JFE13" s="128"/>
      <c r="JFF13" s="128"/>
      <c r="JFG13" s="128"/>
      <c r="JFH13" s="128"/>
      <c r="JFI13" s="128"/>
      <c r="JFJ13" s="128"/>
      <c r="JFK13" s="128"/>
      <c r="JFL13" s="128"/>
      <c r="JFM13" s="128"/>
      <c r="JFN13" s="128"/>
      <c r="JFO13" s="128"/>
      <c r="JFP13" s="128"/>
      <c r="JFQ13" s="128"/>
      <c r="JFR13" s="128"/>
      <c r="JFS13" s="128"/>
      <c r="JFT13" s="128"/>
      <c r="JFU13" s="128"/>
      <c r="JFV13" s="128"/>
      <c r="JFW13" s="128"/>
      <c r="JFX13" s="128"/>
      <c r="JFY13" s="128"/>
      <c r="JFZ13" s="128"/>
      <c r="JGA13" s="128"/>
      <c r="JGB13" s="128"/>
      <c r="JGC13" s="128"/>
      <c r="JGD13" s="128"/>
      <c r="JGE13" s="128"/>
      <c r="JGF13" s="128"/>
      <c r="JGG13" s="128"/>
      <c r="JGH13" s="128"/>
      <c r="JGI13" s="128"/>
      <c r="JGJ13" s="128"/>
      <c r="JGK13" s="128"/>
      <c r="JGL13" s="128"/>
      <c r="JGM13" s="128"/>
      <c r="JGN13" s="128"/>
      <c r="JGO13" s="128"/>
      <c r="JGP13" s="128"/>
      <c r="JGQ13" s="128"/>
      <c r="JGR13" s="128"/>
      <c r="JGS13" s="128"/>
      <c r="JGT13" s="128"/>
      <c r="JGU13" s="128"/>
      <c r="JGV13" s="128"/>
      <c r="JGW13" s="128"/>
      <c r="JGX13" s="128"/>
      <c r="JGY13" s="128"/>
      <c r="JGZ13" s="128"/>
      <c r="JHA13" s="128"/>
      <c r="JHB13" s="128"/>
      <c r="JHC13" s="128"/>
      <c r="JHD13" s="128"/>
      <c r="JHE13" s="128"/>
      <c r="JHF13" s="128"/>
      <c r="JHG13" s="128"/>
      <c r="JHH13" s="128"/>
      <c r="JHI13" s="128"/>
      <c r="JHJ13" s="128"/>
      <c r="JHK13" s="128"/>
      <c r="JHL13" s="128"/>
      <c r="JHM13" s="128"/>
      <c r="JHN13" s="128"/>
      <c r="JHO13" s="128"/>
      <c r="JHP13" s="128"/>
      <c r="JHQ13" s="128"/>
      <c r="JHR13" s="128"/>
      <c r="JHS13" s="128"/>
      <c r="JHT13" s="128"/>
      <c r="JHU13" s="128"/>
      <c r="JHV13" s="128"/>
      <c r="JHW13" s="128"/>
      <c r="JHX13" s="128"/>
      <c r="JHY13" s="128"/>
      <c r="JHZ13" s="128"/>
      <c r="JIA13" s="128"/>
      <c r="JIB13" s="128"/>
      <c r="JIC13" s="128"/>
      <c r="JID13" s="128"/>
      <c r="JIE13" s="128"/>
      <c r="JIF13" s="128"/>
      <c r="JIG13" s="128"/>
      <c r="JIH13" s="128"/>
      <c r="JII13" s="128"/>
      <c r="JIJ13" s="128"/>
      <c r="JIK13" s="128"/>
      <c r="JIL13" s="128"/>
      <c r="JIM13" s="128"/>
      <c r="JIN13" s="128"/>
      <c r="JIO13" s="128"/>
      <c r="JIP13" s="128"/>
      <c r="JIQ13" s="128"/>
      <c r="JIR13" s="128"/>
      <c r="JIS13" s="128"/>
      <c r="JIT13" s="128"/>
      <c r="JIU13" s="128"/>
      <c r="JIV13" s="128"/>
      <c r="JIW13" s="128"/>
      <c r="JIX13" s="128"/>
      <c r="JIY13" s="128"/>
      <c r="JIZ13" s="128"/>
      <c r="JJA13" s="128"/>
      <c r="JJB13" s="128"/>
      <c r="JJC13" s="128"/>
      <c r="JJD13" s="128"/>
      <c r="JJE13" s="128"/>
      <c r="JJF13" s="128"/>
      <c r="JJG13" s="128"/>
      <c r="JJH13" s="128"/>
      <c r="JJI13" s="128"/>
      <c r="JJJ13" s="128"/>
      <c r="JJK13" s="128"/>
      <c r="JJL13" s="128"/>
      <c r="JJM13" s="128"/>
      <c r="JJN13" s="128"/>
      <c r="JJO13" s="128"/>
      <c r="JJP13" s="128"/>
      <c r="JJQ13" s="128"/>
      <c r="JJR13" s="128"/>
      <c r="JJS13" s="128"/>
      <c r="JJT13" s="128"/>
      <c r="JJU13" s="128"/>
      <c r="JJV13" s="128"/>
      <c r="JJW13" s="128"/>
      <c r="JJX13" s="128"/>
      <c r="JJY13" s="128"/>
      <c r="JJZ13" s="128"/>
      <c r="JKA13" s="128"/>
      <c r="JKB13" s="128"/>
      <c r="JKC13" s="128"/>
      <c r="JKD13" s="128"/>
      <c r="JKE13" s="128"/>
      <c r="JKF13" s="128"/>
      <c r="JKG13" s="128"/>
      <c r="JKH13" s="128"/>
      <c r="JKI13" s="128"/>
      <c r="JKJ13" s="128"/>
      <c r="JKK13" s="128"/>
      <c r="JKL13" s="128"/>
      <c r="JKM13" s="128"/>
      <c r="JKN13" s="128"/>
      <c r="JKO13" s="128"/>
      <c r="JKP13" s="128"/>
      <c r="JKQ13" s="128"/>
      <c r="JKR13" s="128"/>
      <c r="JKS13" s="128"/>
      <c r="JKT13" s="128"/>
      <c r="JKU13" s="128"/>
      <c r="JKV13" s="128"/>
      <c r="JKW13" s="128"/>
      <c r="JKX13" s="128"/>
      <c r="JKY13" s="128"/>
      <c r="JKZ13" s="128"/>
      <c r="JLA13" s="128"/>
      <c r="JLB13" s="128"/>
      <c r="JLC13" s="128"/>
      <c r="JLD13" s="128"/>
      <c r="JLE13" s="128"/>
      <c r="JLF13" s="128"/>
      <c r="JLG13" s="128"/>
      <c r="JLH13" s="128"/>
      <c r="JLI13" s="128"/>
      <c r="JLJ13" s="128"/>
      <c r="JLK13" s="128"/>
      <c r="JLL13" s="128"/>
      <c r="JLM13" s="128"/>
      <c r="JLN13" s="128"/>
      <c r="JLO13" s="128"/>
      <c r="JLP13" s="128"/>
      <c r="JLQ13" s="128"/>
      <c r="JLR13" s="128"/>
      <c r="JLS13" s="128"/>
      <c r="JLT13" s="128"/>
      <c r="JLU13" s="128"/>
      <c r="JLV13" s="128"/>
      <c r="JLW13" s="128"/>
      <c r="JLX13" s="128"/>
      <c r="JLY13" s="128"/>
      <c r="JLZ13" s="128"/>
      <c r="JMA13" s="128"/>
      <c r="JMB13" s="128"/>
      <c r="JMC13" s="128"/>
      <c r="JMD13" s="128"/>
      <c r="JME13" s="128"/>
      <c r="JMF13" s="128"/>
      <c r="JMG13" s="128"/>
      <c r="JMH13" s="128"/>
      <c r="JMI13" s="128"/>
      <c r="JMJ13" s="128"/>
      <c r="JMK13" s="128"/>
      <c r="JML13" s="128"/>
      <c r="JMM13" s="128"/>
      <c r="JMN13" s="128"/>
      <c r="JMO13" s="128"/>
      <c r="JMP13" s="128"/>
      <c r="JMQ13" s="128"/>
      <c r="JMR13" s="128"/>
      <c r="JMS13" s="128"/>
      <c r="JMT13" s="128"/>
      <c r="JMU13" s="128"/>
      <c r="JMV13" s="128"/>
      <c r="JMW13" s="128"/>
      <c r="JMX13" s="128"/>
      <c r="JMY13" s="128"/>
      <c r="JMZ13" s="128"/>
      <c r="JNA13" s="128"/>
      <c r="JNB13" s="128"/>
      <c r="JNC13" s="128"/>
      <c r="JND13" s="128"/>
      <c r="JNE13" s="128"/>
      <c r="JNF13" s="128"/>
      <c r="JNG13" s="128"/>
      <c r="JNH13" s="128"/>
      <c r="JNI13" s="128"/>
      <c r="JNJ13" s="128"/>
      <c r="JNK13" s="128"/>
      <c r="JNL13" s="128"/>
      <c r="JNM13" s="128"/>
      <c r="JNN13" s="128"/>
      <c r="JNO13" s="128"/>
      <c r="JNP13" s="128"/>
      <c r="JNQ13" s="128"/>
      <c r="JNR13" s="128"/>
      <c r="JNS13" s="128"/>
      <c r="JNT13" s="128"/>
      <c r="JNU13" s="128"/>
      <c r="JNV13" s="128"/>
      <c r="JNW13" s="128"/>
      <c r="JNX13" s="128"/>
      <c r="JNY13" s="128"/>
      <c r="JNZ13" s="128"/>
      <c r="JOA13" s="128"/>
      <c r="JOB13" s="128"/>
      <c r="JOC13" s="128"/>
      <c r="JOD13" s="128"/>
      <c r="JOE13" s="128"/>
      <c r="JOF13" s="128"/>
      <c r="JOG13" s="128"/>
      <c r="JOH13" s="128"/>
      <c r="JOI13" s="128"/>
      <c r="JOJ13" s="128"/>
      <c r="JOK13" s="128"/>
      <c r="JOL13" s="128"/>
      <c r="JOM13" s="128"/>
      <c r="JON13" s="128"/>
      <c r="JOO13" s="128"/>
      <c r="JOP13" s="128"/>
      <c r="JOQ13" s="128"/>
      <c r="JOR13" s="128"/>
      <c r="JOS13" s="128"/>
      <c r="JOT13" s="128"/>
      <c r="JOU13" s="128"/>
      <c r="JOV13" s="128"/>
      <c r="JOW13" s="128"/>
      <c r="JOX13" s="128"/>
      <c r="JOY13" s="128"/>
      <c r="JOZ13" s="128"/>
      <c r="JPA13" s="128"/>
      <c r="JPB13" s="128"/>
      <c r="JPC13" s="128"/>
      <c r="JPD13" s="128"/>
      <c r="JPE13" s="128"/>
      <c r="JPF13" s="128"/>
      <c r="JPG13" s="128"/>
      <c r="JPH13" s="128"/>
      <c r="JPI13" s="128"/>
      <c r="JPJ13" s="128"/>
      <c r="JPK13" s="128"/>
      <c r="JPL13" s="128"/>
      <c r="JPM13" s="128"/>
      <c r="JPN13" s="128"/>
      <c r="JPO13" s="128"/>
      <c r="JPP13" s="128"/>
      <c r="JPQ13" s="128"/>
      <c r="JPR13" s="128"/>
      <c r="JPS13" s="128"/>
      <c r="JPT13" s="128"/>
      <c r="JPU13" s="128"/>
      <c r="JPV13" s="128"/>
      <c r="JPW13" s="128"/>
      <c r="JPX13" s="128"/>
      <c r="JPY13" s="128"/>
      <c r="JPZ13" s="128"/>
      <c r="JQA13" s="128"/>
      <c r="JQB13" s="128"/>
      <c r="JQC13" s="128"/>
      <c r="JQD13" s="128"/>
      <c r="JQE13" s="128"/>
      <c r="JQF13" s="128"/>
      <c r="JQG13" s="128"/>
      <c r="JQH13" s="128"/>
      <c r="JQI13" s="128"/>
      <c r="JQJ13" s="128"/>
      <c r="JQK13" s="128"/>
      <c r="JQL13" s="128"/>
      <c r="JQM13" s="128"/>
      <c r="JQN13" s="128"/>
      <c r="JQO13" s="128"/>
      <c r="JQP13" s="128"/>
      <c r="JQQ13" s="128"/>
      <c r="JQR13" s="128"/>
      <c r="JQS13" s="128"/>
      <c r="JQT13" s="128"/>
      <c r="JQU13" s="128"/>
      <c r="JQV13" s="128"/>
      <c r="JQW13" s="128"/>
      <c r="JQX13" s="128"/>
      <c r="JQY13" s="128"/>
      <c r="JQZ13" s="128"/>
      <c r="JRA13" s="128"/>
      <c r="JRB13" s="128"/>
      <c r="JRC13" s="128"/>
      <c r="JRD13" s="128"/>
      <c r="JRE13" s="128"/>
      <c r="JRF13" s="128"/>
      <c r="JRG13" s="128"/>
      <c r="JRH13" s="128"/>
      <c r="JRI13" s="128"/>
      <c r="JRJ13" s="128"/>
      <c r="JRK13" s="128"/>
      <c r="JRL13" s="128"/>
      <c r="JRM13" s="128"/>
      <c r="JRN13" s="128"/>
      <c r="JRO13" s="128"/>
      <c r="JRP13" s="128"/>
      <c r="JRQ13" s="128"/>
      <c r="JRR13" s="128"/>
      <c r="JRS13" s="128"/>
      <c r="JRT13" s="128"/>
      <c r="JRU13" s="128"/>
      <c r="JRV13" s="128"/>
      <c r="JRW13" s="128"/>
      <c r="JRX13" s="128"/>
      <c r="JRY13" s="128"/>
      <c r="JRZ13" s="128"/>
      <c r="JSA13" s="128"/>
      <c r="JSB13" s="128"/>
      <c r="JSC13" s="128"/>
      <c r="JSD13" s="128"/>
      <c r="JSE13" s="128"/>
      <c r="JSF13" s="128"/>
      <c r="JSG13" s="128"/>
      <c r="JSH13" s="128"/>
      <c r="JSI13" s="128"/>
      <c r="JSJ13" s="128"/>
      <c r="JSK13" s="128"/>
      <c r="JSL13" s="128"/>
      <c r="JSM13" s="128"/>
      <c r="JSN13" s="128"/>
      <c r="JSO13" s="128"/>
      <c r="JSP13" s="128"/>
      <c r="JSQ13" s="128"/>
      <c r="JSR13" s="128"/>
      <c r="JSS13" s="128"/>
      <c r="JST13" s="128"/>
      <c r="JSU13" s="128"/>
      <c r="JSV13" s="128"/>
      <c r="JSW13" s="128"/>
      <c r="JSX13" s="128"/>
      <c r="JSY13" s="128"/>
      <c r="JSZ13" s="128"/>
      <c r="JTA13" s="128"/>
      <c r="JTB13" s="128"/>
      <c r="JTC13" s="128"/>
      <c r="JTD13" s="128"/>
      <c r="JTE13" s="128"/>
      <c r="JTF13" s="128"/>
      <c r="JTG13" s="128"/>
      <c r="JTH13" s="128"/>
      <c r="JTI13" s="128"/>
      <c r="JTJ13" s="128"/>
      <c r="JTK13" s="128"/>
      <c r="JTL13" s="128"/>
      <c r="JTM13" s="128"/>
      <c r="JTN13" s="128"/>
      <c r="JTO13" s="128"/>
      <c r="JTP13" s="128"/>
      <c r="JTQ13" s="128"/>
      <c r="JTR13" s="128"/>
      <c r="JTS13" s="128"/>
      <c r="JTT13" s="128"/>
      <c r="JTU13" s="128"/>
      <c r="JTV13" s="128"/>
      <c r="JTW13" s="128"/>
      <c r="JTX13" s="128"/>
      <c r="JTY13" s="128"/>
      <c r="JTZ13" s="128"/>
      <c r="JUA13" s="128"/>
      <c r="JUB13" s="128"/>
      <c r="JUC13" s="128"/>
      <c r="JUD13" s="128"/>
      <c r="JUE13" s="128"/>
      <c r="JUF13" s="128"/>
      <c r="JUG13" s="128"/>
      <c r="JUH13" s="128"/>
      <c r="JUI13" s="128"/>
      <c r="JUJ13" s="128"/>
      <c r="JUK13" s="128"/>
      <c r="JUL13" s="128"/>
      <c r="JUM13" s="128"/>
      <c r="JUN13" s="128"/>
      <c r="JUO13" s="128"/>
      <c r="JUP13" s="128"/>
      <c r="JUQ13" s="128"/>
      <c r="JUR13" s="128"/>
      <c r="JUS13" s="128"/>
      <c r="JUT13" s="128"/>
      <c r="JUU13" s="128"/>
      <c r="JUV13" s="128"/>
      <c r="JUW13" s="128"/>
      <c r="JUX13" s="128"/>
      <c r="JUY13" s="128"/>
      <c r="JUZ13" s="128"/>
      <c r="JVA13" s="128"/>
      <c r="JVB13" s="128"/>
      <c r="JVC13" s="128"/>
      <c r="JVD13" s="128"/>
      <c r="JVE13" s="128"/>
      <c r="JVF13" s="128"/>
      <c r="JVG13" s="128"/>
      <c r="JVH13" s="128"/>
      <c r="JVI13" s="128"/>
      <c r="JVJ13" s="128"/>
      <c r="JVK13" s="128"/>
      <c r="JVL13" s="128"/>
      <c r="JVM13" s="128"/>
      <c r="JVN13" s="128"/>
      <c r="JVO13" s="128"/>
      <c r="JVP13" s="128"/>
      <c r="JVQ13" s="128"/>
      <c r="JVR13" s="128"/>
      <c r="JVS13" s="128"/>
      <c r="JVT13" s="128"/>
      <c r="JVU13" s="128"/>
      <c r="JVV13" s="128"/>
      <c r="JVW13" s="128"/>
      <c r="JVX13" s="128"/>
      <c r="JVY13" s="128"/>
      <c r="JVZ13" s="128"/>
      <c r="JWA13" s="128"/>
      <c r="JWB13" s="128"/>
      <c r="JWC13" s="128"/>
      <c r="JWD13" s="128"/>
      <c r="JWE13" s="128"/>
      <c r="JWF13" s="128"/>
      <c r="JWG13" s="128"/>
      <c r="JWH13" s="128"/>
      <c r="JWI13" s="128"/>
      <c r="JWJ13" s="128"/>
      <c r="JWK13" s="128"/>
      <c r="JWL13" s="128"/>
      <c r="JWM13" s="128"/>
      <c r="JWN13" s="128"/>
      <c r="JWO13" s="128"/>
      <c r="JWP13" s="128"/>
      <c r="JWQ13" s="128"/>
      <c r="JWR13" s="128"/>
      <c r="JWS13" s="128"/>
      <c r="JWT13" s="128"/>
      <c r="JWU13" s="128"/>
      <c r="JWV13" s="128"/>
      <c r="JWW13" s="128"/>
      <c r="JWX13" s="128"/>
      <c r="JWY13" s="128"/>
      <c r="JWZ13" s="128"/>
      <c r="JXA13" s="128"/>
      <c r="JXB13" s="128"/>
      <c r="JXC13" s="128"/>
      <c r="JXD13" s="128"/>
      <c r="JXE13" s="128"/>
      <c r="JXF13" s="128"/>
      <c r="JXG13" s="128"/>
      <c r="JXH13" s="128"/>
      <c r="JXI13" s="128"/>
      <c r="JXJ13" s="128"/>
      <c r="JXK13" s="128"/>
      <c r="JXL13" s="128"/>
      <c r="JXM13" s="128"/>
      <c r="JXN13" s="128"/>
      <c r="JXO13" s="128"/>
      <c r="JXP13" s="128"/>
      <c r="JXQ13" s="128"/>
      <c r="JXR13" s="128"/>
      <c r="JXS13" s="128"/>
      <c r="JXT13" s="128"/>
      <c r="JXU13" s="128"/>
      <c r="JXV13" s="128"/>
      <c r="JXW13" s="128"/>
      <c r="JXX13" s="128"/>
      <c r="JXY13" s="128"/>
      <c r="JXZ13" s="128"/>
      <c r="JYA13" s="128"/>
      <c r="JYB13" s="128"/>
      <c r="JYC13" s="128"/>
      <c r="JYD13" s="128"/>
      <c r="JYE13" s="128"/>
      <c r="JYF13" s="128"/>
      <c r="JYG13" s="128"/>
      <c r="JYH13" s="128"/>
      <c r="JYI13" s="128"/>
      <c r="JYJ13" s="128"/>
      <c r="JYK13" s="128"/>
      <c r="JYL13" s="128"/>
      <c r="JYM13" s="128"/>
      <c r="JYN13" s="128"/>
      <c r="JYO13" s="128"/>
      <c r="JYP13" s="128"/>
      <c r="JYQ13" s="128"/>
      <c r="JYR13" s="128"/>
      <c r="JYS13" s="128"/>
      <c r="JYT13" s="128"/>
      <c r="JYU13" s="128"/>
      <c r="JYV13" s="128"/>
      <c r="JYW13" s="128"/>
      <c r="JYX13" s="128"/>
      <c r="JYY13" s="128"/>
      <c r="JYZ13" s="128"/>
      <c r="JZA13" s="128"/>
      <c r="JZB13" s="128"/>
      <c r="JZC13" s="128"/>
      <c r="JZD13" s="128"/>
      <c r="JZE13" s="128"/>
      <c r="JZF13" s="128"/>
      <c r="JZG13" s="128"/>
      <c r="JZH13" s="128"/>
      <c r="JZI13" s="128"/>
      <c r="JZJ13" s="128"/>
      <c r="JZK13" s="128"/>
      <c r="JZL13" s="128"/>
      <c r="JZM13" s="128"/>
      <c r="JZN13" s="128"/>
      <c r="JZO13" s="128"/>
      <c r="JZP13" s="128"/>
      <c r="JZQ13" s="128"/>
      <c r="JZR13" s="128"/>
      <c r="JZS13" s="128"/>
      <c r="JZT13" s="128"/>
      <c r="JZU13" s="128"/>
      <c r="JZV13" s="128"/>
      <c r="JZW13" s="128"/>
      <c r="JZX13" s="128"/>
      <c r="JZY13" s="128"/>
      <c r="JZZ13" s="128"/>
      <c r="KAA13" s="128"/>
      <c r="KAB13" s="128"/>
      <c r="KAC13" s="128"/>
      <c r="KAD13" s="128"/>
      <c r="KAE13" s="128"/>
      <c r="KAF13" s="128"/>
      <c r="KAG13" s="128"/>
      <c r="KAH13" s="128"/>
      <c r="KAI13" s="128"/>
      <c r="KAJ13" s="128"/>
      <c r="KAK13" s="128"/>
      <c r="KAL13" s="128"/>
      <c r="KAM13" s="128"/>
      <c r="KAN13" s="128"/>
      <c r="KAO13" s="128"/>
      <c r="KAP13" s="128"/>
      <c r="KAQ13" s="128"/>
      <c r="KAR13" s="128"/>
      <c r="KAS13" s="128"/>
      <c r="KAT13" s="128"/>
      <c r="KAU13" s="128"/>
      <c r="KAV13" s="128"/>
      <c r="KAW13" s="128"/>
      <c r="KAX13" s="128"/>
      <c r="KAY13" s="128"/>
      <c r="KAZ13" s="128"/>
      <c r="KBA13" s="128"/>
      <c r="KBB13" s="128"/>
      <c r="KBC13" s="128"/>
      <c r="KBD13" s="128"/>
      <c r="KBE13" s="128"/>
      <c r="KBF13" s="128"/>
      <c r="KBG13" s="128"/>
      <c r="KBH13" s="128"/>
      <c r="KBI13" s="128"/>
      <c r="KBJ13" s="128"/>
      <c r="KBK13" s="128"/>
      <c r="KBL13" s="128"/>
      <c r="KBM13" s="128"/>
      <c r="KBN13" s="128"/>
      <c r="KBO13" s="128"/>
      <c r="KBP13" s="128"/>
      <c r="KBQ13" s="128"/>
      <c r="KBR13" s="128"/>
      <c r="KBS13" s="128"/>
      <c r="KBT13" s="128"/>
      <c r="KBU13" s="128"/>
      <c r="KBV13" s="128"/>
      <c r="KBW13" s="128"/>
      <c r="KBX13" s="128"/>
      <c r="KBY13" s="128"/>
      <c r="KBZ13" s="128"/>
      <c r="KCA13" s="128"/>
      <c r="KCB13" s="128"/>
      <c r="KCC13" s="128"/>
      <c r="KCD13" s="128"/>
      <c r="KCE13" s="128"/>
      <c r="KCF13" s="128"/>
      <c r="KCG13" s="128"/>
      <c r="KCH13" s="128"/>
      <c r="KCI13" s="128"/>
      <c r="KCJ13" s="128"/>
      <c r="KCK13" s="128"/>
      <c r="KCL13" s="128"/>
      <c r="KCM13" s="128"/>
      <c r="KCN13" s="128"/>
      <c r="KCO13" s="128"/>
      <c r="KCP13" s="128"/>
      <c r="KCQ13" s="128"/>
      <c r="KCR13" s="128"/>
      <c r="KCS13" s="128"/>
      <c r="KCT13" s="128"/>
      <c r="KCU13" s="128"/>
      <c r="KCV13" s="128"/>
      <c r="KCW13" s="128"/>
      <c r="KCX13" s="128"/>
      <c r="KCY13" s="128"/>
      <c r="KCZ13" s="128"/>
      <c r="KDA13" s="128"/>
      <c r="KDB13" s="128"/>
      <c r="KDC13" s="128"/>
      <c r="KDD13" s="128"/>
      <c r="KDE13" s="128"/>
      <c r="KDF13" s="128"/>
      <c r="KDG13" s="128"/>
      <c r="KDH13" s="128"/>
      <c r="KDI13" s="128"/>
      <c r="KDJ13" s="128"/>
      <c r="KDK13" s="128"/>
      <c r="KDL13" s="128"/>
      <c r="KDM13" s="128"/>
      <c r="KDN13" s="128"/>
      <c r="KDO13" s="128"/>
      <c r="KDP13" s="128"/>
      <c r="KDQ13" s="128"/>
      <c r="KDR13" s="128"/>
      <c r="KDS13" s="128"/>
      <c r="KDT13" s="128"/>
      <c r="KDU13" s="128"/>
      <c r="KDV13" s="128"/>
      <c r="KDW13" s="128"/>
      <c r="KDX13" s="128"/>
      <c r="KDY13" s="128"/>
      <c r="KDZ13" s="128"/>
      <c r="KEA13" s="128"/>
      <c r="KEB13" s="128"/>
      <c r="KEC13" s="128"/>
      <c r="KED13" s="128"/>
      <c r="KEE13" s="128"/>
      <c r="KEF13" s="128"/>
      <c r="KEG13" s="128"/>
      <c r="KEH13" s="128"/>
      <c r="KEI13" s="128"/>
      <c r="KEJ13" s="128"/>
      <c r="KEK13" s="128"/>
      <c r="KEL13" s="128"/>
      <c r="KEM13" s="128"/>
      <c r="KEN13" s="128"/>
      <c r="KEO13" s="128"/>
      <c r="KEP13" s="128"/>
      <c r="KEQ13" s="128"/>
      <c r="KER13" s="128"/>
      <c r="KES13" s="128"/>
      <c r="KET13" s="128"/>
      <c r="KEU13" s="128"/>
      <c r="KEV13" s="128"/>
      <c r="KEW13" s="128"/>
      <c r="KEX13" s="128"/>
      <c r="KEY13" s="128"/>
      <c r="KEZ13" s="128"/>
      <c r="KFA13" s="128"/>
      <c r="KFB13" s="128"/>
      <c r="KFC13" s="128"/>
      <c r="KFD13" s="128"/>
      <c r="KFE13" s="128"/>
      <c r="KFF13" s="128"/>
      <c r="KFG13" s="128"/>
      <c r="KFH13" s="128"/>
      <c r="KFI13" s="128"/>
      <c r="KFJ13" s="128"/>
      <c r="KFK13" s="128"/>
      <c r="KFL13" s="128"/>
      <c r="KFM13" s="128"/>
      <c r="KFN13" s="128"/>
      <c r="KFO13" s="128"/>
      <c r="KFP13" s="128"/>
      <c r="KFQ13" s="128"/>
      <c r="KFR13" s="128"/>
      <c r="KFS13" s="128"/>
      <c r="KFT13" s="128"/>
      <c r="KFU13" s="128"/>
      <c r="KFV13" s="128"/>
      <c r="KFW13" s="128"/>
      <c r="KFX13" s="128"/>
      <c r="KFY13" s="128"/>
      <c r="KFZ13" s="128"/>
      <c r="KGA13" s="128"/>
      <c r="KGB13" s="128"/>
      <c r="KGC13" s="128"/>
      <c r="KGD13" s="128"/>
      <c r="KGE13" s="128"/>
      <c r="KGF13" s="128"/>
      <c r="KGG13" s="128"/>
      <c r="KGH13" s="128"/>
      <c r="KGI13" s="128"/>
      <c r="KGJ13" s="128"/>
      <c r="KGK13" s="128"/>
      <c r="KGL13" s="128"/>
      <c r="KGM13" s="128"/>
      <c r="KGN13" s="128"/>
      <c r="KGO13" s="128"/>
      <c r="KGP13" s="128"/>
      <c r="KGQ13" s="128"/>
      <c r="KGR13" s="128"/>
      <c r="KGS13" s="128"/>
      <c r="KGT13" s="128"/>
      <c r="KGU13" s="128"/>
      <c r="KGV13" s="128"/>
      <c r="KGW13" s="128"/>
      <c r="KGX13" s="128"/>
      <c r="KGY13" s="128"/>
      <c r="KGZ13" s="128"/>
      <c r="KHA13" s="128"/>
      <c r="KHB13" s="128"/>
      <c r="KHC13" s="128"/>
      <c r="KHD13" s="128"/>
      <c r="KHE13" s="128"/>
      <c r="KHF13" s="128"/>
      <c r="KHG13" s="128"/>
      <c r="KHH13" s="128"/>
      <c r="KHI13" s="128"/>
      <c r="KHJ13" s="128"/>
      <c r="KHK13" s="128"/>
      <c r="KHL13" s="128"/>
      <c r="KHM13" s="128"/>
      <c r="KHN13" s="128"/>
      <c r="KHO13" s="128"/>
      <c r="KHP13" s="128"/>
      <c r="KHQ13" s="128"/>
      <c r="KHR13" s="128"/>
      <c r="KHS13" s="128"/>
      <c r="KHT13" s="128"/>
      <c r="KHU13" s="128"/>
      <c r="KHV13" s="128"/>
      <c r="KHW13" s="128"/>
      <c r="KHX13" s="128"/>
      <c r="KHY13" s="128"/>
      <c r="KHZ13" s="128"/>
      <c r="KIA13" s="128"/>
      <c r="KIB13" s="128"/>
      <c r="KIC13" s="128"/>
      <c r="KID13" s="128"/>
      <c r="KIE13" s="128"/>
      <c r="KIF13" s="128"/>
      <c r="KIG13" s="128"/>
      <c r="KIH13" s="128"/>
      <c r="KII13" s="128"/>
      <c r="KIJ13" s="128"/>
      <c r="KIK13" s="128"/>
      <c r="KIL13" s="128"/>
      <c r="KIM13" s="128"/>
      <c r="KIN13" s="128"/>
      <c r="KIO13" s="128"/>
      <c r="KIP13" s="128"/>
      <c r="KIQ13" s="128"/>
      <c r="KIR13" s="128"/>
      <c r="KIS13" s="128"/>
      <c r="KIT13" s="128"/>
      <c r="KIU13" s="128"/>
      <c r="KIV13" s="128"/>
      <c r="KIW13" s="128"/>
      <c r="KIX13" s="128"/>
      <c r="KIY13" s="128"/>
      <c r="KIZ13" s="128"/>
      <c r="KJA13" s="128"/>
      <c r="KJB13" s="128"/>
      <c r="KJC13" s="128"/>
      <c r="KJD13" s="128"/>
      <c r="KJE13" s="128"/>
      <c r="KJF13" s="128"/>
      <c r="KJG13" s="128"/>
      <c r="KJH13" s="128"/>
      <c r="KJI13" s="128"/>
      <c r="KJJ13" s="128"/>
      <c r="KJK13" s="128"/>
      <c r="KJL13" s="128"/>
      <c r="KJM13" s="128"/>
      <c r="KJN13" s="128"/>
      <c r="KJO13" s="128"/>
      <c r="KJP13" s="128"/>
      <c r="KJQ13" s="128"/>
      <c r="KJR13" s="128"/>
      <c r="KJS13" s="128"/>
      <c r="KJT13" s="128"/>
      <c r="KJU13" s="128"/>
      <c r="KJV13" s="128"/>
      <c r="KJW13" s="128"/>
      <c r="KJX13" s="128"/>
      <c r="KJY13" s="128"/>
      <c r="KJZ13" s="128"/>
      <c r="KKA13" s="128"/>
      <c r="KKB13" s="128"/>
      <c r="KKC13" s="128"/>
      <c r="KKD13" s="128"/>
      <c r="KKE13" s="128"/>
      <c r="KKF13" s="128"/>
      <c r="KKG13" s="128"/>
      <c r="KKH13" s="128"/>
      <c r="KKI13" s="128"/>
      <c r="KKJ13" s="128"/>
      <c r="KKK13" s="128"/>
      <c r="KKL13" s="128"/>
      <c r="KKM13" s="128"/>
      <c r="KKN13" s="128"/>
      <c r="KKO13" s="128"/>
      <c r="KKP13" s="128"/>
      <c r="KKQ13" s="128"/>
      <c r="KKR13" s="128"/>
      <c r="KKS13" s="128"/>
      <c r="KKT13" s="128"/>
      <c r="KKU13" s="128"/>
      <c r="KKV13" s="128"/>
      <c r="KKW13" s="128"/>
      <c r="KKX13" s="128"/>
      <c r="KKY13" s="128"/>
      <c r="KKZ13" s="128"/>
      <c r="KLA13" s="128"/>
      <c r="KLB13" s="128"/>
      <c r="KLC13" s="128"/>
      <c r="KLD13" s="128"/>
      <c r="KLE13" s="128"/>
      <c r="KLF13" s="128"/>
      <c r="KLG13" s="128"/>
      <c r="KLH13" s="128"/>
      <c r="KLI13" s="128"/>
      <c r="KLJ13" s="128"/>
      <c r="KLK13" s="128"/>
      <c r="KLL13" s="128"/>
      <c r="KLM13" s="128"/>
      <c r="KLN13" s="128"/>
      <c r="KLO13" s="128"/>
      <c r="KLP13" s="128"/>
      <c r="KLQ13" s="128"/>
      <c r="KLR13" s="128"/>
      <c r="KLS13" s="128"/>
      <c r="KLT13" s="128"/>
      <c r="KLU13" s="128"/>
      <c r="KLV13" s="128"/>
      <c r="KLW13" s="128"/>
      <c r="KLX13" s="128"/>
      <c r="KLY13" s="128"/>
      <c r="KLZ13" s="128"/>
      <c r="KMA13" s="128"/>
      <c r="KMB13" s="128"/>
      <c r="KMC13" s="128"/>
      <c r="KMD13" s="128"/>
      <c r="KME13" s="128"/>
      <c r="KMF13" s="128"/>
      <c r="KMG13" s="128"/>
      <c r="KMH13" s="128"/>
      <c r="KMI13" s="128"/>
      <c r="KMJ13" s="128"/>
      <c r="KMK13" s="128"/>
      <c r="KML13" s="128"/>
      <c r="KMM13" s="128"/>
      <c r="KMN13" s="128"/>
      <c r="KMO13" s="128"/>
      <c r="KMP13" s="128"/>
      <c r="KMQ13" s="128"/>
      <c r="KMR13" s="128"/>
      <c r="KMS13" s="128"/>
      <c r="KMT13" s="128"/>
      <c r="KMU13" s="128"/>
      <c r="KMV13" s="128"/>
      <c r="KMW13" s="128"/>
      <c r="KMX13" s="128"/>
      <c r="KMY13" s="128"/>
      <c r="KMZ13" s="128"/>
      <c r="KNA13" s="128"/>
      <c r="KNB13" s="128"/>
      <c r="KNC13" s="128"/>
      <c r="KND13" s="128"/>
      <c r="KNE13" s="128"/>
      <c r="KNF13" s="128"/>
      <c r="KNG13" s="128"/>
      <c r="KNH13" s="128"/>
      <c r="KNI13" s="128"/>
      <c r="KNJ13" s="128"/>
      <c r="KNK13" s="128"/>
      <c r="KNL13" s="128"/>
      <c r="KNM13" s="128"/>
      <c r="KNN13" s="128"/>
      <c r="KNO13" s="128"/>
      <c r="KNP13" s="128"/>
      <c r="KNQ13" s="128"/>
      <c r="KNR13" s="128"/>
      <c r="KNS13" s="128"/>
      <c r="KNT13" s="128"/>
      <c r="KNU13" s="128"/>
      <c r="KNV13" s="128"/>
      <c r="KNW13" s="128"/>
      <c r="KNX13" s="128"/>
      <c r="KNY13" s="128"/>
      <c r="KNZ13" s="128"/>
      <c r="KOA13" s="128"/>
      <c r="KOB13" s="128"/>
      <c r="KOC13" s="128"/>
      <c r="KOD13" s="128"/>
      <c r="KOE13" s="128"/>
      <c r="KOF13" s="128"/>
      <c r="KOG13" s="128"/>
      <c r="KOH13" s="128"/>
      <c r="KOI13" s="128"/>
      <c r="KOJ13" s="128"/>
      <c r="KOK13" s="128"/>
      <c r="KOL13" s="128"/>
      <c r="KOM13" s="128"/>
      <c r="KON13" s="128"/>
      <c r="KOO13" s="128"/>
      <c r="KOP13" s="128"/>
      <c r="KOQ13" s="128"/>
      <c r="KOR13" s="128"/>
      <c r="KOS13" s="128"/>
      <c r="KOT13" s="128"/>
      <c r="KOU13" s="128"/>
      <c r="KOV13" s="128"/>
      <c r="KOW13" s="128"/>
      <c r="KOX13" s="128"/>
      <c r="KOY13" s="128"/>
      <c r="KOZ13" s="128"/>
      <c r="KPA13" s="128"/>
      <c r="KPB13" s="128"/>
      <c r="KPC13" s="128"/>
      <c r="KPD13" s="128"/>
      <c r="KPE13" s="128"/>
      <c r="KPF13" s="128"/>
      <c r="KPG13" s="128"/>
      <c r="KPH13" s="128"/>
      <c r="KPI13" s="128"/>
      <c r="KPJ13" s="128"/>
      <c r="KPK13" s="128"/>
      <c r="KPL13" s="128"/>
      <c r="KPM13" s="128"/>
      <c r="KPN13" s="128"/>
      <c r="KPO13" s="128"/>
      <c r="KPP13" s="128"/>
      <c r="KPQ13" s="128"/>
      <c r="KPR13" s="128"/>
      <c r="KPS13" s="128"/>
      <c r="KPT13" s="128"/>
      <c r="KPU13" s="128"/>
      <c r="KPV13" s="128"/>
      <c r="KPW13" s="128"/>
      <c r="KPX13" s="128"/>
      <c r="KPY13" s="128"/>
      <c r="KPZ13" s="128"/>
      <c r="KQA13" s="128"/>
      <c r="KQB13" s="128"/>
      <c r="KQC13" s="128"/>
      <c r="KQD13" s="128"/>
      <c r="KQE13" s="128"/>
      <c r="KQF13" s="128"/>
      <c r="KQG13" s="128"/>
      <c r="KQH13" s="128"/>
      <c r="KQI13" s="128"/>
      <c r="KQJ13" s="128"/>
      <c r="KQK13" s="128"/>
      <c r="KQL13" s="128"/>
      <c r="KQM13" s="128"/>
      <c r="KQN13" s="128"/>
      <c r="KQO13" s="128"/>
      <c r="KQP13" s="128"/>
      <c r="KQQ13" s="128"/>
      <c r="KQR13" s="128"/>
      <c r="KQS13" s="128"/>
      <c r="KQT13" s="128"/>
      <c r="KQU13" s="128"/>
      <c r="KQV13" s="128"/>
      <c r="KQW13" s="128"/>
      <c r="KQX13" s="128"/>
      <c r="KQY13" s="128"/>
      <c r="KQZ13" s="128"/>
      <c r="KRA13" s="128"/>
      <c r="KRB13" s="128"/>
      <c r="KRC13" s="128"/>
      <c r="KRD13" s="128"/>
      <c r="KRE13" s="128"/>
      <c r="KRF13" s="128"/>
      <c r="KRG13" s="128"/>
      <c r="KRH13" s="128"/>
      <c r="KRI13" s="128"/>
      <c r="KRJ13" s="128"/>
      <c r="KRK13" s="128"/>
      <c r="KRL13" s="128"/>
      <c r="KRM13" s="128"/>
      <c r="KRN13" s="128"/>
      <c r="KRO13" s="128"/>
      <c r="KRP13" s="128"/>
      <c r="KRQ13" s="128"/>
      <c r="KRR13" s="128"/>
      <c r="KRS13" s="128"/>
      <c r="KRT13" s="128"/>
      <c r="KRU13" s="128"/>
      <c r="KRV13" s="128"/>
      <c r="KRW13" s="128"/>
      <c r="KRX13" s="128"/>
      <c r="KRY13" s="128"/>
      <c r="KRZ13" s="128"/>
      <c r="KSA13" s="128"/>
      <c r="KSB13" s="128"/>
      <c r="KSC13" s="128"/>
      <c r="KSD13" s="128"/>
      <c r="KSE13" s="128"/>
      <c r="KSF13" s="128"/>
      <c r="KSG13" s="128"/>
      <c r="KSH13" s="128"/>
      <c r="KSI13" s="128"/>
      <c r="KSJ13" s="128"/>
      <c r="KSK13" s="128"/>
      <c r="KSL13" s="128"/>
      <c r="KSM13" s="128"/>
      <c r="KSN13" s="128"/>
      <c r="KSO13" s="128"/>
      <c r="KSP13" s="128"/>
      <c r="KSQ13" s="128"/>
      <c r="KSR13" s="128"/>
      <c r="KSS13" s="128"/>
      <c r="KST13" s="128"/>
      <c r="KSU13" s="128"/>
      <c r="KSV13" s="128"/>
      <c r="KSW13" s="128"/>
      <c r="KSX13" s="128"/>
      <c r="KSY13" s="128"/>
      <c r="KSZ13" s="128"/>
      <c r="KTA13" s="128"/>
      <c r="KTB13" s="128"/>
      <c r="KTC13" s="128"/>
      <c r="KTD13" s="128"/>
      <c r="KTE13" s="128"/>
      <c r="KTF13" s="128"/>
      <c r="KTG13" s="128"/>
      <c r="KTH13" s="128"/>
      <c r="KTI13" s="128"/>
      <c r="KTJ13" s="128"/>
      <c r="KTK13" s="128"/>
      <c r="KTL13" s="128"/>
      <c r="KTM13" s="128"/>
      <c r="KTN13" s="128"/>
      <c r="KTO13" s="128"/>
      <c r="KTP13" s="128"/>
      <c r="KTQ13" s="128"/>
      <c r="KTR13" s="128"/>
      <c r="KTS13" s="128"/>
      <c r="KTT13" s="128"/>
      <c r="KTU13" s="128"/>
      <c r="KTV13" s="128"/>
      <c r="KTW13" s="128"/>
      <c r="KTX13" s="128"/>
      <c r="KTY13" s="128"/>
      <c r="KTZ13" s="128"/>
      <c r="KUA13" s="128"/>
      <c r="KUB13" s="128"/>
      <c r="KUC13" s="128"/>
      <c r="KUD13" s="128"/>
      <c r="KUE13" s="128"/>
      <c r="KUF13" s="128"/>
      <c r="KUG13" s="128"/>
      <c r="KUH13" s="128"/>
      <c r="KUI13" s="128"/>
      <c r="KUJ13" s="128"/>
      <c r="KUK13" s="128"/>
      <c r="KUL13" s="128"/>
      <c r="KUM13" s="128"/>
      <c r="KUN13" s="128"/>
      <c r="KUO13" s="128"/>
      <c r="KUP13" s="128"/>
      <c r="KUQ13" s="128"/>
      <c r="KUR13" s="128"/>
      <c r="KUS13" s="128"/>
      <c r="KUT13" s="128"/>
      <c r="KUU13" s="128"/>
      <c r="KUV13" s="128"/>
      <c r="KUW13" s="128"/>
      <c r="KUX13" s="128"/>
      <c r="KUY13" s="128"/>
      <c r="KUZ13" s="128"/>
      <c r="KVA13" s="128"/>
      <c r="KVB13" s="128"/>
      <c r="KVC13" s="128"/>
      <c r="KVD13" s="128"/>
      <c r="KVE13" s="128"/>
      <c r="KVF13" s="128"/>
      <c r="KVG13" s="128"/>
      <c r="KVH13" s="128"/>
      <c r="KVI13" s="128"/>
      <c r="KVJ13" s="128"/>
      <c r="KVK13" s="128"/>
      <c r="KVL13" s="128"/>
      <c r="KVM13" s="128"/>
      <c r="KVN13" s="128"/>
      <c r="KVO13" s="128"/>
      <c r="KVP13" s="128"/>
      <c r="KVQ13" s="128"/>
      <c r="KVR13" s="128"/>
      <c r="KVS13" s="128"/>
      <c r="KVT13" s="128"/>
      <c r="KVU13" s="128"/>
      <c r="KVV13" s="128"/>
      <c r="KVW13" s="128"/>
      <c r="KVX13" s="128"/>
      <c r="KVY13" s="128"/>
      <c r="KVZ13" s="128"/>
      <c r="KWA13" s="128"/>
      <c r="KWB13" s="128"/>
      <c r="KWC13" s="128"/>
      <c r="KWD13" s="128"/>
      <c r="KWE13" s="128"/>
      <c r="KWF13" s="128"/>
      <c r="KWG13" s="128"/>
      <c r="KWH13" s="128"/>
      <c r="KWI13" s="128"/>
      <c r="KWJ13" s="128"/>
      <c r="KWK13" s="128"/>
      <c r="KWL13" s="128"/>
      <c r="KWM13" s="128"/>
      <c r="KWN13" s="128"/>
      <c r="KWO13" s="128"/>
      <c r="KWP13" s="128"/>
      <c r="KWQ13" s="128"/>
      <c r="KWR13" s="128"/>
      <c r="KWS13" s="128"/>
      <c r="KWT13" s="128"/>
      <c r="KWU13" s="128"/>
      <c r="KWV13" s="128"/>
      <c r="KWW13" s="128"/>
      <c r="KWX13" s="128"/>
      <c r="KWY13" s="128"/>
      <c r="KWZ13" s="128"/>
      <c r="KXA13" s="128"/>
      <c r="KXB13" s="128"/>
      <c r="KXC13" s="128"/>
      <c r="KXD13" s="128"/>
      <c r="KXE13" s="128"/>
      <c r="KXF13" s="128"/>
      <c r="KXG13" s="128"/>
      <c r="KXH13" s="128"/>
      <c r="KXI13" s="128"/>
      <c r="KXJ13" s="128"/>
      <c r="KXK13" s="128"/>
      <c r="KXL13" s="128"/>
      <c r="KXM13" s="128"/>
      <c r="KXN13" s="128"/>
      <c r="KXO13" s="128"/>
      <c r="KXP13" s="128"/>
      <c r="KXQ13" s="128"/>
      <c r="KXR13" s="128"/>
      <c r="KXS13" s="128"/>
      <c r="KXT13" s="128"/>
      <c r="KXU13" s="128"/>
      <c r="KXV13" s="128"/>
      <c r="KXW13" s="128"/>
      <c r="KXX13" s="128"/>
      <c r="KXY13" s="128"/>
      <c r="KXZ13" s="128"/>
      <c r="KYA13" s="128"/>
      <c r="KYB13" s="128"/>
      <c r="KYC13" s="128"/>
      <c r="KYD13" s="128"/>
      <c r="KYE13" s="128"/>
      <c r="KYF13" s="128"/>
      <c r="KYG13" s="128"/>
      <c r="KYH13" s="128"/>
      <c r="KYI13" s="128"/>
      <c r="KYJ13" s="128"/>
      <c r="KYK13" s="128"/>
      <c r="KYL13" s="128"/>
      <c r="KYM13" s="128"/>
      <c r="KYN13" s="128"/>
      <c r="KYO13" s="128"/>
      <c r="KYP13" s="128"/>
      <c r="KYQ13" s="128"/>
      <c r="KYR13" s="128"/>
      <c r="KYS13" s="128"/>
      <c r="KYT13" s="128"/>
      <c r="KYU13" s="128"/>
      <c r="KYV13" s="128"/>
      <c r="KYW13" s="128"/>
      <c r="KYX13" s="128"/>
      <c r="KYY13" s="128"/>
      <c r="KYZ13" s="128"/>
      <c r="KZA13" s="128"/>
      <c r="KZB13" s="128"/>
      <c r="KZC13" s="128"/>
      <c r="KZD13" s="128"/>
      <c r="KZE13" s="128"/>
      <c r="KZF13" s="128"/>
      <c r="KZG13" s="128"/>
      <c r="KZH13" s="128"/>
      <c r="KZI13" s="128"/>
      <c r="KZJ13" s="128"/>
      <c r="KZK13" s="128"/>
      <c r="KZL13" s="128"/>
      <c r="KZM13" s="128"/>
      <c r="KZN13" s="128"/>
      <c r="KZO13" s="128"/>
      <c r="KZP13" s="128"/>
      <c r="KZQ13" s="128"/>
      <c r="KZR13" s="128"/>
      <c r="KZS13" s="128"/>
      <c r="KZT13" s="128"/>
      <c r="KZU13" s="128"/>
      <c r="KZV13" s="128"/>
      <c r="KZW13" s="128"/>
      <c r="KZX13" s="128"/>
      <c r="KZY13" s="128"/>
      <c r="KZZ13" s="128"/>
      <c r="LAA13" s="128"/>
      <c r="LAB13" s="128"/>
      <c r="LAC13" s="128"/>
      <c r="LAD13" s="128"/>
      <c r="LAE13" s="128"/>
      <c r="LAF13" s="128"/>
      <c r="LAG13" s="128"/>
      <c r="LAH13" s="128"/>
      <c r="LAI13" s="128"/>
      <c r="LAJ13" s="128"/>
      <c r="LAK13" s="128"/>
      <c r="LAL13" s="128"/>
      <c r="LAM13" s="128"/>
      <c r="LAN13" s="128"/>
      <c r="LAO13" s="128"/>
      <c r="LAP13" s="128"/>
      <c r="LAQ13" s="128"/>
      <c r="LAR13" s="128"/>
      <c r="LAS13" s="128"/>
      <c r="LAT13" s="128"/>
      <c r="LAU13" s="128"/>
      <c r="LAV13" s="128"/>
      <c r="LAW13" s="128"/>
      <c r="LAX13" s="128"/>
      <c r="LAY13" s="128"/>
      <c r="LAZ13" s="128"/>
      <c r="LBA13" s="128"/>
      <c r="LBB13" s="128"/>
      <c r="LBC13" s="128"/>
      <c r="LBD13" s="128"/>
      <c r="LBE13" s="128"/>
      <c r="LBF13" s="128"/>
      <c r="LBG13" s="128"/>
      <c r="LBH13" s="128"/>
      <c r="LBI13" s="128"/>
      <c r="LBJ13" s="128"/>
      <c r="LBK13" s="128"/>
      <c r="LBL13" s="128"/>
      <c r="LBM13" s="128"/>
      <c r="LBN13" s="128"/>
      <c r="LBO13" s="128"/>
      <c r="LBP13" s="128"/>
      <c r="LBQ13" s="128"/>
      <c r="LBR13" s="128"/>
      <c r="LBS13" s="128"/>
      <c r="LBT13" s="128"/>
      <c r="LBU13" s="128"/>
      <c r="LBV13" s="128"/>
      <c r="LBW13" s="128"/>
      <c r="LBX13" s="128"/>
      <c r="LBY13" s="128"/>
      <c r="LBZ13" s="128"/>
      <c r="LCA13" s="128"/>
      <c r="LCB13" s="128"/>
      <c r="LCC13" s="128"/>
      <c r="LCD13" s="128"/>
      <c r="LCE13" s="128"/>
      <c r="LCF13" s="128"/>
      <c r="LCG13" s="128"/>
      <c r="LCH13" s="128"/>
      <c r="LCI13" s="128"/>
      <c r="LCJ13" s="128"/>
      <c r="LCK13" s="128"/>
      <c r="LCL13" s="128"/>
      <c r="LCM13" s="128"/>
      <c r="LCN13" s="128"/>
      <c r="LCO13" s="128"/>
      <c r="LCP13" s="128"/>
      <c r="LCQ13" s="128"/>
      <c r="LCR13" s="128"/>
      <c r="LCS13" s="128"/>
      <c r="LCT13" s="128"/>
      <c r="LCU13" s="128"/>
      <c r="LCV13" s="128"/>
      <c r="LCW13" s="128"/>
      <c r="LCX13" s="128"/>
      <c r="LCY13" s="128"/>
      <c r="LCZ13" s="128"/>
      <c r="LDA13" s="128"/>
      <c r="LDB13" s="128"/>
      <c r="LDC13" s="128"/>
      <c r="LDD13" s="128"/>
      <c r="LDE13" s="128"/>
      <c r="LDF13" s="128"/>
      <c r="LDG13" s="128"/>
      <c r="LDH13" s="128"/>
      <c r="LDI13" s="128"/>
      <c r="LDJ13" s="128"/>
      <c r="LDK13" s="128"/>
      <c r="LDL13" s="128"/>
      <c r="LDM13" s="128"/>
      <c r="LDN13" s="128"/>
      <c r="LDO13" s="128"/>
      <c r="LDP13" s="128"/>
      <c r="LDQ13" s="128"/>
      <c r="LDR13" s="128"/>
      <c r="LDS13" s="128"/>
      <c r="LDT13" s="128"/>
      <c r="LDU13" s="128"/>
      <c r="LDV13" s="128"/>
      <c r="LDW13" s="128"/>
      <c r="LDX13" s="128"/>
      <c r="LDY13" s="128"/>
      <c r="LDZ13" s="128"/>
      <c r="LEA13" s="128"/>
      <c r="LEB13" s="128"/>
      <c r="LEC13" s="128"/>
      <c r="LED13" s="128"/>
      <c r="LEE13" s="128"/>
      <c r="LEF13" s="128"/>
      <c r="LEG13" s="128"/>
      <c r="LEH13" s="128"/>
      <c r="LEI13" s="128"/>
      <c r="LEJ13" s="128"/>
      <c r="LEK13" s="128"/>
      <c r="LEL13" s="128"/>
      <c r="LEM13" s="128"/>
      <c r="LEN13" s="128"/>
      <c r="LEO13" s="128"/>
      <c r="LEP13" s="128"/>
      <c r="LEQ13" s="128"/>
      <c r="LER13" s="128"/>
      <c r="LES13" s="128"/>
      <c r="LET13" s="128"/>
      <c r="LEU13" s="128"/>
      <c r="LEV13" s="128"/>
      <c r="LEW13" s="128"/>
      <c r="LEX13" s="128"/>
      <c r="LEY13" s="128"/>
      <c r="LEZ13" s="128"/>
      <c r="LFA13" s="128"/>
      <c r="LFB13" s="128"/>
      <c r="LFC13" s="128"/>
      <c r="LFD13" s="128"/>
      <c r="LFE13" s="128"/>
      <c r="LFF13" s="128"/>
      <c r="LFG13" s="128"/>
      <c r="LFH13" s="128"/>
      <c r="LFI13" s="128"/>
      <c r="LFJ13" s="128"/>
      <c r="LFK13" s="128"/>
      <c r="LFL13" s="128"/>
      <c r="LFM13" s="128"/>
      <c r="LFN13" s="128"/>
      <c r="LFO13" s="128"/>
      <c r="LFP13" s="128"/>
      <c r="LFQ13" s="128"/>
      <c r="LFR13" s="128"/>
      <c r="LFS13" s="128"/>
      <c r="LFT13" s="128"/>
      <c r="LFU13" s="128"/>
      <c r="LFV13" s="128"/>
      <c r="LFW13" s="128"/>
      <c r="LFX13" s="128"/>
      <c r="LFY13" s="128"/>
      <c r="LFZ13" s="128"/>
      <c r="LGA13" s="128"/>
      <c r="LGB13" s="128"/>
      <c r="LGC13" s="128"/>
      <c r="LGD13" s="128"/>
      <c r="LGE13" s="128"/>
      <c r="LGF13" s="128"/>
      <c r="LGG13" s="128"/>
      <c r="LGH13" s="128"/>
      <c r="LGI13" s="128"/>
      <c r="LGJ13" s="128"/>
      <c r="LGK13" s="128"/>
      <c r="LGL13" s="128"/>
      <c r="LGM13" s="128"/>
      <c r="LGN13" s="128"/>
      <c r="LGO13" s="128"/>
      <c r="LGP13" s="128"/>
      <c r="LGQ13" s="128"/>
      <c r="LGR13" s="128"/>
      <c r="LGS13" s="128"/>
      <c r="LGT13" s="128"/>
      <c r="LGU13" s="128"/>
      <c r="LGV13" s="128"/>
      <c r="LGW13" s="128"/>
      <c r="LGX13" s="128"/>
      <c r="LGY13" s="128"/>
      <c r="LGZ13" s="128"/>
      <c r="LHA13" s="128"/>
      <c r="LHB13" s="128"/>
      <c r="LHC13" s="128"/>
      <c r="LHD13" s="128"/>
      <c r="LHE13" s="128"/>
      <c r="LHF13" s="128"/>
      <c r="LHG13" s="128"/>
      <c r="LHH13" s="128"/>
      <c r="LHI13" s="128"/>
      <c r="LHJ13" s="128"/>
      <c r="LHK13" s="128"/>
      <c r="LHL13" s="128"/>
      <c r="LHM13" s="128"/>
      <c r="LHN13" s="128"/>
      <c r="LHO13" s="128"/>
      <c r="LHP13" s="128"/>
      <c r="LHQ13" s="128"/>
      <c r="LHR13" s="128"/>
      <c r="LHS13" s="128"/>
      <c r="LHT13" s="128"/>
      <c r="LHU13" s="128"/>
      <c r="LHV13" s="128"/>
      <c r="LHW13" s="128"/>
      <c r="LHX13" s="128"/>
      <c r="LHY13" s="128"/>
      <c r="LHZ13" s="128"/>
      <c r="LIA13" s="128"/>
      <c r="LIB13" s="128"/>
      <c r="LIC13" s="128"/>
      <c r="LID13" s="128"/>
      <c r="LIE13" s="128"/>
      <c r="LIF13" s="128"/>
      <c r="LIG13" s="128"/>
      <c r="LIH13" s="128"/>
      <c r="LII13" s="128"/>
      <c r="LIJ13" s="128"/>
      <c r="LIK13" s="128"/>
      <c r="LIL13" s="128"/>
      <c r="LIM13" s="128"/>
      <c r="LIN13" s="128"/>
      <c r="LIO13" s="128"/>
      <c r="LIP13" s="128"/>
      <c r="LIQ13" s="128"/>
      <c r="LIR13" s="128"/>
      <c r="LIS13" s="128"/>
      <c r="LIT13" s="128"/>
      <c r="LIU13" s="128"/>
      <c r="LIV13" s="128"/>
      <c r="LIW13" s="128"/>
      <c r="LIX13" s="128"/>
      <c r="LIY13" s="128"/>
      <c r="LIZ13" s="128"/>
      <c r="LJA13" s="128"/>
      <c r="LJB13" s="128"/>
      <c r="LJC13" s="128"/>
      <c r="LJD13" s="128"/>
      <c r="LJE13" s="128"/>
      <c r="LJF13" s="128"/>
      <c r="LJG13" s="128"/>
      <c r="LJH13" s="128"/>
      <c r="LJI13" s="128"/>
      <c r="LJJ13" s="128"/>
      <c r="LJK13" s="128"/>
      <c r="LJL13" s="128"/>
      <c r="LJM13" s="128"/>
      <c r="LJN13" s="128"/>
      <c r="LJO13" s="128"/>
      <c r="LJP13" s="128"/>
      <c r="LJQ13" s="128"/>
      <c r="LJR13" s="128"/>
      <c r="LJS13" s="128"/>
      <c r="LJT13" s="128"/>
      <c r="LJU13" s="128"/>
      <c r="LJV13" s="128"/>
      <c r="LJW13" s="128"/>
      <c r="LJX13" s="128"/>
      <c r="LJY13" s="128"/>
      <c r="LJZ13" s="128"/>
      <c r="LKA13" s="128"/>
      <c r="LKB13" s="128"/>
      <c r="LKC13" s="128"/>
      <c r="LKD13" s="128"/>
      <c r="LKE13" s="128"/>
      <c r="LKF13" s="128"/>
      <c r="LKG13" s="128"/>
      <c r="LKH13" s="128"/>
      <c r="LKI13" s="128"/>
      <c r="LKJ13" s="128"/>
      <c r="LKK13" s="128"/>
      <c r="LKL13" s="128"/>
      <c r="LKM13" s="128"/>
      <c r="LKN13" s="128"/>
      <c r="LKO13" s="128"/>
      <c r="LKP13" s="128"/>
      <c r="LKQ13" s="128"/>
      <c r="LKR13" s="128"/>
      <c r="LKS13" s="128"/>
      <c r="LKT13" s="128"/>
      <c r="LKU13" s="128"/>
      <c r="LKV13" s="128"/>
      <c r="LKW13" s="128"/>
      <c r="LKX13" s="128"/>
      <c r="LKY13" s="128"/>
      <c r="LKZ13" s="128"/>
      <c r="LLA13" s="128"/>
      <c r="LLB13" s="128"/>
      <c r="LLC13" s="128"/>
      <c r="LLD13" s="128"/>
      <c r="LLE13" s="128"/>
      <c r="LLF13" s="128"/>
      <c r="LLG13" s="128"/>
      <c r="LLH13" s="128"/>
      <c r="LLI13" s="128"/>
      <c r="LLJ13" s="128"/>
      <c r="LLK13" s="128"/>
      <c r="LLL13" s="128"/>
      <c r="LLM13" s="128"/>
      <c r="LLN13" s="128"/>
      <c r="LLO13" s="128"/>
      <c r="LLP13" s="128"/>
      <c r="LLQ13" s="128"/>
      <c r="LLR13" s="128"/>
      <c r="LLS13" s="128"/>
      <c r="LLT13" s="128"/>
      <c r="LLU13" s="128"/>
      <c r="LLV13" s="128"/>
      <c r="LLW13" s="128"/>
      <c r="LLX13" s="128"/>
      <c r="LLY13" s="128"/>
      <c r="LLZ13" s="128"/>
      <c r="LMA13" s="128"/>
      <c r="LMB13" s="128"/>
      <c r="LMC13" s="128"/>
      <c r="LMD13" s="128"/>
      <c r="LME13" s="128"/>
      <c r="LMF13" s="128"/>
      <c r="LMG13" s="128"/>
      <c r="LMH13" s="128"/>
      <c r="LMI13" s="128"/>
      <c r="LMJ13" s="128"/>
      <c r="LMK13" s="128"/>
      <c r="LML13" s="128"/>
      <c r="LMM13" s="128"/>
      <c r="LMN13" s="128"/>
      <c r="LMO13" s="128"/>
      <c r="LMP13" s="128"/>
      <c r="LMQ13" s="128"/>
      <c r="LMR13" s="128"/>
      <c r="LMS13" s="128"/>
      <c r="LMT13" s="128"/>
      <c r="LMU13" s="128"/>
      <c r="LMV13" s="128"/>
      <c r="LMW13" s="128"/>
      <c r="LMX13" s="128"/>
      <c r="LMY13" s="128"/>
      <c r="LMZ13" s="128"/>
      <c r="LNA13" s="128"/>
      <c r="LNB13" s="128"/>
      <c r="LNC13" s="128"/>
      <c r="LND13" s="128"/>
      <c r="LNE13" s="128"/>
      <c r="LNF13" s="128"/>
      <c r="LNG13" s="128"/>
      <c r="LNH13" s="128"/>
      <c r="LNI13" s="128"/>
      <c r="LNJ13" s="128"/>
      <c r="LNK13" s="128"/>
      <c r="LNL13" s="128"/>
      <c r="LNM13" s="128"/>
      <c r="LNN13" s="128"/>
      <c r="LNO13" s="128"/>
      <c r="LNP13" s="128"/>
      <c r="LNQ13" s="128"/>
      <c r="LNR13" s="128"/>
      <c r="LNS13" s="128"/>
      <c r="LNT13" s="128"/>
      <c r="LNU13" s="128"/>
      <c r="LNV13" s="128"/>
      <c r="LNW13" s="128"/>
      <c r="LNX13" s="128"/>
      <c r="LNY13" s="128"/>
      <c r="LNZ13" s="128"/>
      <c r="LOA13" s="128"/>
      <c r="LOB13" s="128"/>
      <c r="LOC13" s="128"/>
      <c r="LOD13" s="128"/>
      <c r="LOE13" s="128"/>
      <c r="LOF13" s="128"/>
      <c r="LOG13" s="128"/>
      <c r="LOH13" s="128"/>
      <c r="LOI13" s="128"/>
      <c r="LOJ13" s="128"/>
      <c r="LOK13" s="128"/>
      <c r="LOL13" s="128"/>
      <c r="LOM13" s="128"/>
      <c r="LON13" s="128"/>
      <c r="LOO13" s="128"/>
      <c r="LOP13" s="128"/>
      <c r="LOQ13" s="128"/>
      <c r="LOR13" s="128"/>
      <c r="LOS13" s="128"/>
      <c r="LOT13" s="128"/>
      <c r="LOU13" s="128"/>
      <c r="LOV13" s="128"/>
      <c r="LOW13" s="128"/>
      <c r="LOX13" s="128"/>
      <c r="LOY13" s="128"/>
      <c r="LOZ13" s="128"/>
      <c r="LPA13" s="128"/>
      <c r="LPB13" s="128"/>
      <c r="LPC13" s="128"/>
      <c r="LPD13" s="128"/>
      <c r="LPE13" s="128"/>
      <c r="LPF13" s="128"/>
      <c r="LPG13" s="128"/>
      <c r="LPH13" s="128"/>
      <c r="LPI13" s="128"/>
      <c r="LPJ13" s="128"/>
      <c r="LPK13" s="128"/>
      <c r="LPL13" s="128"/>
      <c r="LPM13" s="128"/>
      <c r="LPN13" s="128"/>
      <c r="LPO13" s="128"/>
      <c r="LPP13" s="128"/>
      <c r="LPQ13" s="128"/>
      <c r="LPR13" s="128"/>
      <c r="LPS13" s="128"/>
      <c r="LPT13" s="128"/>
      <c r="LPU13" s="128"/>
      <c r="LPV13" s="128"/>
      <c r="LPW13" s="128"/>
      <c r="LPX13" s="128"/>
      <c r="LPY13" s="128"/>
      <c r="LPZ13" s="128"/>
      <c r="LQA13" s="128"/>
      <c r="LQB13" s="128"/>
      <c r="LQC13" s="128"/>
      <c r="LQD13" s="128"/>
      <c r="LQE13" s="128"/>
      <c r="LQF13" s="128"/>
      <c r="LQG13" s="128"/>
      <c r="LQH13" s="128"/>
      <c r="LQI13" s="128"/>
      <c r="LQJ13" s="128"/>
      <c r="LQK13" s="128"/>
      <c r="LQL13" s="128"/>
      <c r="LQM13" s="128"/>
      <c r="LQN13" s="128"/>
      <c r="LQO13" s="128"/>
      <c r="LQP13" s="128"/>
      <c r="LQQ13" s="128"/>
      <c r="LQR13" s="128"/>
      <c r="LQS13" s="128"/>
      <c r="LQT13" s="128"/>
      <c r="LQU13" s="128"/>
      <c r="LQV13" s="128"/>
      <c r="LQW13" s="128"/>
      <c r="LQX13" s="128"/>
      <c r="LQY13" s="128"/>
      <c r="LQZ13" s="128"/>
      <c r="LRA13" s="128"/>
      <c r="LRB13" s="128"/>
      <c r="LRC13" s="128"/>
      <c r="LRD13" s="128"/>
      <c r="LRE13" s="128"/>
      <c r="LRF13" s="128"/>
      <c r="LRG13" s="128"/>
      <c r="LRH13" s="128"/>
      <c r="LRI13" s="128"/>
      <c r="LRJ13" s="128"/>
      <c r="LRK13" s="128"/>
      <c r="LRL13" s="128"/>
      <c r="LRM13" s="128"/>
      <c r="LRN13" s="128"/>
      <c r="LRO13" s="128"/>
      <c r="LRP13" s="128"/>
      <c r="LRQ13" s="128"/>
      <c r="LRR13" s="128"/>
      <c r="LRS13" s="128"/>
      <c r="LRT13" s="128"/>
      <c r="LRU13" s="128"/>
      <c r="LRV13" s="128"/>
      <c r="LRW13" s="128"/>
      <c r="LRX13" s="128"/>
      <c r="LRY13" s="128"/>
      <c r="LRZ13" s="128"/>
      <c r="LSA13" s="128"/>
      <c r="LSB13" s="128"/>
      <c r="LSC13" s="128"/>
      <c r="LSD13" s="128"/>
      <c r="LSE13" s="128"/>
      <c r="LSF13" s="128"/>
      <c r="LSG13" s="128"/>
      <c r="LSH13" s="128"/>
      <c r="LSI13" s="128"/>
      <c r="LSJ13" s="128"/>
      <c r="LSK13" s="128"/>
      <c r="LSL13" s="128"/>
      <c r="LSM13" s="128"/>
      <c r="LSN13" s="128"/>
      <c r="LSO13" s="128"/>
      <c r="LSP13" s="128"/>
      <c r="LSQ13" s="128"/>
      <c r="LSR13" s="128"/>
      <c r="LSS13" s="128"/>
      <c r="LST13" s="128"/>
      <c r="LSU13" s="128"/>
      <c r="LSV13" s="128"/>
      <c r="LSW13" s="128"/>
      <c r="LSX13" s="128"/>
      <c r="LSY13" s="128"/>
      <c r="LSZ13" s="128"/>
      <c r="LTA13" s="128"/>
      <c r="LTB13" s="128"/>
      <c r="LTC13" s="128"/>
      <c r="LTD13" s="128"/>
      <c r="LTE13" s="128"/>
      <c r="LTF13" s="128"/>
      <c r="LTG13" s="128"/>
      <c r="LTH13" s="128"/>
      <c r="LTI13" s="128"/>
      <c r="LTJ13" s="128"/>
      <c r="LTK13" s="128"/>
      <c r="LTL13" s="128"/>
      <c r="LTM13" s="128"/>
      <c r="LTN13" s="128"/>
      <c r="LTO13" s="128"/>
      <c r="LTP13" s="128"/>
      <c r="LTQ13" s="128"/>
      <c r="LTR13" s="128"/>
      <c r="LTS13" s="128"/>
      <c r="LTT13" s="128"/>
      <c r="LTU13" s="128"/>
      <c r="LTV13" s="128"/>
      <c r="LTW13" s="128"/>
      <c r="LTX13" s="128"/>
      <c r="LTY13" s="128"/>
      <c r="LTZ13" s="128"/>
      <c r="LUA13" s="128"/>
      <c r="LUB13" s="128"/>
      <c r="LUC13" s="128"/>
      <c r="LUD13" s="128"/>
      <c r="LUE13" s="128"/>
      <c r="LUF13" s="128"/>
      <c r="LUG13" s="128"/>
      <c r="LUH13" s="128"/>
      <c r="LUI13" s="128"/>
      <c r="LUJ13" s="128"/>
      <c r="LUK13" s="128"/>
      <c r="LUL13" s="128"/>
      <c r="LUM13" s="128"/>
      <c r="LUN13" s="128"/>
      <c r="LUO13" s="128"/>
      <c r="LUP13" s="128"/>
      <c r="LUQ13" s="128"/>
      <c r="LUR13" s="128"/>
      <c r="LUS13" s="128"/>
      <c r="LUT13" s="128"/>
      <c r="LUU13" s="128"/>
      <c r="LUV13" s="128"/>
      <c r="LUW13" s="128"/>
      <c r="LUX13" s="128"/>
      <c r="LUY13" s="128"/>
      <c r="LUZ13" s="128"/>
      <c r="LVA13" s="128"/>
      <c r="LVB13" s="128"/>
      <c r="LVC13" s="128"/>
      <c r="LVD13" s="128"/>
      <c r="LVE13" s="128"/>
      <c r="LVF13" s="128"/>
      <c r="LVG13" s="128"/>
      <c r="LVH13" s="128"/>
      <c r="LVI13" s="128"/>
      <c r="LVJ13" s="128"/>
      <c r="LVK13" s="128"/>
      <c r="LVL13" s="128"/>
      <c r="LVM13" s="128"/>
      <c r="LVN13" s="128"/>
      <c r="LVO13" s="128"/>
      <c r="LVP13" s="128"/>
      <c r="LVQ13" s="128"/>
      <c r="LVR13" s="128"/>
      <c r="LVS13" s="128"/>
      <c r="LVT13" s="128"/>
      <c r="LVU13" s="128"/>
      <c r="LVV13" s="128"/>
      <c r="LVW13" s="128"/>
      <c r="LVX13" s="128"/>
      <c r="LVY13" s="128"/>
      <c r="LVZ13" s="128"/>
      <c r="LWA13" s="128"/>
      <c r="LWB13" s="128"/>
      <c r="LWC13" s="128"/>
      <c r="LWD13" s="128"/>
      <c r="LWE13" s="128"/>
      <c r="LWF13" s="128"/>
      <c r="LWG13" s="128"/>
      <c r="LWH13" s="128"/>
      <c r="LWI13" s="128"/>
      <c r="LWJ13" s="128"/>
      <c r="LWK13" s="128"/>
      <c r="LWL13" s="128"/>
      <c r="LWM13" s="128"/>
      <c r="LWN13" s="128"/>
      <c r="LWO13" s="128"/>
      <c r="LWP13" s="128"/>
      <c r="LWQ13" s="128"/>
      <c r="LWR13" s="128"/>
      <c r="LWS13" s="128"/>
      <c r="LWT13" s="128"/>
      <c r="LWU13" s="128"/>
      <c r="LWV13" s="128"/>
      <c r="LWW13" s="128"/>
      <c r="LWX13" s="128"/>
      <c r="LWY13" s="128"/>
      <c r="LWZ13" s="128"/>
      <c r="LXA13" s="128"/>
      <c r="LXB13" s="128"/>
      <c r="LXC13" s="128"/>
      <c r="LXD13" s="128"/>
      <c r="LXE13" s="128"/>
      <c r="LXF13" s="128"/>
      <c r="LXG13" s="128"/>
      <c r="LXH13" s="128"/>
      <c r="LXI13" s="128"/>
      <c r="LXJ13" s="128"/>
      <c r="LXK13" s="128"/>
      <c r="LXL13" s="128"/>
      <c r="LXM13" s="128"/>
      <c r="LXN13" s="128"/>
      <c r="LXO13" s="128"/>
      <c r="LXP13" s="128"/>
      <c r="LXQ13" s="128"/>
      <c r="LXR13" s="128"/>
      <c r="LXS13" s="128"/>
      <c r="LXT13" s="128"/>
      <c r="LXU13" s="128"/>
      <c r="LXV13" s="128"/>
      <c r="LXW13" s="128"/>
      <c r="LXX13" s="128"/>
      <c r="LXY13" s="128"/>
      <c r="LXZ13" s="128"/>
      <c r="LYA13" s="128"/>
      <c r="LYB13" s="128"/>
      <c r="LYC13" s="128"/>
      <c r="LYD13" s="128"/>
      <c r="LYE13" s="128"/>
      <c r="LYF13" s="128"/>
      <c r="LYG13" s="128"/>
      <c r="LYH13" s="128"/>
      <c r="LYI13" s="128"/>
      <c r="LYJ13" s="128"/>
      <c r="LYK13" s="128"/>
      <c r="LYL13" s="128"/>
      <c r="LYM13" s="128"/>
      <c r="LYN13" s="128"/>
      <c r="LYO13" s="128"/>
      <c r="LYP13" s="128"/>
      <c r="LYQ13" s="128"/>
      <c r="LYR13" s="128"/>
      <c r="LYS13" s="128"/>
      <c r="LYT13" s="128"/>
      <c r="LYU13" s="128"/>
      <c r="LYV13" s="128"/>
      <c r="LYW13" s="128"/>
      <c r="LYX13" s="128"/>
      <c r="LYY13" s="128"/>
      <c r="LYZ13" s="128"/>
      <c r="LZA13" s="128"/>
      <c r="LZB13" s="128"/>
      <c r="LZC13" s="128"/>
      <c r="LZD13" s="128"/>
      <c r="LZE13" s="128"/>
      <c r="LZF13" s="128"/>
      <c r="LZG13" s="128"/>
      <c r="LZH13" s="128"/>
      <c r="LZI13" s="128"/>
      <c r="LZJ13" s="128"/>
      <c r="LZK13" s="128"/>
      <c r="LZL13" s="128"/>
      <c r="LZM13" s="128"/>
      <c r="LZN13" s="128"/>
      <c r="LZO13" s="128"/>
      <c r="LZP13" s="128"/>
      <c r="LZQ13" s="128"/>
      <c r="LZR13" s="128"/>
      <c r="LZS13" s="128"/>
      <c r="LZT13" s="128"/>
      <c r="LZU13" s="128"/>
      <c r="LZV13" s="128"/>
      <c r="LZW13" s="128"/>
      <c r="LZX13" s="128"/>
      <c r="LZY13" s="128"/>
      <c r="LZZ13" s="128"/>
      <c r="MAA13" s="128"/>
      <c r="MAB13" s="128"/>
      <c r="MAC13" s="128"/>
      <c r="MAD13" s="128"/>
      <c r="MAE13" s="128"/>
      <c r="MAF13" s="128"/>
      <c r="MAG13" s="128"/>
      <c r="MAH13" s="128"/>
      <c r="MAI13" s="128"/>
      <c r="MAJ13" s="128"/>
      <c r="MAK13" s="128"/>
      <c r="MAL13" s="128"/>
      <c r="MAM13" s="128"/>
      <c r="MAN13" s="128"/>
      <c r="MAO13" s="128"/>
      <c r="MAP13" s="128"/>
      <c r="MAQ13" s="128"/>
      <c r="MAR13" s="128"/>
      <c r="MAS13" s="128"/>
      <c r="MAT13" s="128"/>
      <c r="MAU13" s="128"/>
      <c r="MAV13" s="128"/>
      <c r="MAW13" s="128"/>
      <c r="MAX13" s="128"/>
      <c r="MAY13" s="128"/>
      <c r="MAZ13" s="128"/>
      <c r="MBA13" s="128"/>
      <c r="MBB13" s="128"/>
      <c r="MBC13" s="128"/>
      <c r="MBD13" s="128"/>
      <c r="MBE13" s="128"/>
      <c r="MBF13" s="128"/>
      <c r="MBG13" s="128"/>
      <c r="MBH13" s="128"/>
      <c r="MBI13" s="128"/>
      <c r="MBJ13" s="128"/>
      <c r="MBK13" s="128"/>
      <c r="MBL13" s="128"/>
      <c r="MBM13" s="128"/>
      <c r="MBN13" s="128"/>
      <c r="MBO13" s="128"/>
      <c r="MBP13" s="128"/>
      <c r="MBQ13" s="128"/>
      <c r="MBR13" s="128"/>
      <c r="MBS13" s="128"/>
      <c r="MBT13" s="128"/>
      <c r="MBU13" s="128"/>
      <c r="MBV13" s="128"/>
      <c r="MBW13" s="128"/>
      <c r="MBX13" s="128"/>
      <c r="MBY13" s="128"/>
      <c r="MBZ13" s="128"/>
      <c r="MCA13" s="128"/>
      <c r="MCB13" s="128"/>
      <c r="MCC13" s="128"/>
      <c r="MCD13" s="128"/>
      <c r="MCE13" s="128"/>
      <c r="MCF13" s="128"/>
      <c r="MCG13" s="128"/>
      <c r="MCH13" s="128"/>
      <c r="MCI13" s="128"/>
      <c r="MCJ13" s="128"/>
      <c r="MCK13" s="128"/>
      <c r="MCL13" s="128"/>
      <c r="MCM13" s="128"/>
      <c r="MCN13" s="128"/>
      <c r="MCO13" s="128"/>
      <c r="MCP13" s="128"/>
      <c r="MCQ13" s="128"/>
      <c r="MCR13" s="128"/>
      <c r="MCS13" s="128"/>
      <c r="MCT13" s="128"/>
      <c r="MCU13" s="128"/>
      <c r="MCV13" s="128"/>
      <c r="MCW13" s="128"/>
      <c r="MCX13" s="128"/>
      <c r="MCY13" s="128"/>
      <c r="MCZ13" s="128"/>
      <c r="MDA13" s="128"/>
      <c r="MDB13" s="128"/>
      <c r="MDC13" s="128"/>
      <c r="MDD13" s="128"/>
      <c r="MDE13" s="128"/>
      <c r="MDF13" s="128"/>
      <c r="MDG13" s="128"/>
      <c r="MDH13" s="128"/>
      <c r="MDI13" s="128"/>
      <c r="MDJ13" s="128"/>
      <c r="MDK13" s="128"/>
      <c r="MDL13" s="128"/>
      <c r="MDM13" s="128"/>
      <c r="MDN13" s="128"/>
      <c r="MDO13" s="128"/>
      <c r="MDP13" s="128"/>
      <c r="MDQ13" s="128"/>
      <c r="MDR13" s="128"/>
      <c r="MDS13" s="128"/>
      <c r="MDT13" s="128"/>
      <c r="MDU13" s="128"/>
      <c r="MDV13" s="128"/>
      <c r="MDW13" s="128"/>
      <c r="MDX13" s="128"/>
      <c r="MDY13" s="128"/>
      <c r="MDZ13" s="128"/>
      <c r="MEA13" s="128"/>
      <c r="MEB13" s="128"/>
      <c r="MEC13" s="128"/>
      <c r="MED13" s="128"/>
      <c r="MEE13" s="128"/>
      <c r="MEF13" s="128"/>
      <c r="MEG13" s="128"/>
      <c r="MEH13" s="128"/>
      <c r="MEI13" s="128"/>
      <c r="MEJ13" s="128"/>
      <c r="MEK13" s="128"/>
      <c r="MEL13" s="128"/>
      <c r="MEM13" s="128"/>
      <c r="MEN13" s="128"/>
      <c r="MEO13" s="128"/>
      <c r="MEP13" s="128"/>
      <c r="MEQ13" s="128"/>
      <c r="MER13" s="128"/>
      <c r="MES13" s="128"/>
      <c r="MET13" s="128"/>
      <c r="MEU13" s="128"/>
      <c r="MEV13" s="128"/>
      <c r="MEW13" s="128"/>
      <c r="MEX13" s="128"/>
      <c r="MEY13" s="128"/>
      <c r="MEZ13" s="128"/>
      <c r="MFA13" s="128"/>
      <c r="MFB13" s="128"/>
      <c r="MFC13" s="128"/>
      <c r="MFD13" s="128"/>
      <c r="MFE13" s="128"/>
      <c r="MFF13" s="128"/>
      <c r="MFG13" s="128"/>
      <c r="MFH13" s="128"/>
      <c r="MFI13" s="128"/>
      <c r="MFJ13" s="128"/>
      <c r="MFK13" s="128"/>
      <c r="MFL13" s="128"/>
      <c r="MFM13" s="128"/>
      <c r="MFN13" s="128"/>
      <c r="MFO13" s="128"/>
      <c r="MFP13" s="128"/>
      <c r="MFQ13" s="128"/>
      <c r="MFR13" s="128"/>
      <c r="MFS13" s="128"/>
      <c r="MFT13" s="128"/>
      <c r="MFU13" s="128"/>
      <c r="MFV13" s="128"/>
      <c r="MFW13" s="128"/>
      <c r="MFX13" s="128"/>
      <c r="MFY13" s="128"/>
      <c r="MFZ13" s="128"/>
      <c r="MGA13" s="128"/>
      <c r="MGB13" s="128"/>
      <c r="MGC13" s="128"/>
      <c r="MGD13" s="128"/>
      <c r="MGE13" s="128"/>
      <c r="MGF13" s="128"/>
      <c r="MGG13" s="128"/>
      <c r="MGH13" s="128"/>
      <c r="MGI13" s="128"/>
      <c r="MGJ13" s="128"/>
      <c r="MGK13" s="128"/>
      <c r="MGL13" s="128"/>
      <c r="MGM13" s="128"/>
      <c r="MGN13" s="128"/>
      <c r="MGO13" s="128"/>
      <c r="MGP13" s="128"/>
      <c r="MGQ13" s="128"/>
      <c r="MGR13" s="128"/>
      <c r="MGS13" s="128"/>
      <c r="MGT13" s="128"/>
      <c r="MGU13" s="128"/>
      <c r="MGV13" s="128"/>
      <c r="MGW13" s="128"/>
      <c r="MGX13" s="128"/>
      <c r="MGY13" s="128"/>
      <c r="MGZ13" s="128"/>
      <c r="MHA13" s="128"/>
      <c r="MHB13" s="128"/>
      <c r="MHC13" s="128"/>
      <c r="MHD13" s="128"/>
      <c r="MHE13" s="128"/>
      <c r="MHF13" s="128"/>
      <c r="MHG13" s="128"/>
      <c r="MHH13" s="128"/>
      <c r="MHI13" s="128"/>
      <c r="MHJ13" s="128"/>
      <c r="MHK13" s="128"/>
      <c r="MHL13" s="128"/>
      <c r="MHM13" s="128"/>
      <c r="MHN13" s="128"/>
      <c r="MHO13" s="128"/>
      <c r="MHP13" s="128"/>
      <c r="MHQ13" s="128"/>
      <c r="MHR13" s="128"/>
      <c r="MHS13" s="128"/>
      <c r="MHT13" s="128"/>
      <c r="MHU13" s="128"/>
      <c r="MHV13" s="128"/>
      <c r="MHW13" s="128"/>
      <c r="MHX13" s="128"/>
      <c r="MHY13" s="128"/>
      <c r="MHZ13" s="128"/>
      <c r="MIA13" s="128"/>
      <c r="MIB13" s="128"/>
      <c r="MIC13" s="128"/>
      <c r="MID13" s="128"/>
      <c r="MIE13" s="128"/>
      <c r="MIF13" s="128"/>
      <c r="MIG13" s="128"/>
      <c r="MIH13" s="128"/>
      <c r="MII13" s="128"/>
      <c r="MIJ13" s="128"/>
      <c r="MIK13" s="128"/>
      <c r="MIL13" s="128"/>
      <c r="MIM13" s="128"/>
      <c r="MIN13" s="128"/>
      <c r="MIO13" s="128"/>
      <c r="MIP13" s="128"/>
      <c r="MIQ13" s="128"/>
      <c r="MIR13" s="128"/>
      <c r="MIS13" s="128"/>
      <c r="MIT13" s="128"/>
      <c r="MIU13" s="128"/>
      <c r="MIV13" s="128"/>
      <c r="MIW13" s="128"/>
      <c r="MIX13" s="128"/>
      <c r="MIY13" s="128"/>
      <c r="MIZ13" s="128"/>
      <c r="MJA13" s="128"/>
      <c r="MJB13" s="128"/>
      <c r="MJC13" s="128"/>
      <c r="MJD13" s="128"/>
      <c r="MJE13" s="128"/>
      <c r="MJF13" s="128"/>
      <c r="MJG13" s="128"/>
      <c r="MJH13" s="128"/>
      <c r="MJI13" s="128"/>
      <c r="MJJ13" s="128"/>
      <c r="MJK13" s="128"/>
      <c r="MJL13" s="128"/>
      <c r="MJM13" s="128"/>
      <c r="MJN13" s="128"/>
      <c r="MJO13" s="128"/>
      <c r="MJP13" s="128"/>
      <c r="MJQ13" s="128"/>
      <c r="MJR13" s="128"/>
      <c r="MJS13" s="128"/>
      <c r="MJT13" s="128"/>
      <c r="MJU13" s="128"/>
      <c r="MJV13" s="128"/>
      <c r="MJW13" s="128"/>
      <c r="MJX13" s="128"/>
      <c r="MJY13" s="128"/>
      <c r="MJZ13" s="128"/>
      <c r="MKA13" s="128"/>
      <c r="MKB13" s="128"/>
      <c r="MKC13" s="128"/>
      <c r="MKD13" s="128"/>
      <c r="MKE13" s="128"/>
      <c r="MKF13" s="128"/>
      <c r="MKG13" s="128"/>
      <c r="MKH13" s="128"/>
      <c r="MKI13" s="128"/>
      <c r="MKJ13" s="128"/>
      <c r="MKK13" s="128"/>
      <c r="MKL13" s="128"/>
      <c r="MKM13" s="128"/>
      <c r="MKN13" s="128"/>
      <c r="MKO13" s="128"/>
      <c r="MKP13" s="128"/>
      <c r="MKQ13" s="128"/>
      <c r="MKR13" s="128"/>
      <c r="MKS13" s="128"/>
      <c r="MKT13" s="128"/>
      <c r="MKU13" s="128"/>
      <c r="MKV13" s="128"/>
      <c r="MKW13" s="128"/>
      <c r="MKX13" s="128"/>
      <c r="MKY13" s="128"/>
      <c r="MKZ13" s="128"/>
      <c r="MLA13" s="128"/>
      <c r="MLB13" s="128"/>
      <c r="MLC13" s="128"/>
      <c r="MLD13" s="128"/>
      <c r="MLE13" s="128"/>
      <c r="MLF13" s="128"/>
      <c r="MLG13" s="128"/>
      <c r="MLH13" s="128"/>
      <c r="MLI13" s="128"/>
      <c r="MLJ13" s="128"/>
      <c r="MLK13" s="128"/>
      <c r="MLL13" s="128"/>
      <c r="MLM13" s="128"/>
      <c r="MLN13" s="128"/>
      <c r="MLO13" s="128"/>
      <c r="MLP13" s="128"/>
      <c r="MLQ13" s="128"/>
      <c r="MLR13" s="128"/>
      <c r="MLS13" s="128"/>
      <c r="MLT13" s="128"/>
      <c r="MLU13" s="128"/>
      <c r="MLV13" s="128"/>
      <c r="MLW13" s="128"/>
      <c r="MLX13" s="128"/>
      <c r="MLY13" s="128"/>
      <c r="MLZ13" s="128"/>
      <c r="MMA13" s="128"/>
      <c r="MMB13" s="128"/>
      <c r="MMC13" s="128"/>
      <c r="MMD13" s="128"/>
      <c r="MME13" s="128"/>
      <c r="MMF13" s="128"/>
      <c r="MMG13" s="128"/>
      <c r="MMH13" s="128"/>
      <c r="MMI13" s="128"/>
      <c r="MMJ13" s="128"/>
      <c r="MMK13" s="128"/>
      <c r="MML13" s="128"/>
      <c r="MMM13" s="128"/>
      <c r="MMN13" s="128"/>
      <c r="MMO13" s="128"/>
      <c r="MMP13" s="128"/>
      <c r="MMQ13" s="128"/>
      <c r="MMR13" s="128"/>
      <c r="MMS13" s="128"/>
      <c r="MMT13" s="128"/>
      <c r="MMU13" s="128"/>
      <c r="MMV13" s="128"/>
      <c r="MMW13" s="128"/>
      <c r="MMX13" s="128"/>
      <c r="MMY13" s="128"/>
      <c r="MMZ13" s="128"/>
      <c r="MNA13" s="128"/>
      <c r="MNB13" s="128"/>
      <c r="MNC13" s="128"/>
      <c r="MND13" s="128"/>
      <c r="MNE13" s="128"/>
      <c r="MNF13" s="128"/>
      <c r="MNG13" s="128"/>
      <c r="MNH13" s="128"/>
      <c r="MNI13" s="128"/>
      <c r="MNJ13" s="128"/>
      <c r="MNK13" s="128"/>
      <c r="MNL13" s="128"/>
      <c r="MNM13" s="128"/>
      <c r="MNN13" s="128"/>
      <c r="MNO13" s="128"/>
      <c r="MNP13" s="128"/>
      <c r="MNQ13" s="128"/>
      <c r="MNR13" s="128"/>
      <c r="MNS13" s="128"/>
      <c r="MNT13" s="128"/>
      <c r="MNU13" s="128"/>
      <c r="MNV13" s="128"/>
      <c r="MNW13" s="128"/>
      <c r="MNX13" s="128"/>
      <c r="MNY13" s="128"/>
      <c r="MNZ13" s="128"/>
      <c r="MOA13" s="128"/>
      <c r="MOB13" s="128"/>
      <c r="MOC13" s="128"/>
      <c r="MOD13" s="128"/>
      <c r="MOE13" s="128"/>
      <c r="MOF13" s="128"/>
      <c r="MOG13" s="128"/>
      <c r="MOH13" s="128"/>
      <c r="MOI13" s="128"/>
      <c r="MOJ13" s="128"/>
      <c r="MOK13" s="128"/>
      <c r="MOL13" s="128"/>
      <c r="MOM13" s="128"/>
      <c r="MON13" s="128"/>
      <c r="MOO13" s="128"/>
      <c r="MOP13" s="128"/>
      <c r="MOQ13" s="128"/>
      <c r="MOR13" s="128"/>
      <c r="MOS13" s="128"/>
      <c r="MOT13" s="128"/>
      <c r="MOU13" s="128"/>
      <c r="MOV13" s="128"/>
      <c r="MOW13" s="128"/>
      <c r="MOX13" s="128"/>
      <c r="MOY13" s="128"/>
      <c r="MOZ13" s="128"/>
      <c r="MPA13" s="128"/>
      <c r="MPB13" s="128"/>
      <c r="MPC13" s="128"/>
      <c r="MPD13" s="128"/>
      <c r="MPE13" s="128"/>
      <c r="MPF13" s="128"/>
      <c r="MPG13" s="128"/>
      <c r="MPH13" s="128"/>
      <c r="MPI13" s="128"/>
      <c r="MPJ13" s="128"/>
      <c r="MPK13" s="128"/>
      <c r="MPL13" s="128"/>
      <c r="MPM13" s="128"/>
      <c r="MPN13" s="128"/>
      <c r="MPO13" s="128"/>
      <c r="MPP13" s="128"/>
      <c r="MPQ13" s="128"/>
      <c r="MPR13" s="128"/>
      <c r="MPS13" s="128"/>
      <c r="MPT13" s="128"/>
      <c r="MPU13" s="128"/>
      <c r="MPV13" s="128"/>
      <c r="MPW13" s="128"/>
      <c r="MPX13" s="128"/>
      <c r="MPY13" s="128"/>
      <c r="MPZ13" s="128"/>
      <c r="MQA13" s="128"/>
      <c r="MQB13" s="128"/>
      <c r="MQC13" s="128"/>
      <c r="MQD13" s="128"/>
      <c r="MQE13" s="128"/>
      <c r="MQF13" s="128"/>
      <c r="MQG13" s="128"/>
      <c r="MQH13" s="128"/>
      <c r="MQI13" s="128"/>
      <c r="MQJ13" s="128"/>
      <c r="MQK13" s="128"/>
      <c r="MQL13" s="128"/>
      <c r="MQM13" s="128"/>
      <c r="MQN13" s="128"/>
      <c r="MQO13" s="128"/>
      <c r="MQP13" s="128"/>
      <c r="MQQ13" s="128"/>
      <c r="MQR13" s="128"/>
      <c r="MQS13" s="128"/>
      <c r="MQT13" s="128"/>
      <c r="MQU13" s="128"/>
      <c r="MQV13" s="128"/>
      <c r="MQW13" s="128"/>
      <c r="MQX13" s="128"/>
      <c r="MQY13" s="128"/>
      <c r="MQZ13" s="128"/>
      <c r="MRA13" s="128"/>
      <c r="MRB13" s="128"/>
      <c r="MRC13" s="128"/>
      <c r="MRD13" s="128"/>
      <c r="MRE13" s="128"/>
      <c r="MRF13" s="128"/>
      <c r="MRG13" s="128"/>
      <c r="MRH13" s="128"/>
      <c r="MRI13" s="128"/>
      <c r="MRJ13" s="128"/>
      <c r="MRK13" s="128"/>
      <c r="MRL13" s="128"/>
      <c r="MRM13" s="128"/>
      <c r="MRN13" s="128"/>
      <c r="MRO13" s="128"/>
      <c r="MRP13" s="128"/>
      <c r="MRQ13" s="128"/>
      <c r="MRR13" s="128"/>
      <c r="MRS13" s="128"/>
      <c r="MRT13" s="128"/>
      <c r="MRU13" s="128"/>
      <c r="MRV13" s="128"/>
      <c r="MRW13" s="128"/>
      <c r="MRX13" s="128"/>
      <c r="MRY13" s="128"/>
      <c r="MRZ13" s="128"/>
      <c r="MSA13" s="128"/>
      <c r="MSB13" s="128"/>
      <c r="MSC13" s="128"/>
      <c r="MSD13" s="128"/>
      <c r="MSE13" s="128"/>
      <c r="MSF13" s="128"/>
      <c r="MSG13" s="128"/>
      <c r="MSH13" s="128"/>
      <c r="MSI13" s="128"/>
      <c r="MSJ13" s="128"/>
      <c r="MSK13" s="128"/>
      <c r="MSL13" s="128"/>
      <c r="MSM13" s="128"/>
      <c r="MSN13" s="128"/>
      <c r="MSO13" s="128"/>
      <c r="MSP13" s="128"/>
      <c r="MSQ13" s="128"/>
      <c r="MSR13" s="128"/>
      <c r="MSS13" s="128"/>
      <c r="MST13" s="128"/>
      <c r="MSU13" s="128"/>
      <c r="MSV13" s="128"/>
      <c r="MSW13" s="128"/>
      <c r="MSX13" s="128"/>
      <c r="MSY13" s="128"/>
      <c r="MSZ13" s="128"/>
      <c r="MTA13" s="128"/>
      <c r="MTB13" s="128"/>
      <c r="MTC13" s="128"/>
      <c r="MTD13" s="128"/>
      <c r="MTE13" s="128"/>
      <c r="MTF13" s="128"/>
      <c r="MTG13" s="128"/>
      <c r="MTH13" s="128"/>
      <c r="MTI13" s="128"/>
      <c r="MTJ13" s="128"/>
      <c r="MTK13" s="128"/>
      <c r="MTL13" s="128"/>
      <c r="MTM13" s="128"/>
      <c r="MTN13" s="128"/>
      <c r="MTO13" s="128"/>
      <c r="MTP13" s="128"/>
      <c r="MTQ13" s="128"/>
      <c r="MTR13" s="128"/>
      <c r="MTS13" s="128"/>
      <c r="MTT13" s="128"/>
      <c r="MTU13" s="128"/>
      <c r="MTV13" s="128"/>
      <c r="MTW13" s="128"/>
      <c r="MTX13" s="128"/>
      <c r="MTY13" s="128"/>
      <c r="MTZ13" s="128"/>
      <c r="MUA13" s="128"/>
      <c r="MUB13" s="128"/>
      <c r="MUC13" s="128"/>
      <c r="MUD13" s="128"/>
      <c r="MUE13" s="128"/>
      <c r="MUF13" s="128"/>
      <c r="MUG13" s="128"/>
      <c r="MUH13" s="128"/>
      <c r="MUI13" s="128"/>
      <c r="MUJ13" s="128"/>
      <c r="MUK13" s="128"/>
      <c r="MUL13" s="128"/>
      <c r="MUM13" s="128"/>
      <c r="MUN13" s="128"/>
      <c r="MUO13" s="128"/>
      <c r="MUP13" s="128"/>
      <c r="MUQ13" s="128"/>
      <c r="MUR13" s="128"/>
      <c r="MUS13" s="128"/>
      <c r="MUT13" s="128"/>
      <c r="MUU13" s="128"/>
      <c r="MUV13" s="128"/>
      <c r="MUW13" s="128"/>
      <c r="MUX13" s="128"/>
      <c r="MUY13" s="128"/>
      <c r="MUZ13" s="128"/>
      <c r="MVA13" s="128"/>
      <c r="MVB13" s="128"/>
      <c r="MVC13" s="128"/>
      <c r="MVD13" s="128"/>
      <c r="MVE13" s="128"/>
      <c r="MVF13" s="128"/>
      <c r="MVG13" s="128"/>
      <c r="MVH13" s="128"/>
      <c r="MVI13" s="128"/>
      <c r="MVJ13" s="128"/>
      <c r="MVK13" s="128"/>
      <c r="MVL13" s="128"/>
      <c r="MVM13" s="128"/>
      <c r="MVN13" s="128"/>
      <c r="MVO13" s="128"/>
      <c r="MVP13" s="128"/>
      <c r="MVQ13" s="128"/>
      <c r="MVR13" s="128"/>
      <c r="MVS13" s="128"/>
      <c r="MVT13" s="128"/>
      <c r="MVU13" s="128"/>
      <c r="MVV13" s="128"/>
      <c r="MVW13" s="128"/>
      <c r="MVX13" s="128"/>
      <c r="MVY13" s="128"/>
      <c r="MVZ13" s="128"/>
      <c r="MWA13" s="128"/>
      <c r="MWB13" s="128"/>
      <c r="MWC13" s="128"/>
      <c r="MWD13" s="128"/>
      <c r="MWE13" s="128"/>
      <c r="MWF13" s="128"/>
      <c r="MWG13" s="128"/>
      <c r="MWH13" s="128"/>
      <c r="MWI13" s="128"/>
      <c r="MWJ13" s="128"/>
      <c r="MWK13" s="128"/>
      <c r="MWL13" s="128"/>
      <c r="MWM13" s="128"/>
      <c r="MWN13" s="128"/>
      <c r="MWO13" s="128"/>
      <c r="MWP13" s="128"/>
      <c r="MWQ13" s="128"/>
      <c r="MWR13" s="128"/>
      <c r="MWS13" s="128"/>
      <c r="MWT13" s="128"/>
      <c r="MWU13" s="128"/>
      <c r="MWV13" s="128"/>
      <c r="MWW13" s="128"/>
      <c r="MWX13" s="128"/>
      <c r="MWY13" s="128"/>
      <c r="MWZ13" s="128"/>
      <c r="MXA13" s="128"/>
      <c r="MXB13" s="128"/>
      <c r="MXC13" s="128"/>
      <c r="MXD13" s="128"/>
      <c r="MXE13" s="128"/>
      <c r="MXF13" s="128"/>
      <c r="MXG13" s="128"/>
      <c r="MXH13" s="128"/>
      <c r="MXI13" s="128"/>
      <c r="MXJ13" s="128"/>
      <c r="MXK13" s="128"/>
      <c r="MXL13" s="128"/>
      <c r="MXM13" s="128"/>
      <c r="MXN13" s="128"/>
      <c r="MXO13" s="128"/>
      <c r="MXP13" s="128"/>
      <c r="MXQ13" s="128"/>
      <c r="MXR13" s="128"/>
      <c r="MXS13" s="128"/>
      <c r="MXT13" s="128"/>
      <c r="MXU13" s="128"/>
      <c r="MXV13" s="128"/>
      <c r="MXW13" s="128"/>
      <c r="MXX13" s="128"/>
      <c r="MXY13" s="128"/>
      <c r="MXZ13" s="128"/>
      <c r="MYA13" s="128"/>
      <c r="MYB13" s="128"/>
      <c r="MYC13" s="128"/>
      <c r="MYD13" s="128"/>
      <c r="MYE13" s="128"/>
      <c r="MYF13" s="128"/>
      <c r="MYG13" s="128"/>
      <c r="MYH13" s="128"/>
      <c r="MYI13" s="128"/>
      <c r="MYJ13" s="128"/>
      <c r="MYK13" s="128"/>
      <c r="MYL13" s="128"/>
      <c r="MYM13" s="128"/>
      <c r="MYN13" s="128"/>
      <c r="MYO13" s="128"/>
      <c r="MYP13" s="128"/>
      <c r="MYQ13" s="128"/>
      <c r="MYR13" s="128"/>
      <c r="MYS13" s="128"/>
      <c r="MYT13" s="128"/>
      <c r="MYU13" s="128"/>
      <c r="MYV13" s="128"/>
      <c r="MYW13" s="128"/>
      <c r="MYX13" s="128"/>
      <c r="MYY13" s="128"/>
      <c r="MYZ13" s="128"/>
      <c r="MZA13" s="128"/>
      <c r="MZB13" s="128"/>
      <c r="MZC13" s="128"/>
      <c r="MZD13" s="128"/>
      <c r="MZE13" s="128"/>
      <c r="MZF13" s="128"/>
      <c r="MZG13" s="128"/>
      <c r="MZH13" s="128"/>
      <c r="MZI13" s="128"/>
      <c r="MZJ13" s="128"/>
      <c r="MZK13" s="128"/>
      <c r="MZL13" s="128"/>
      <c r="MZM13" s="128"/>
      <c r="MZN13" s="128"/>
      <c r="MZO13" s="128"/>
      <c r="MZP13" s="128"/>
      <c r="MZQ13" s="128"/>
      <c r="MZR13" s="128"/>
      <c r="MZS13" s="128"/>
      <c r="MZT13" s="128"/>
      <c r="MZU13" s="128"/>
      <c r="MZV13" s="128"/>
      <c r="MZW13" s="128"/>
      <c r="MZX13" s="128"/>
      <c r="MZY13" s="128"/>
      <c r="MZZ13" s="128"/>
      <c r="NAA13" s="128"/>
      <c r="NAB13" s="128"/>
      <c r="NAC13" s="128"/>
      <c r="NAD13" s="128"/>
      <c r="NAE13" s="128"/>
      <c r="NAF13" s="128"/>
      <c r="NAG13" s="128"/>
      <c r="NAH13" s="128"/>
      <c r="NAI13" s="128"/>
      <c r="NAJ13" s="128"/>
      <c r="NAK13" s="128"/>
      <c r="NAL13" s="128"/>
      <c r="NAM13" s="128"/>
      <c r="NAN13" s="128"/>
      <c r="NAO13" s="128"/>
      <c r="NAP13" s="128"/>
      <c r="NAQ13" s="128"/>
      <c r="NAR13" s="128"/>
      <c r="NAS13" s="128"/>
      <c r="NAT13" s="128"/>
      <c r="NAU13" s="128"/>
      <c r="NAV13" s="128"/>
      <c r="NAW13" s="128"/>
      <c r="NAX13" s="128"/>
      <c r="NAY13" s="128"/>
      <c r="NAZ13" s="128"/>
      <c r="NBA13" s="128"/>
      <c r="NBB13" s="128"/>
      <c r="NBC13" s="128"/>
      <c r="NBD13" s="128"/>
      <c r="NBE13" s="128"/>
      <c r="NBF13" s="128"/>
      <c r="NBG13" s="128"/>
      <c r="NBH13" s="128"/>
      <c r="NBI13" s="128"/>
      <c r="NBJ13" s="128"/>
      <c r="NBK13" s="128"/>
      <c r="NBL13" s="128"/>
      <c r="NBM13" s="128"/>
      <c r="NBN13" s="128"/>
      <c r="NBO13" s="128"/>
      <c r="NBP13" s="128"/>
      <c r="NBQ13" s="128"/>
      <c r="NBR13" s="128"/>
      <c r="NBS13" s="128"/>
      <c r="NBT13" s="128"/>
      <c r="NBU13" s="128"/>
      <c r="NBV13" s="128"/>
      <c r="NBW13" s="128"/>
      <c r="NBX13" s="128"/>
      <c r="NBY13" s="128"/>
      <c r="NBZ13" s="128"/>
      <c r="NCA13" s="128"/>
      <c r="NCB13" s="128"/>
      <c r="NCC13" s="128"/>
      <c r="NCD13" s="128"/>
      <c r="NCE13" s="128"/>
      <c r="NCF13" s="128"/>
      <c r="NCG13" s="128"/>
      <c r="NCH13" s="128"/>
      <c r="NCI13" s="128"/>
      <c r="NCJ13" s="128"/>
      <c r="NCK13" s="128"/>
      <c r="NCL13" s="128"/>
      <c r="NCM13" s="128"/>
      <c r="NCN13" s="128"/>
      <c r="NCO13" s="128"/>
      <c r="NCP13" s="128"/>
      <c r="NCQ13" s="128"/>
      <c r="NCR13" s="128"/>
      <c r="NCS13" s="128"/>
      <c r="NCT13" s="128"/>
      <c r="NCU13" s="128"/>
      <c r="NCV13" s="128"/>
      <c r="NCW13" s="128"/>
      <c r="NCX13" s="128"/>
      <c r="NCY13" s="128"/>
      <c r="NCZ13" s="128"/>
      <c r="NDA13" s="128"/>
      <c r="NDB13" s="128"/>
      <c r="NDC13" s="128"/>
      <c r="NDD13" s="128"/>
      <c r="NDE13" s="128"/>
      <c r="NDF13" s="128"/>
      <c r="NDG13" s="128"/>
      <c r="NDH13" s="128"/>
      <c r="NDI13" s="128"/>
      <c r="NDJ13" s="128"/>
      <c r="NDK13" s="128"/>
      <c r="NDL13" s="128"/>
      <c r="NDM13" s="128"/>
      <c r="NDN13" s="128"/>
      <c r="NDO13" s="128"/>
      <c r="NDP13" s="128"/>
      <c r="NDQ13" s="128"/>
      <c r="NDR13" s="128"/>
      <c r="NDS13" s="128"/>
      <c r="NDT13" s="128"/>
      <c r="NDU13" s="128"/>
      <c r="NDV13" s="128"/>
      <c r="NDW13" s="128"/>
      <c r="NDX13" s="128"/>
      <c r="NDY13" s="128"/>
      <c r="NDZ13" s="128"/>
      <c r="NEA13" s="128"/>
      <c r="NEB13" s="128"/>
      <c r="NEC13" s="128"/>
      <c r="NED13" s="128"/>
      <c r="NEE13" s="128"/>
      <c r="NEF13" s="128"/>
      <c r="NEG13" s="128"/>
      <c r="NEH13" s="128"/>
      <c r="NEI13" s="128"/>
      <c r="NEJ13" s="128"/>
      <c r="NEK13" s="128"/>
      <c r="NEL13" s="128"/>
      <c r="NEM13" s="128"/>
      <c r="NEN13" s="128"/>
      <c r="NEO13" s="128"/>
      <c r="NEP13" s="128"/>
      <c r="NEQ13" s="128"/>
      <c r="NER13" s="128"/>
      <c r="NES13" s="128"/>
      <c r="NET13" s="128"/>
      <c r="NEU13" s="128"/>
      <c r="NEV13" s="128"/>
      <c r="NEW13" s="128"/>
      <c r="NEX13" s="128"/>
      <c r="NEY13" s="128"/>
      <c r="NEZ13" s="128"/>
      <c r="NFA13" s="128"/>
      <c r="NFB13" s="128"/>
      <c r="NFC13" s="128"/>
      <c r="NFD13" s="128"/>
      <c r="NFE13" s="128"/>
      <c r="NFF13" s="128"/>
      <c r="NFG13" s="128"/>
      <c r="NFH13" s="128"/>
      <c r="NFI13" s="128"/>
      <c r="NFJ13" s="128"/>
      <c r="NFK13" s="128"/>
      <c r="NFL13" s="128"/>
      <c r="NFM13" s="128"/>
      <c r="NFN13" s="128"/>
      <c r="NFO13" s="128"/>
      <c r="NFP13" s="128"/>
      <c r="NFQ13" s="128"/>
      <c r="NFR13" s="128"/>
      <c r="NFS13" s="128"/>
      <c r="NFT13" s="128"/>
      <c r="NFU13" s="128"/>
      <c r="NFV13" s="128"/>
      <c r="NFW13" s="128"/>
      <c r="NFX13" s="128"/>
      <c r="NFY13" s="128"/>
      <c r="NFZ13" s="128"/>
      <c r="NGA13" s="128"/>
      <c r="NGB13" s="128"/>
      <c r="NGC13" s="128"/>
      <c r="NGD13" s="128"/>
      <c r="NGE13" s="128"/>
      <c r="NGF13" s="128"/>
      <c r="NGG13" s="128"/>
      <c r="NGH13" s="128"/>
      <c r="NGI13" s="128"/>
      <c r="NGJ13" s="128"/>
      <c r="NGK13" s="128"/>
      <c r="NGL13" s="128"/>
      <c r="NGM13" s="128"/>
      <c r="NGN13" s="128"/>
      <c r="NGO13" s="128"/>
      <c r="NGP13" s="128"/>
      <c r="NGQ13" s="128"/>
      <c r="NGR13" s="128"/>
      <c r="NGS13" s="128"/>
      <c r="NGT13" s="128"/>
      <c r="NGU13" s="128"/>
      <c r="NGV13" s="128"/>
      <c r="NGW13" s="128"/>
      <c r="NGX13" s="128"/>
      <c r="NGY13" s="128"/>
      <c r="NGZ13" s="128"/>
      <c r="NHA13" s="128"/>
      <c r="NHB13" s="128"/>
      <c r="NHC13" s="128"/>
      <c r="NHD13" s="128"/>
      <c r="NHE13" s="128"/>
      <c r="NHF13" s="128"/>
      <c r="NHG13" s="128"/>
      <c r="NHH13" s="128"/>
      <c r="NHI13" s="128"/>
      <c r="NHJ13" s="128"/>
      <c r="NHK13" s="128"/>
      <c r="NHL13" s="128"/>
      <c r="NHM13" s="128"/>
      <c r="NHN13" s="128"/>
      <c r="NHO13" s="128"/>
      <c r="NHP13" s="128"/>
      <c r="NHQ13" s="128"/>
      <c r="NHR13" s="128"/>
      <c r="NHS13" s="128"/>
      <c r="NHT13" s="128"/>
      <c r="NHU13" s="128"/>
      <c r="NHV13" s="128"/>
      <c r="NHW13" s="128"/>
      <c r="NHX13" s="128"/>
      <c r="NHY13" s="128"/>
      <c r="NHZ13" s="128"/>
      <c r="NIA13" s="128"/>
      <c r="NIB13" s="128"/>
      <c r="NIC13" s="128"/>
      <c r="NID13" s="128"/>
      <c r="NIE13" s="128"/>
      <c r="NIF13" s="128"/>
      <c r="NIG13" s="128"/>
      <c r="NIH13" s="128"/>
      <c r="NII13" s="128"/>
      <c r="NIJ13" s="128"/>
      <c r="NIK13" s="128"/>
      <c r="NIL13" s="128"/>
      <c r="NIM13" s="128"/>
      <c r="NIN13" s="128"/>
      <c r="NIO13" s="128"/>
      <c r="NIP13" s="128"/>
      <c r="NIQ13" s="128"/>
      <c r="NIR13" s="128"/>
      <c r="NIS13" s="128"/>
      <c r="NIT13" s="128"/>
      <c r="NIU13" s="128"/>
      <c r="NIV13" s="128"/>
      <c r="NIW13" s="128"/>
      <c r="NIX13" s="128"/>
      <c r="NIY13" s="128"/>
      <c r="NIZ13" s="128"/>
      <c r="NJA13" s="128"/>
      <c r="NJB13" s="128"/>
      <c r="NJC13" s="128"/>
      <c r="NJD13" s="128"/>
      <c r="NJE13" s="128"/>
      <c r="NJF13" s="128"/>
      <c r="NJG13" s="128"/>
      <c r="NJH13" s="128"/>
      <c r="NJI13" s="128"/>
      <c r="NJJ13" s="128"/>
      <c r="NJK13" s="128"/>
      <c r="NJL13" s="128"/>
      <c r="NJM13" s="128"/>
      <c r="NJN13" s="128"/>
      <c r="NJO13" s="128"/>
      <c r="NJP13" s="128"/>
      <c r="NJQ13" s="128"/>
      <c r="NJR13" s="128"/>
      <c r="NJS13" s="128"/>
      <c r="NJT13" s="128"/>
      <c r="NJU13" s="128"/>
      <c r="NJV13" s="128"/>
      <c r="NJW13" s="128"/>
      <c r="NJX13" s="128"/>
      <c r="NJY13" s="128"/>
      <c r="NJZ13" s="128"/>
      <c r="NKA13" s="128"/>
      <c r="NKB13" s="128"/>
      <c r="NKC13" s="128"/>
      <c r="NKD13" s="128"/>
      <c r="NKE13" s="128"/>
      <c r="NKF13" s="128"/>
      <c r="NKG13" s="128"/>
      <c r="NKH13" s="128"/>
      <c r="NKI13" s="128"/>
      <c r="NKJ13" s="128"/>
      <c r="NKK13" s="128"/>
      <c r="NKL13" s="128"/>
      <c r="NKM13" s="128"/>
      <c r="NKN13" s="128"/>
      <c r="NKO13" s="128"/>
      <c r="NKP13" s="128"/>
      <c r="NKQ13" s="128"/>
      <c r="NKR13" s="128"/>
      <c r="NKS13" s="128"/>
      <c r="NKT13" s="128"/>
      <c r="NKU13" s="128"/>
      <c r="NKV13" s="128"/>
      <c r="NKW13" s="128"/>
      <c r="NKX13" s="128"/>
      <c r="NKY13" s="128"/>
      <c r="NKZ13" s="128"/>
      <c r="NLA13" s="128"/>
      <c r="NLB13" s="128"/>
      <c r="NLC13" s="128"/>
      <c r="NLD13" s="128"/>
      <c r="NLE13" s="128"/>
      <c r="NLF13" s="128"/>
      <c r="NLG13" s="128"/>
      <c r="NLH13" s="128"/>
      <c r="NLI13" s="128"/>
      <c r="NLJ13" s="128"/>
      <c r="NLK13" s="128"/>
      <c r="NLL13" s="128"/>
      <c r="NLM13" s="128"/>
      <c r="NLN13" s="128"/>
      <c r="NLO13" s="128"/>
      <c r="NLP13" s="128"/>
      <c r="NLQ13" s="128"/>
      <c r="NLR13" s="128"/>
      <c r="NLS13" s="128"/>
      <c r="NLT13" s="128"/>
      <c r="NLU13" s="128"/>
      <c r="NLV13" s="128"/>
      <c r="NLW13" s="128"/>
      <c r="NLX13" s="128"/>
      <c r="NLY13" s="128"/>
      <c r="NLZ13" s="128"/>
      <c r="NMA13" s="128"/>
      <c r="NMB13" s="128"/>
      <c r="NMC13" s="128"/>
      <c r="NMD13" s="128"/>
      <c r="NME13" s="128"/>
      <c r="NMF13" s="128"/>
      <c r="NMG13" s="128"/>
      <c r="NMH13" s="128"/>
      <c r="NMI13" s="128"/>
      <c r="NMJ13" s="128"/>
      <c r="NMK13" s="128"/>
      <c r="NML13" s="128"/>
      <c r="NMM13" s="128"/>
      <c r="NMN13" s="128"/>
      <c r="NMO13" s="128"/>
      <c r="NMP13" s="128"/>
      <c r="NMQ13" s="128"/>
      <c r="NMR13" s="128"/>
      <c r="NMS13" s="128"/>
      <c r="NMT13" s="128"/>
      <c r="NMU13" s="128"/>
      <c r="NMV13" s="128"/>
      <c r="NMW13" s="128"/>
      <c r="NMX13" s="128"/>
      <c r="NMY13" s="128"/>
      <c r="NMZ13" s="128"/>
      <c r="NNA13" s="128"/>
      <c r="NNB13" s="128"/>
      <c r="NNC13" s="128"/>
      <c r="NND13" s="128"/>
      <c r="NNE13" s="128"/>
      <c r="NNF13" s="128"/>
      <c r="NNG13" s="128"/>
      <c r="NNH13" s="128"/>
      <c r="NNI13" s="128"/>
      <c r="NNJ13" s="128"/>
      <c r="NNK13" s="128"/>
      <c r="NNL13" s="128"/>
      <c r="NNM13" s="128"/>
      <c r="NNN13" s="128"/>
      <c r="NNO13" s="128"/>
      <c r="NNP13" s="128"/>
      <c r="NNQ13" s="128"/>
      <c r="NNR13" s="128"/>
      <c r="NNS13" s="128"/>
      <c r="NNT13" s="128"/>
      <c r="NNU13" s="128"/>
      <c r="NNV13" s="128"/>
      <c r="NNW13" s="128"/>
      <c r="NNX13" s="128"/>
      <c r="NNY13" s="128"/>
      <c r="NNZ13" s="128"/>
      <c r="NOA13" s="128"/>
      <c r="NOB13" s="128"/>
      <c r="NOC13" s="128"/>
      <c r="NOD13" s="128"/>
      <c r="NOE13" s="128"/>
      <c r="NOF13" s="128"/>
      <c r="NOG13" s="128"/>
      <c r="NOH13" s="128"/>
      <c r="NOI13" s="128"/>
      <c r="NOJ13" s="128"/>
      <c r="NOK13" s="128"/>
      <c r="NOL13" s="128"/>
      <c r="NOM13" s="128"/>
      <c r="NON13" s="128"/>
      <c r="NOO13" s="128"/>
      <c r="NOP13" s="128"/>
      <c r="NOQ13" s="128"/>
      <c r="NOR13" s="128"/>
      <c r="NOS13" s="128"/>
      <c r="NOT13" s="128"/>
      <c r="NOU13" s="128"/>
      <c r="NOV13" s="128"/>
      <c r="NOW13" s="128"/>
      <c r="NOX13" s="128"/>
      <c r="NOY13" s="128"/>
      <c r="NOZ13" s="128"/>
      <c r="NPA13" s="128"/>
      <c r="NPB13" s="128"/>
      <c r="NPC13" s="128"/>
      <c r="NPD13" s="128"/>
      <c r="NPE13" s="128"/>
      <c r="NPF13" s="128"/>
      <c r="NPG13" s="128"/>
      <c r="NPH13" s="128"/>
      <c r="NPI13" s="128"/>
      <c r="NPJ13" s="128"/>
      <c r="NPK13" s="128"/>
      <c r="NPL13" s="128"/>
      <c r="NPM13" s="128"/>
      <c r="NPN13" s="128"/>
      <c r="NPO13" s="128"/>
      <c r="NPP13" s="128"/>
      <c r="NPQ13" s="128"/>
      <c r="NPR13" s="128"/>
      <c r="NPS13" s="128"/>
      <c r="NPT13" s="128"/>
      <c r="NPU13" s="128"/>
      <c r="NPV13" s="128"/>
      <c r="NPW13" s="128"/>
      <c r="NPX13" s="128"/>
      <c r="NPY13" s="128"/>
      <c r="NPZ13" s="128"/>
      <c r="NQA13" s="128"/>
      <c r="NQB13" s="128"/>
      <c r="NQC13" s="128"/>
      <c r="NQD13" s="128"/>
      <c r="NQE13" s="128"/>
      <c r="NQF13" s="128"/>
      <c r="NQG13" s="128"/>
      <c r="NQH13" s="128"/>
      <c r="NQI13" s="128"/>
      <c r="NQJ13" s="128"/>
      <c r="NQK13" s="128"/>
      <c r="NQL13" s="128"/>
      <c r="NQM13" s="128"/>
      <c r="NQN13" s="128"/>
      <c r="NQO13" s="128"/>
      <c r="NQP13" s="128"/>
      <c r="NQQ13" s="128"/>
      <c r="NQR13" s="128"/>
      <c r="NQS13" s="128"/>
      <c r="NQT13" s="128"/>
      <c r="NQU13" s="128"/>
      <c r="NQV13" s="128"/>
      <c r="NQW13" s="128"/>
      <c r="NQX13" s="128"/>
      <c r="NQY13" s="128"/>
      <c r="NQZ13" s="128"/>
      <c r="NRA13" s="128"/>
      <c r="NRB13" s="128"/>
      <c r="NRC13" s="128"/>
      <c r="NRD13" s="128"/>
      <c r="NRE13" s="128"/>
      <c r="NRF13" s="128"/>
      <c r="NRG13" s="128"/>
      <c r="NRH13" s="128"/>
      <c r="NRI13" s="128"/>
      <c r="NRJ13" s="128"/>
      <c r="NRK13" s="128"/>
      <c r="NRL13" s="128"/>
      <c r="NRM13" s="128"/>
      <c r="NRN13" s="128"/>
      <c r="NRO13" s="128"/>
      <c r="NRP13" s="128"/>
      <c r="NRQ13" s="128"/>
      <c r="NRR13" s="128"/>
      <c r="NRS13" s="128"/>
      <c r="NRT13" s="128"/>
      <c r="NRU13" s="128"/>
      <c r="NRV13" s="128"/>
      <c r="NRW13" s="128"/>
      <c r="NRX13" s="128"/>
      <c r="NRY13" s="128"/>
      <c r="NRZ13" s="128"/>
      <c r="NSA13" s="128"/>
      <c r="NSB13" s="128"/>
      <c r="NSC13" s="128"/>
      <c r="NSD13" s="128"/>
      <c r="NSE13" s="128"/>
      <c r="NSF13" s="128"/>
      <c r="NSG13" s="128"/>
      <c r="NSH13" s="128"/>
      <c r="NSI13" s="128"/>
      <c r="NSJ13" s="128"/>
      <c r="NSK13" s="128"/>
      <c r="NSL13" s="128"/>
      <c r="NSM13" s="128"/>
      <c r="NSN13" s="128"/>
      <c r="NSO13" s="128"/>
      <c r="NSP13" s="128"/>
      <c r="NSQ13" s="128"/>
      <c r="NSR13" s="128"/>
      <c r="NSS13" s="128"/>
      <c r="NST13" s="128"/>
      <c r="NSU13" s="128"/>
      <c r="NSV13" s="128"/>
      <c r="NSW13" s="128"/>
      <c r="NSX13" s="128"/>
      <c r="NSY13" s="128"/>
      <c r="NSZ13" s="128"/>
      <c r="NTA13" s="128"/>
      <c r="NTB13" s="128"/>
      <c r="NTC13" s="128"/>
      <c r="NTD13" s="128"/>
      <c r="NTE13" s="128"/>
      <c r="NTF13" s="128"/>
      <c r="NTG13" s="128"/>
      <c r="NTH13" s="128"/>
      <c r="NTI13" s="128"/>
      <c r="NTJ13" s="128"/>
      <c r="NTK13" s="128"/>
      <c r="NTL13" s="128"/>
      <c r="NTM13" s="128"/>
      <c r="NTN13" s="128"/>
      <c r="NTO13" s="128"/>
      <c r="NTP13" s="128"/>
      <c r="NTQ13" s="128"/>
      <c r="NTR13" s="128"/>
      <c r="NTS13" s="128"/>
      <c r="NTT13" s="128"/>
      <c r="NTU13" s="128"/>
      <c r="NTV13" s="128"/>
      <c r="NTW13" s="128"/>
      <c r="NTX13" s="128"/>
      <c r="NTY13" s="128"/>
      <c r="NTZ13" s="128"/>
      <c r="NUA13" s="128"/>
      <c r="NUB13" s="128"/>
      <c r="NUC13" s="128"/>
      <c r="NUD13" s="128"/>
      <c r="NUE13" s="128"/>
      <c r="NUF13" s="128"/>
      <c r="NUG13" s="128"/>
      <c r="NUH13" s="128"/>
      <c r="NUI13" s="128"/>
      <c r="NUJ13" s="128"/>
      <c r="NUK13" s="128"/>
      <c r="NUL13" s="128"/>
      <c r="NUM13" s="128"/>
      <c r="NUN13" s="128"/>
      <c r="NUO13" s="128"/>
      <c r="NUP13" s="128"/>
      <c r="NUQ13" s="128"/>
      <c r="NUR13" s="128"/>
      <c r="NUS13" s="128"/>
      <c r="NUT13" s="128"/>
      <c r="NUU13" s="128"/>
      <c r="NUV13" s="128"/>
      <c r="NUW13" s="128"/>
      <c r="NUX13" s="128"/>
      <c r="NUY13" s="128"/>
      <c r="NUZ13" s="128"/>
      <c r="NVA13" s="128"/>
      <c r="NVB13" s="128"/>
      <c r="NVC13" s="128"/>
      <c r="NVD13" s="128"/>
      <c r="NVE13" s="128"/>
      <c r="NVF13" s="128"/>
      <c r="NVG13" s="128"/>
      <c r="NVH13" s="128"/>
      <c r="NVI13" s="128"/>
      <c r="NVJ13" s="128"/>
      <c r="NVK13" s="128"/>
      <c r="NVL13" s="128"/>
      <c r="NVM13" s="128"/>
      <c r="NVN13" s="128"/>
      <c r="NVO13" s="128"/>
      <c r="NVP13" s="128"/>
      <c r="NVQ13" s="128"/>
      <c r="NVR13" s="128"/>
      <c r="NVS13" s="128"/>
      <c r="NVT13" s="128"/>
      <c r="NVU13" s="128"/>
      <c r="NVV13" s="128"/>
      <c r="NVW13" s="128"/>
      <c r="NVX13" s="128"/>
      <c r="NVY13" s="128"/>
      <c r="NVZ13" s="128"/>
      <c r="NWA13" s="128"/>
      <c r="NWB13" s="128"/>
      <c r="NWC13" s="128"/>
      <c r="NWD13" s="128"/>
      <c r="NWE13" s="128"/>
      <c r="NWF13" s="128"/>
      <c r="NWG13" s="128"/>
      <c r="NWH13" s="128"/>
      <c r="NWI13" s="128"/>
      <c r="NWJ13" s="128"/>
      <c r="NWK13" s="128"/>
      <c r="NWL13" s="128"/>
      <c r="NWM13" s="128"/>
      <c r="NWN13" s="128"/>
      <c r="NWO13" s="128"/>
      <c r="NWP13" s="128"/>
      <c r="NWQ13" s="128"/>
      <c r="NWR13" s="128"/>
      <c r="NWS13" s="128"/>
      <c r="NWT13" s="128"/>
      <c r="NWU13" s="128"/>
      <c r="NWV13" s="128"/>
      <c r="NWW13" s="128"/>
      <c r="NWX13" s="128"/>
      <c r="NWY13" s="128"/>
      <c r="NWZ13" s="128"/>
      <c r="NXA13" s="128"/>
      <c r="NXB13" s="128"/>
      <c r="NXC13" s="128"/>
      <c r="NXD13" s="128"/>
      <c r="NXE13" s="128"/>
      <c r="NXF13" s="128"/>
      <c r="NXG13" s="128"/>
      <c r="NXH13" s="128"/>
      <c r="NXI13" s="128"/>
      <c r="NXJ13" s="128"/>
      <c r="NXK13" s="128"/>
      <c r="NXL13" s="128"/>
      <c r="NXM13" s="128"/>
      <c r="NXN13" s="128"/>
      <c r="NXO13" s="128"/>
      <c r="NXP13" s="128"/>
      <c r="NXQ13" s="128"/>
      <c r="NXR13" s="128"/>
      <c r="NXS13" s="128"/>
      <c r="NXT13" s="128"/>
      <c r="NXU13" s="128"/>
      <c r="NXV13" s="128"/>
      <c r="NXW13" s="128"/>
      <c r="NXX13" s="128"/>
      <c r="NXY13" s="128"/>
      <c r="NXZ13" s="128"/>
      <c r="NYA13" s="128"/>
      <c r="NYB13" s="128"/>
      <c r="NYC13" s="128"/>
      <c r="NYD13" s="128"/>
      <c r="NYE13" s="128"/>
      <c r="NYF13" s="128"/>
      <c r="NYG13" s="128"/>
      <c r="NYH13" s="128"/>
      <c r="NYI13" s="128"/>
      <c r="NYJ13" s="128"/>
      <c r="NYK13" s="128"/>
      <c r="NYL13" s="128"/>
      <c r="NYM13" s="128"/>
      <c r="NYN13" s="128"/>
      <c r="NYO13" s="128"/>
      <c r="NYP13" s="128"/>
      <c r="NYQ13" s="128"/>
      <c r="NYR13" s="128"/>
      <c r="NYS13" s="128"/>
      <c r="NYT13" s="128"/>
      <c r="NYU13" s="128"/>
      <c r="NYV13" s="128"/>
      <c r="NYW13" s="128"/>
      <c r="NYX13" s="128"/>
      <c r="NYY13" s="128"/>
      <c r="NYZ13" s="128"/>
      <c r="NZA13" s="128"/>
      <c r="NZB13" s="128"/>
      <c r="NZC13" s="128"/>
      <c r="NZD13" s="128"/>
      <c r="NZE13" s="128"/>
      <c r="NZF13" s="128"/>
      <c r="NZG13" s="128"/>
      <c r="NZH13" s="128"/>
      <c r="NZI13" s="128"/>
      <c r="NZJ13" s="128"/>
      <c r="NZK13" s="128"/>
      <c r="NZL13" s="128"/>
      <c r="NZM13" s="128"/>
      <c r="NZN13" s="128"/>
      <c r="NZO13" s="128"/>
      <c r="NZP13" s="128"/>
      <c r="NZQ13" s="128"/>
      <c r="NZR13" s="128"/>
      <c r="NZS13" s="128"/>
      <c r="NZT13" s="128"/>
      <c r="NZU13" s="128"/>
      <c r="NZV13" s="128"/>
      <c r="NZW13" s="128"/>
      <c r="NZX13" s="128"/>
      <c r="NZY13" s="128"/>
      <c r="NZZ13" s="128"/>
      <c r="OAA13" s="128"/>
      <c r="OAB13" s="128"/>
      <c r="OAC13" s="128"/>
      <c r="OAD13" s="128"/>
      <c r="OAE13" s="128"/>
      <c r="OAF13" s="128"/>
      <c r="OAG13" s="128"/>
      <c r="OAH13" s="128"/>
      <c r="OAI13" s="128"/>
      <c r="OAJ13" s="128"/>
      <c r="OAK13" s="128"/>
      <c r="OAL13" s="128"/>
      <c r="OAM13" s="128"/>
      <c r="OAN13" s="128"/>
      <c r="OAO13" s="128"/>
      <c r="OAP13" s="128"/>
      <c r="OAQ13" s="128"/>
      <c r="OAR13" s="128"/>
      <c r="OAS13" s="128"/>
      <c r="OAT13" s="128"/>
      <c r="OAU13" s="128"/>
      <c r="OAV13" s="128"/>
      <c r="OAW13" s="128"/>
      <c r="OAX13" s="128"/>
      <c r="OAY13" s="128"/>
      <c r="OAZ13" s="128"/>
      <c r="OBA13" s="128"/>
      <c r="OBB13" s="128"/>
      <c r="OBC13" s="128"/>
      <c r="OBD13" s="128"/>
      <c r="OBE13" s="128"/>
      <c r="OBF13" s="128"/>
      <c r="OBG13" s="128"/>
      <c r="OBH13" s="128"/>
      <c r="OBI13" s="128"/>
      <c r="OBJ13" s="128"/>
      <c r="OBK13" s="128"/>
      <c r="OBL13" s="128"/>
      <c r="OBM13" s="128"/>
      <c r="OBN13" s="128"/>
      <c r="OBO13" s="128"/>
      <c r="OBP13" s="128"/>
      <c r="OBQ13" s="128"/>
      <c r="OBR13" s="128"/>
      <c r="OBS13" s="128"/>
      <c r="OBT13" s="128"/>
      <c r="OBU13" s="128"/>
      <c r="OBV13" s="128"/>
      <c r="OBW13" s="128"/>
      <c r="OBX13" s="128"/>
      <c r="OBY13" s="128"/>
      <c r="OBZ13" s="128"/>
      <c r="OCA13" s="128"/>
      <c r="OCB13" s="128"/>
      <c r="OCC13" s="128"/>
      <c r="OCD13" s="128"/>
      <c r="OCE13" s="128"/>
      <c r="OCF13" s="128"/>
      <c r="OCG13" s="128"/>
      <c r="OCH13" s="128"/>
      <c r="OCI13" s="128"/>
      <c r="OCJ13" s="128"/>
      <c r="OCK13" s="128"/>
      <c r="OCL13" s="128"/>
      <c r="OCM13" s="128"/>
      <c r="OCN13" s="128"/>
      <c r="OCO13" s="128"/>
      <c r="OCP13" s="128"/>
      <c r="OCQ13" s="128"/>
      <c r="OCR13" s="128"/>
      <c r="OCS13" s="128"/>
      <c r="OCT13" s="128"/>
      <c r="OCU13" s="128"/>
      <c r="OCV13" s="128"/>
      <c r="OCW13" s="128"/>
      <c r="OCX13" s="128"/>
      <c r="OCY13" s="128"/>
      <c r="OCZ13" s="128"/>
      <c r="ODA13" s="128"/>
      <c r="ODB13" s="128"/>
      <c r="ODC13" s="128"/>
      <c r="ODD13" s="128"/>
      <c r="ODE13" s="128"/>
      <c r="ODF13" s="128"/>
      <c r="ODG13" s="128"/>
      <c r="ODH13" s="128"/>
      <c r="ODI13" s="128"/>
      <c r="ODJ13" s="128"/>
      <c r="ODK13" s="128"/>
      <c r="ODL13" s="128"/>
      <c r="ODM13" s="128"/>
      <c r="ODN13" s="128"/>
      <c r="ODO13" s="128"/>
      <c r="ODP13" s="128"/>
      <c r="ODQ13" s="128"/>
      <c r="ODR13" s="128"/>
      <c r="ODS13" s="128"/>
      <c r="ODT13" s="128"/>
      <c r="ODU13" s="128"/>
      <c r="ODV13" s="128"/>
      <c r="ODW13" s="128"/>
      <c r="ODX13" s="128"/>
      <c r="ODY13" s="128"/>
      <c r="ODZ13" s="128"/>
      <c r="OEA13" s="128"/>
      <c r="OEB13" s="128"/>
      <c r="OEC13" s="128"/>
      <c r="OED13" s="128"/>
      <c r="OEE13" s="128"/>
      <c r="OEF13" s="128"/>
      <c r="OEG13" s="128"/>
      <c r="OEH13" s="128"/>
      <c r="OEI13" s="128"/>
      <c r="OEJ13" s="128"/>
      <c r="OEK13" s="128"/>
      <c r="OEL13" s="128"/>
      <c r="OEM13" s="128"/>
      <c r="OEN13" s="128"/>
      <c r="OEO13" s="128"/>
      <c r="OEP13" s="128"/>
      <c r="OEQ13" s="128"/>
      <c r="OER13" s="128"/>
      <c r="OES13" s="128"/>
      <c r="OET13" s="128"/>
      <c r="OEU13" s="128"/>
      <c r="OEV13" s="128"/>
      <c r="OEW13" s="128"/>
      <c r="OEX13" s="128"/>
      <c r="OEY13" s="128"/>
      <c r="OEZ13" s="128"/>
      <c r="OFA13" s="128"/>
      <c r="OFB13" s="128"/>
      <c r="OFC13" s="128"/>
      <c r="OFD13" s="128"/>
      <c r="OFE13" s="128"/>
      <c r="OFF13" s="128"/>
      <c r="OFG13" s="128"/>
      <c r="OFH13" s="128"/>
      <c r="OFI13" s="128"/>
      <c r="OFJ13" s="128"/>
      <c r="OFK13" s="128"/>
      <c r="OFL13" s="128"/>
      <c r="OFM13" s="128"/>
      <c r="OFN13" s="128"/>
      <c r="OFO13" s="128"/>
      <c r="OFP13" s="128"/>
      <c r="OFQ13" s="128"/>
      <c r="OFR13" s="128"/>
      <c r="OFS13" s="128"/>
      <c r="OFT13" s="128"/>
      <c r="OFU13" s="128"/>
      <c r="OFV13" s="128"/>
      <c r="OFW13" s="128"/>
      <c r="OFX13" s="128"/>
      <c r="OFY13" s="128"/>
      <c r="OFZ13" s="128"/>
      <c r="OGA13" s="128"/>
      <c r="OGB13" s="128"/>
      <c r="OGC13" s="128"/>
      <c r="OGD13" s="128"/>
      <c r="OGE13" s="128"/>
      <c r="OGF13" s="128"/>
      <c r="OGG13" s="128"/>
      <c r="OGH13" s="128"/>
      <c r="OGI13" s="128"/>
      <c r="OGJ13" s="128"/>
      <c r="OGK13" s="128"/>
      <c r="OGL13" s="128"/>
      <c r="OGM13" s="128"/>
      <c r="OGN13" s="128"/>
      <c r="OGO13" s="128"/>
      <c r="OGP13" s="128"/>
      <c r="OGQ13" s="128"/>
      <c r="OGR13" s="128"/>
      <c r="OGS13" s="128"/>
      <c r="OGT13" s="128"/>
      <c r="OGU13" s="128"/>
      <c r="OGV13" s="128"/>
      <c r="OGW13" s="128"/>
      <c r="OGX13" s="128"/>
      <c r="OGY13" s="128"/>
      <c r="OGZ13" s="128"/>
      <c r="OHA13" s="128"/>
      <c r="OHB13" s="128"/>
      <c r="OHC13" s="128"/>
      <c r="OHD13" s="128"/>
      <c r="OHE13" s="128"/>
      <c r="OHF13" s="128"/>
      <c r="OHG13" s="128"/>
      <c r="OHH13" s="128"/>
      <c r="OHI13" s="128"/>
      <c r="OHJ13" s="128"/>
      <c r="OHK13" s="128"/>
      <c r="OHL13" s="128"/>
      <c r="OHM13" s="128"/>
      <c r="OHN13" s="128"/>
      <c r="OHO13" s="128"/>
      <c r="OHP13" s="128"/>
      <c r="OHQ13" s="128"/>
      <c r="OHR13" s="128"/>
      <c r="OHS13" s="128"/>
      <c r="OHT13" s="128"/>
      <c r="OHU13" s="128"/>
      <c r="OHV13" s="128"/>
      <c r="OHW13" s="128"/>
      <c r="OHX13" s="128"/>
      <c r="OHY13" s="128"/>
      <c r="OHZ13" s="128"/>
      <c r="OIA13" s="128"/>
      <c r="OIB13" s="128"/>
      <c r="OIC13" s="128"/>
      <c r="OID13" s="128"/>
      <c r="OIE13" s="128"/>
      <c r="OIF13" s="128"/>
      <c r="OIG13" s="128"/>
      <c r="OIH13" s="128"/>
      <c r="OII13" s="128"/>
      <c r="OIJ13" s="128"/>
      <c r="OIK13" s="128"/>
      <c r="OIL13" s="128"/>
      <c r="OIM13" s="128"/>
      <c r="OIN13" s="128"/>
      <c r="OIO13" s="128"/>
      <c r="OIP13" s="128"/>
      <c r="OIQ13" s="128"/>
      <c r="OIR13" s="128"/>
      <c r="OIS13" s="128"/>
      <c r="OIT13" s="128"/>
      <c r="OIU13" s="128"/>
      <c r="OIV13" s="128"/>
      <c r="OIW13" s="128"/>
      <c r="OIX13" s="128"/>
      <c r="OIY13" s="128"/>
      <c r="OIZ13" s="128"/>
      <c r="OJA13" s="128"/>
      <c r="OJB13" s="128"/>
      <c r="OJC13" s="128"/>
      <c r="OJD13" s="128"/>
      <c r="OJE13" s="128"/>
      <c r="OJF13" s="128"/>
      <c r="OJG13" s="128"/>
      <c r="OJH13" s="128"/>
      <c r="OJI13" s="128"/>
      <c r="OJJ13" s="128"/>
      <c r="OJK13" s="128"/>
      <c r="OJL13" s="128"/>
      <c r="OJM13" s="128"/>
      <c r="OJN13" s="128"/>
      <c r="OJO13" s="128"/>
      <c r="OJP13" s="128"/>
      <c r="OJQ13" s="128"/>
      <c r="OJR13" s="128"/>
      <c r="OJS13" s="128"/>
      <c r="OJT13" s="128"/>
      <c r="OJU13" s="128"/>
      <c r="OJV13" s="128"/>
      <c r="OJW13" s="128"/>
      <c r="OJX13" s="128"/>
      <c r="OJY13" s="128"/>
      <c r="OJZ13" s="128"/>
      <c r="OKA13" s="128"/>
      <c r="OKB13" s="128"/>
      <c r="OKC13" s="128"/>
      <c r="OKD13" s="128"/>
      <c r="OKE13" s="128"/>
      <c r="OKF13" s="128"/>
      <c r="OKG13" s="128"/>
      <c r="OKH13" s="128"/>
      <c r="OKI13" s="128"/>
      <c r="OKJ13" s="128"/>
      <c r="OKK13" s="128"/>
      <c r="OKL13" s="128"/>
      <c r="OKM13" s="128"/>
      <c r="OKN13" s="128"/>
      <c r="OKO13" s="128"/>
      <c r="OKP13" s="128"/>
      <c r="OKQ13" s="128"/>
      <c r="OKR13" s="128"/>
      <c r="OKS13" s="128"/>
      <c r="OKT13" s="128"/>
      <c r="OKU13" s="128"/>
      <c r="OKV13" s="128"/>
      <c r="OKW13" s="128"/>
      <c r="OKX13" s="128"/>
      <c r="OKY13" s="128"/>
      <c r="OKZ13" s="128"/>
      <c r="OLA13" s="128"/>
      <c r="OLB13" s="128"/>
      <c r="OLC13" s="128"/>
      <c r="OLD13" s="128"/>
      <c r="OLE13" s="128"/>
      <c r="OLF13" s="128"/>
      <c r="OLG13" s="128"/>
      <c r="OLH13" s="128"/>
      <c r="OLI13" s="128"/>
      <c r="OLJ13" s="128"/>
      <c r="OLK13" s="128"/>
      <c r="OLL13" s="128"/>
      <c r="OLM13" s="128"/>
      <c r="OLN13" s="128"/>
      <c r="OLO13" s="128"/>
      <c r="OLP13" s="128"/>
      <c r="OLQ13" s="128"/>
      <c r="OLR13" s="128"/>
      <c r="OLS13" s="128"/>
      <c r="OLT13" s="128"/>
      <c r="OLU13" s="128"/>
      <c r="OLV13" s="128"/>
      <c r="OLW13" s="128"/>
      <c r="OLX13" s="128"/>
      <c r="OLY13" s="128"/>
      <c r="OLZ13" s="128"/>
      <c r="OMA13" s="128"/>
      <c r="OMB13" s="128"/>
      <c r="OMC13" s="128"/>
      <c r="OMD13" s="128"/>
      <c r="OME13" s="128"/>
      <c r="OMF13" s="128"/>
      <c r="OMG13" s="128"/>
      <c r="OMH13" s="128"/>
      <c r="OMI13" s="128"/>
      <c r="OMJ13" s="128"/>
      <c r="OMK13" s="128"/>
      <c r="OML13" s="128"/>
      <c r="OMM13" s="128"/>
      <c r="OMN13" s="128"/>
      <c r="OMO13" s="128"/>
      <c r="OMP13" s="128"/>
      <c r="OMQ13" s="128"/>
      <c r="OMR13" s="128"/>
      <c r="OMS13" s="128"/>
      <c r="OMT13" s="128"/>
      <c r="OMU13" s="128"/>
      <c r="OMV13" s="128"/>
      <c r="OMW13" s="128"/>
      <c r="OMX13" s="128"/>
      <c r="OMY13" s="128"/>
      <c r="OMZ13" s="128"/>
      <c r="ONA13" s="128"/>
      <c r="ONB13" s="128"/>
      <c r="ONC13" s="128"/>
      <c r="OND13" s="128"/>
      <c r="ONE13" s="128"/>
      <c r="ONF13" s="128"/>
      <c r="ONG13" s="128"/>
      <c r="ONH13" s="128"/>
      <c r="ONI13" s="128"/>
      <c r="ONJ13" s="128"/>
      <c r="ONK13" s="128"/>
      <c r="ONL13" s="128"/>
      <c r="ONM13" s="128"/>
      <c r="ONN13" s="128"/>
      <c r="ONO13" s="128"/>
      <c r="ONP13" s="128"/>
      <c r="ONQ13" s="128"/>
      <c r="ONR13" s="128"/>
      <c r="ONS13" s="128"/>
      <c r="ONT13" s="128"/>
      <c r="ONU13" s="128"/>
      <c r="ONV13" s="128"/>
      <c r="ONW13" s="128"/>
      <c r="ONX13" s="128"/>
      <c r="ONY13" s="128"/>
      <c r="ONZ13" s="128"/>
      <c r="OOA13" s="128"/>
      <c r="OOB13" s="128"/>
      <c r="OOC13" s="128"/>
      <c r="OOD13" s="128"/>
      <c r="OOE13" s="128"/>
      <c r="OOF13" s="128"/>
      <c r="OOG13" s="128"/>
      <c r="OOH13" s="128"/>
      <c r="OOI13" s="128"/>
      <c r="OOJ13" s="128"/>
      <c r="OOK13" s="128"/>
      <c r="OOL13" s="128"/>
      <c r="OOM13" s="128"/>
      <c r="OON13" s="128"/>
      <c r="OOO13" s="128"/>
      <c r="OOP13" s="128"/>
      <c r="OOQ13" s="128"/>
      <c r="OOR13" s="128"/>
      <c r="OOS13" s="128"/>
      <c r="OOT13" s="128"/>
      <c r="OOU13" s="128"/>
      <c r="OOV13" s="128"/>
      <c r="OOW13" s="128"/>
      <c r="OOX13" s="128"/>
      <c r="OOY13" s="128"/>
      <c r="OOZ13" s="128"/>
      <c r="OPA13" s="128"/>
      <c r="OPB13" s="128"/>
      <c r="OPC13" s="128"/>
      <c r="OPD13" s="128"/>
      <c r="OPE13" s="128"/>
      <c r="OPF13" s="128"/>
      <c r="OPG13" s="128"/>
      <c r="OPH13" s="128"/>
      <c r="OPI13" s="128"/>
      <c r="OPJ13" s="128"/>
      <c r="OPK13" s="128"/>
      <c r="OPL13" s="128"/>
      <c r="OPM13" s="128"/>
      <c r="OPN13" s="128"/>
      <c r="OPO13" s="128"/>
      <c r="OPP13" s="128"/>
      <c r="OPQ13" s="128"/>
      <c r="OPR13" s="128"/>
      <c r="OPS13" s="128"/>
      <c r="OPT13" s="128"/>
      <c r="OPU13" s="128"/>
      <c r="OPV13" s="128"/>
      <c r="OPW13" s="128"/>
      <c r="OPX13" s="128"/>
      <c r="OPY13" s="128"/>
      <c r="OPZ13" s="128"/>
      <c r="OQA13" s="128"/>
      <c r="OQB13" s="128"/>
      <c r="OQC13" s="128"/>
      <c r="OQD13" s="128"/>
      <c r="OQE13" s="128"/>
      <c r="OQF13" s="128"/>
      <c r="OQG13" s="128"/>
      <c r="OQH13" s="128"/>
      <c r="OQI13" s="128"/>
      <c r="OQJ13" s="128"/>
      <c r="OQK13" s="128"/>
      <c r="OQL13" s="128"/>
      <c r="OQM13" s="128"/>
      <c r="OQN13" s="128"/>
      <c r="OQO13" s="128"/>
      <c r="OQP13" s="128"/>
      <c r="OQQ13" s="128"/>
      <c r="OQR13" s="128"/>
      <c r="OQS13" s="128"/>
      <c r="OQT13" s="128"/>
      <c r="OQU13" s="128"/>
      <c r="OQV13" s="128"/>
      <c r="OQW13" s="128"/>
      <c r="OQX13" s="128"/>
      <c r="OQY13" s="128"/>
      <c r="OQZ13" s="128"/>
      <c r="ORA13" s="128"/>
      <c r="ORB13" s="128"/>
      <c r="ORC13" s="128"/>
      <c r="ORD13" s="128"/>
      <c r="ORE13" s="128"/>
      <c r="ORF13" s="128"/>
      <c r="ORG13" s="128"/>
      <c r="ORH13" s="128"/>
      <c r="ORI13" s="128"/>
      <c r="ORJ13" s="128"/>
      <c r="ORK13" s="128"/>
      <c r="ORL13" s="128"/>
      <c r="ORM13" s="128"/>
      <c r="ORN13" s="128"/>
      <c r="ORO13" s="128"/>
      <c r="ORP13" s="128"/>
      <c r="ORQ13" s="128"/>
      <c r="ORR13" s="128"/>
      <c r="ORS13" s="128"/>
      <c r="ORT13" s="128"/>
      <c r="ORU13" s="128"/>
      <c r="ORV13" s="128"/>
      <c r="ORW13" s="128"/>
      <c r="ORX13" s="128"/>
      <c r="ORY13" s="128"/>
      <c r="ORZ13" s="128"/>
      <c r="OSA13" s="128"/>
      <c r="OSB13" s="128"/>
      <c r="OSC13" s="128"/>
      <c r="OSD13" s="128"/>
      <c r="OSE13" s="128"/>
      <c r="OSF13" s="128"/>
      <c r="OSG13" s="128"/>
      <c r="OSH13" s="128"/>
      <c r="OSI13" s="128"/>
      <c r="OSJ13" s="128"/>
      <c r="OSK13" s="128"/>
      <c r="OSL13" s="128"/>
      <c r="OSM13" s="128"/>
      <c r="OSN13" s="128"/>
      <c r="OSO13" s="128"/>
      <c r="OSP13" s="128"/>
      <c r="OSQ13" s="128"/>
      <c r="OSR13" s="128"/>
      <c r="OSS13" s="128"/>
      <c r="OST13" s="128"/>
      <c r="OSU13" s="128"/>
      <c r="OSV13" s="128"/>
      <c r="OSW13" s="128"/>
      <c r="OSX13" s="128"/>
      <c r="OSY13" s="128"/>
      <c r="OSZ13" s="128"/>
      <c r="OTA13" s="128"/>
      <c r="OTB13" s="128"/>
      <c r="OTC13" s="128"/>
      <c r="OTD13" s="128"/>
      <c r="OTE13" s="128"/>
      <c r="OTF13" s="128"/>
      <c r="OTG13" s="128"/>
      <c r="OTH13" s="128"/>
      <c r="OTI13" s="128"/>
      <c r="OTJ13" s="128"/>
      <c r="OTK13" s="128"/>
      <c r="OTL13" s="128"/>
      <c r="OTM13" s="128"/>
      <c r="OTN13" s="128"/>
      <c r="OTO13" s="128"/>
      <c r="OTP13" s="128"/>
      <c r="OTQ13" s="128"/>
      <c r="OTR13" s="128"/>
      <c r="OTS13" s="128"/>
      <c r="OTT13" s="128"/>
      <c r="OTU13" s="128"/>
      <c r="OTV13" s="128"/>
      <c r="OTW13" s="128"/>
      <c r="OTX13" s="128"/>
      <c r="OTY13" s="128"/>
      <c r="OTZ13" s="128"/>
      <c r="OUA13" s="128"/>
      <c r="OUB13" s="128"/>
      <c r="OUC13" s="128"/>
      <c r="OUD13" s="128"/>
      <c r="OUE13" s="128"/>
      <c r="OUF13" s="128"/>
      <c r="OUG13" s="128"/>
      <c r="OUH13" s="128"/>
      <c r="OUI13" s="128"/>
      <c r="OUJ13" s="128"/>
      <c r="OUK13" s="128"/>
      <c r="OUL13" s="128"/>
      <c r="OUM13" s="128"/>
      <c r="OUN13" s="128"/>
      <c r="OUO13" s="128"/>
      <c r="OUP13" s="128"/>
      <c r="OUQ13" s="128"/>
      <c r="OUR13" s="128"/>
      <c r="OUS13" s="128"/>
      <c r="OUT13" s="128"/>
      <c r="OUU13" s="128"/>
      <c r="OUV13" s="128"/>
      <c r="OUW13" s="128"/>
      <c r="OUX13" s="128"/>
      <c r="OUY13" s="128"/>
      <c r="OUZ13" s="128"/>
      <c r="OVA13" s="128"/>
      <c r="OVB13" s="128"/>
      <c r="OVC13" s="128"/>
      <c r="OVD13" s="128"/>
      <c r="OVE13" s="128"/>
      <c r="OVF13" s="128"/>
      <c r="OVG13" s="128"/>
      <c r="OVH13" s="128"/>
      <c r="OVI13" s="128"/>
      <c r="OVJ13" s="128"/>
      <c r="OVK13" s="128"/>
      <c r="OVL13" s="128"/>
      <c r="OVM13" s="128"/>
      <c r="OVN13" s="128"/>
      <c r="OVO13" s="128"/>
      <c r="OVP13" s="128"/>
      <c r="OVQ13" s="128"/>
      <c r="OVR13" s="128"/>
      <c r="OVS13" s="128"/>
      <c r="OVT13" s="128"/>
      <c r="OVU13" s="128"/>
      <c r="OVV13" s="128"/>
      <c r="OVW13" s="128"/>
      <c r="OVX13" s="128"/>
      <c r="OVY13" s="128"/>
      <c r="OVZ13" s="128"/>
      <c r="OWA13" s="128"/>
      <c r="OWB13" s="128"/>
      <c r="OWC13" s="128"/>
      <c r="OWD13" s="128"/>
      <c r="OWE13" s="128"/>
      <c r="OWF13" s="128"/>
      <c r="OWG13" s="128"/>
      <c r="OWH13" s="128"/>
      <c r="OWI13" s="128"/>
      <c r="OWJ13" s="128"/>
      <c r="OWK13" s="128"/>
      <c r="OWL13" s="128"/>
      <c r="OWM13" s="128"/>
      <c r="OWN13" s="128"/>
      <c r="OWO13" s="128"/>
      <c r="OWP13" s="128"/>
      <c r="OWQ13" s="128"/>
      <c r="OWR13" s="128"/>
      <c r="OWS13" s="128"/>
      <c r="OWT13" s="128"/>
      <c r="OWU13" s="128"/>
      <c r="OWV13" s="128"/>
      <c r="OWW13" s="128"/>
      <c r="OWX13" s="128"/>
      <c r="OWY13" s="128"/>
      <c r="OWZ13" s="128"/>
      <c r="OXA13" s="128"/>
      <c r="OXB13" s="128"/>
      <c r="OXC13" s="128"/>
      <c r="OXD13" s="128"/>
      <c r="OXE13" s="128"/>
      <c r="OXF13" s="128"/>
      <c r="OXG13" s="128"/>
      <c r="OXH13" s="128"/>
      <c r="OXI13" s="128"/>
      <c r="OXJ13" s="128"/>
      <c r="OXK13" s="128"/>
      <c r="OXL13" s="128"/>
      <c r="OXM13" s="128"/>
      <c r="OXN13" s="128"/>
      <c r="OXO13" s="128"/>
      <c r="OXP13" s="128"/>
      <c r="OXQ13" s="128"/>
      <c r="OXR13" s="128"/>
      <c r="OXS13" s="128"/>
      <c r="OXT13" s="128"/>
      <c r="OXU13" s="128"/>
      <c r="OXV13" s="128"/>
      <c r="OXW13" s="128"/>
      <c r="OXX13" s="128"/>
      <c r="OXY13" s="128"/>
      <c r="OXZ13" s="128"/>
      <c r="OYA13" s="128"/>
      <c r="OYB13" s="128"/>
      <c r="OYC13" s="128"/>
      <c r="OYD13" s="128"/>
      <c r="OYE13" s="128"/>
      <c r="OYF13" s="128"/>
      <c r="OYG13" s="128"/>
      <c r="OYH13" s="128"/>
      <c r="OYI13" s="128"/>
      <c r="OYJ13" s="128"/>
      <c r="OYK13" s="128"/>
      <c r="OYL13" s="128"/>
      <c r="OYM13" s="128"/>
      <c r="OYN13" s="128"/>
      <c r="OYO13" s="128"/>
      <c r="OYP13" s="128"/>
      <c r="OYQ13" s="128"/>
      <c r="OYR13" s="128"/>
      <c r="OYS13" s="128"/>
      <c r="OYT13" s="128"/>
      <c r="OYU13" s="128"/>
      <c r="OYV13" s="128"/>
      <c r="OYW13" s="128"/>
      <c r="OYX13" s="128"/>
      <c r="OYY13" s="128"/>
      <c r="OYZ13" s="128"/>
      <c r="OZA13" s="128"/>
      <c r="OZB13" s="128"/>
      <c r="OZC13" s="128"/>
      <c r="OZD13" s="128"/>
      <c r="OZE13" s="128"/>
      <c r="OZF13" s="128"/>
      <c r="OZG13" s="128"/>
      <c r="OZH13" s="128"/>
      <c r="OZI13" s="128"/>
      <c r="OZJ13" s="128"/>
      <c r="OZK13" s="128"/>
      <c r="OZL13" s="128"/>
      <c r="OZM13" s="128"/>
      <c r="OZN13" s="128"/>
      <c r="OZO13" s="128"/>
      <c r="OZP13" s="128"/>
      <c r="OZQ13" s="128"/>
      <c r="OZR13" s="128"/>
      <c r="OZS13" s="128"/>
      <c r="OZT13" s="128"/>
      <c r="OZU13" s="128"/>
      <c r="OZV13" s="128"/>
      <c r="OZW13" s="128"/>
      <c r="OZX13" s="128"/>
      <c r="OZY13" s="128"/>
      <c r="OZZ13" s="128"/>
      <c r="PAA13" s="128"/>
      <c r="PAB13" s="128"/>
      <c r="PAC13" s="128"/>
      <c r="PAD13" s="128"/>
      <c r="PAE13" s="128"/>
      <c r="PAF13" s="128"/>
      <c r="PAG13" s="128"/>
      <c r="PAH13" s="128"/>
      <c r="PAI13" s="128"/>
      <c r="PAJ13" s="128"/>
      <c r="PAK13" s="128"/>
      <c r="PAL13" s="128"/>
      <c r="PAM13" s="128"/>
      <c r="PAN13" s="128"/>
      <c r="PAO13" s="128"/>
      <c r="PAP13" s="128"/>
      <c r="PAQ13" s="128"/>
      <c r="PAR13" s="128"/>
      <c r="PAS13" s="128"/>
      <c r="PAT13" s="128"/>
      <c r="PAU13" s="128"/>
      <c r="PAV13" s="128"/>
      <c r="PAW13" s="128"/>
      <c r="PAX13" s="128"/>
      <c r="PAY13" s="128"/>
      <c r="PAZ13" s="128"/>
      <c r="PBA13" s="128"/>
      <c r="PBB13" s="128"/>
      <c r="PBC13" s="128"/>
      <c r="PBD13" s="128"/>
      <c r="PBE13" s="128"/>
      <c r="PBF13" s="128"/>
      <c r="PBG13" s="128"/>
      <c r="PBH13" s="128"/>
      <c r="PBI13" s="128"/>
      <c r="PBJ13" s="128"/>
      <c r="PBK13" s="128"/>
      <c r="PBL13" s="128"/>
      <c r="PBM13" s="128"/>
      <c r="PBN13" s="128"/>
      <c r="PBO13" s="128"/>
      <c r="PBP13" s="128"/>
      <c r="PBQ13" s="128"/>
      <c r="PBR13" s="128"/>
      <c r="PBS13" s="128"/>
      <c r="PBT13" s="128"/>
      <c r="PBU13" s="128"/>
      <c r="PBV13" s="128"/>
      <c r="PBW13" s="128"/>
      <c r="PBX13" s="128"/>
      <c r="PBY13" s="128"/>
      <c r="PBZ13" s="128"/>
      <c r="PCA13" s="128"/>
      <c r="PCB13" s="128"/>
      <c r="PCC13" s="128"/>
      <c r="PCD13" s="128"/>
      <c r="PCE13" s="128"/>
      <c r="PCF13" s="128"/>
      <c r="PCG13" s="128"/>
      <c r="PCH13" s="128"/>
      <c r="PCI13" s="128"/>
      <c r="PCJ13" s="128"/>
      <c r="PCK13" s="128"/>
      <c r="PCL13" s="128"/>
      <c r="PCM13" s="128"/>
      <c r="PCN13" s="128"/>
      <c r="PCO13" s="128"/>
      <c r="PCP13" s="128"/>
      <c r="PCQ13" s="128"/>
      <c r="PCR13" s="128"/>
      <c r="PCS13" s="128"/>
      <c r="PCT13" s="128"/>
      <c r="PCU13" s="128"/>
      <c r="PCV13" s="128"/>
      <c r="PCW13" s="128"/>
      <c r="PCX13" s="128"/>
      <c r="PCY13" s="128"/>
      <c r="PCZ13" s="128"/>
      <c r="PDA13" s="128"/>
      <c r="PDB13" s="128"/>
      <c r="PDC13" s="128"/>
      <c r="PDD13" s="128"/>
      <c r="PDE13" s="128"/>
      <c r="PDF13" s="128"/>
      <c r="PDG13" s="128"/>
      <c r="PDH13" s="128"/>
      <c r="PDI13" s="128"/>
      <c r="PDJ13" s="128"/>
      <c r="PDK13" s="128"/>
      <c r="PDL13" s="128"/>
      <c r="PDM13" s="128"/>
      <c r="PDN13" s="128"/>
      <c r="PDO13" s="128"/>
      <c r="PDP13" s="128"/>
      <c r="PDQ13" s="128"/>
      <c r="PDR13" s="128"/>
      <c r="PDS13" s="128"/>
      <c r="PDT13" s="128"/>
      <c r="PDU13" s="128"/>
      <c r="PDV13" s="128"/>
      <c r="PDW13" s="128"/>
      <c r="PDX13" s="128"/>
      <c r="PDY13" s="128"/>
      <c r="PDZ13" s="128"/>
      <c r="PEA13" s="128"/>
      <c r="PEB13" s="128"/>
      <c r="PEC13" s="128"/>
      <c r="PED13" s="128"/>
      <c r="PEE13" s="128"/>
      <c r="PEF13" s="128"/>
      <c r="PEG13" s="128"/>
      <c r="PEH13" s="128"/>
      <c r="PEI13" s="128"/>
      <c r="PEJ13" s="128"/>
      <c r="PEK13" s="128"/>
      <c r="PEL13" s="128"/>
      <c r="PEM13" s="128"/>
      <c r="PEN13" s="128"/>
      <c r="PEO13" s="128"/>
      <c r="PEP13" s="128"/>
      <c r="PEQ13" s="128"/>
      <c r="PER13" s="128"/>
      <c r="PES13" s="128"/>
      <c r="PET13" s="128"/>
      <c r="PEU13" s="128"/>
      <c r="PEV13" s="128"/>
      <c r="PEW13" s="128"/>
      <c r="PEX13" s="128"/>
      <c r="PEY13" s="128"/>
      <c r="PEZ13" s="128"/>
      <c r="PFA13" s="128"/>
      <c r="PFB13" s="128"/>
      <c r="PFC13" s="128"/>
      <c r="PFD13" s="128"/>
      <c r="PFE13" s="128"/>
      <c r="PFF13" s="128"/>
      <c r="PFG13" s="128"/>
      <c r="PFH13" s="128"/>
      <c r="PFI13" s="128"/>
      <c r="PFJ13" s="128"/>
      <c r="PFK13" s="128"/>
      <c r="PFL13" s="128"/>
      <c r="PFM13" s="128"/>
      <c r="PFN13" s="128"/>
      <c r="PFO13" s="128"/>
      <c r="PFP13" s="128"/>
      <c r="PFQ13" s="128"/>
      <c r="PFR13" s="128"/>
      <c r="PFS13" s="128"/>
      <c r="PFT13" s="128"/>
      <c r="PFU13" s="128"/>
      <c r="PFV13" s="128"/>
      <c r="PFW13" s="128"/>
      <c r="PFX13" s="128"/>
      <c r="PFY13" s="128"/>
      <c r="PFZ13" s="128"/>
      <c r="PGA13" s="128"/>
      <c r="PGB13" s="128"/>
      <c r="PGC13" s="128"/>
      <c r="PGD13" s="128"/>
      <c r="PGE13" s="128"/>
      <c r="PGF13" s="128"/>
      <c r="PGG13" s="128"/>
      <c r="PGH13" s="128"/>
      <c r="PGI13" s="128"/>
      <c r="PGJ13" s="128"/>
      <c r="PGK13" s="128"/>
      <c r="PGL13" s="128"/>
      <c r="PGM13" s="128"/>
      <c r="PGN13" s="128"/>
      <c r="PGO13" s="128"/>
      <c r="PGP13" s="128"/>
      <c r="PGQ13" s="128"/>
      <c r="PGR13" s="128"/>
      <c r="PGS13" s="128"/>
      <c r="PGT13" s="128"/>
      <c r="PGU13" s="128"/>
      <c r="PGV13" s="128"/>
      <c r="PGW13" s="128"/>
      <c r="PGX13" s="128"/>
      <c r="PGY13" s="128"/>
      <c r="PGZ13" s="128"/>
      <c r="PHA13" s="128"/>
      <c r="PHB13" s="128"/>
      <c r="PHC13" s="128"/>
      <c r="PHD13" s="128"/>
      <c r="PHE13" s="128"/>
      <c r="PHF13" s="128"/>
      <c r="PHG13" s="128"/>
      <c r="PHH13" s="128"/>
      <c r="PHI13" s="128"/>
      <c r="PHJ13" s="128"/>
      <c r="PHK13" s="128"/>
      <c r="PHL13" s="128"/>
      <c r="PHM13" s="128"/>
      <c r="PHN13" s="128"/>
      <c r="PHO13" s="128"/>
      <c r="PHP13" s="128"/>
      <c r="PHQ13" s="128"/>
      <c r="PHR13" s="128"/>
      <c r="PHS13" s="128"/>
      <c r="PHT13" s="128"/>
      <c r="PHU13" s="128"/>
      <c r="PHV13" s="128"/>
      <c r="PHW13" s="128"/>
      <c r="PHX13" s="128"/>
      <c r="PHY13" s="128"/>
      <c r="PHZ13" s="128"/>
      <c r="PIA13" s="128"/>
      <c r="PIB13" s="128"/>
      <c r="PIC13" s="128"/>
      <c r="PID13" s="128"/>
      <c r="PIE13" s="128"/>
      <c r="PIF13" s="128"/>
      <c r="PIG13" s="128"/>
      <c r="PIH13" s="128"/>
      <c r="PII13" s="128"/>
      <c r="PIJ13" s="128"/>
      <c r="PIK13" s="128"/>
      <c r="PIL13" s="128"/>
      <c r="PIM13" s="128"/>
      <c r="PIN13" s="128"/>
      <c r="PIO13" s="128"/>
      <c r="PIP13" s="128"/>
      <c r="PIQ13" s="128"/>
      <c r="PIR13" s="128"/>
      <c r="PIS13" s="128"/>
      <c r="PIT13" s="128"/>
      <c r="PIU13" s="128"/>
      <c r="PIV13" s="128"/>
      <c r="PIW13" s="128"/>
      <c r="PIX13" s="128"/>
      <c r="PIY13" s="128"/>
      <c r="PIZ13" s="128"/>
      <c r="PJA13" s="128"/>
      <c r="PJB13" s="128"/>
      <c r="PJC13" s="128"/>
      <c r="PJD13" s="128"/>
      <c r="PJE13" s="128"/>
      <c r="PJF13" s="128"/>
      <c r="PJG13" s="128"/>
      <c r="PJH13" s="128"/>
      <c r="PJI13" s="128"/>
      <c r="PJJ13" s="128"/>
      <c r="PJK13" s="128"/>
      <c r="PJL13" s="128"/>
      <c r="PJM13" s="128"/>
      <c r="PJN13" s="128"/>
      <c r="PJO13" s="128"/>
      <c r="PJP13" s="128"/>
      <c r="PJQ13" s="128"/>
      <c r="PJR13" s="128"/>
      <c r="PJS13" s="128"/>
      <c r="PJT13" s="128"/>
      <c r="PJU13" s="128"/>
      <c r="PJV13" s="128"/>
      <c r="PJW13" s="128"/>
      <c r="PJX13" s="128"/>
      <c r="PJY13" s="128"/>
      <c r="PJZ13" s="128"/>
      <c r="PKA13" s="128"/>
      <c r="PKB13" s="128"/>
      <c r="PKC13" s="128"/>
      <c r="PKD13" s="128"/>
      <c r="PKE13" s="128"/>
      <c r="PKF13" s="128"/>
      <c r="PKG13" s="128"/>
      <c r="PKH13" s="128"/>
      <c r="PKI13" s="128"/>
      <c r="PKJ13" s="128"/>
      <c r="PKK13" s="128"/>
      <c r="PKL13" s="128"/>
      <c r="PKM13" s="128"/>
      <c r="PKN13" s="128"/>
      <c r="PKO13" s="128"/>
      <c r="PKP13" s="128"/>
      <c r="PKQ13" s="128"/>
      <c r="PKR13" s="128"/>
      <c r="PKS13" s="128"/>
      <c r="PKT13" s="128"/>
      <c r="PKU13" s="128"/>
      <c r="PKV13" s="128"/>
      <c r="PKW13" s="128"/>
      <c r="PKX13" s="128"/>
      <c r="PKY13" s="128"/>
      <c r="PKZ13" s="128"/>
      <c r="PLA13" s="128"/>
      <c r="PLB13" s="128"/>
      <c r="PLC13" s="128"/>
      <c r="PLD13" s="128"/>
      <c r="PLE13" s="128"/>
      <c r="PLF13" s="128"/>
      <c r="PLG13" s="128"/>
      <c r="PLH13" s="128"/>
      <c r="PLI13" s="128"/>
      <c r="PLJ13" s="128"/>
      <c r="PLK13" s="128"/>
      <c r="PLL13" s="128"/>
      <c r="PLM13" s="128"/>
      <c r="PLN13" s="128"/>
      <c r="PLO13" s="128"/>
      <c r="PLP13" s="128"/>
      <c r="PLQ13" s="128"/>
      <c r="PLR13" s="128"/>
      <c r="PLS13" s="128"/>
      <c r="PLT13" s="128"/>
      <c r="PLU13" s="128"/>
      <c r="PLV13" s="128"/>
      <c r="PLW13" s="128"/>
      <c r="PLX13" s="128"/>
      <c r="PLY13" s="128"/>
      <c r="PLZ13" s="128"/>
      <c r="PMA13" s="128"/>
      <c r="PMB13" s="128"/>
      <c r="PMC13" s="128"/>
      <c r="PMD13" s="128"/>
      <c r="PME13" s="128"/>
      <c r="PMF13" s="128"/>
      <c r="PMG13" s="128"/>
      <c r="PMH13" s="128"/>
      <c r="PMI13" s="128"/>
      <c r="PMJ13" s="128"/>
      <c r="PMK13" s="128"/>
      <c r="PML13" s="128"/>
      <c r="PMM13" s="128"/>
      <c r="PMN13" s="128"/>
      <c r="PMO13" s="128"/>
      <c r="PMP13" s="128"/>
      <c r="PMQ13" s="128"/>
      <c r="PMR13" s="128"/>
      <c r="PMS13" s="128"/>
      <c r="PMT13" s="128"/>
      <c r="PMU13" s="128"/>
      <c r="PMV13" s="128"/>
      <c r="PMW13" s="128"/>
      <c r="PMX13" s="128"/>
      <c r="PMY13" s="128"/>
      <c r="PMZ13" s="128"/>
      <c r="PNA13" s="128"/>
      <c r="PNB13" s="128"/>
      <c r="PNC13" s="128"/>
      <c r="PND13" s="128"/>
      <c r="PNE13" s="128"/>
      <c r="PNF13" s="128"/>
      <c r="PNG13" s="128"/>
      <c r="PNH13" s="128"/>
      <c r="PNI13" s="128"/>
      <c r="PNJ13" s="128"/>
      <c r="PNK13" s="128"/>
      <c r="PNL13" s="128"/>
      <c r="PNM13" s="128"/>
      <c r="PNN13" s="128"/>
      <c r="PNO13" s="128"/>
      <c r="PNP13" s="128"/>
      <c r="PNQ13" s="128"/>
      <c r="PNR13" s="128"/>
      <c r="PNS13" s="128"/>
      <c r="PNT13" s="128"/>
      <c r="PNU13" s="128"/>
      <c r="PNV13" s="128"/>
      <c r="PNW13" s="128"/>
      <c r="PNX13" s="128"/>
      <c r="PNY13" s="128"/>
      <c r="PNZ13" s="128"/>
      <c r="POA13" s="128"/>
      <c r="POB13" s="128"/>
      <c r="POC13" s="128"/>
      <c r="POD13" s="128"/>
      <c r="POE13" s="128"/>
      <c r="POF13" s="128"/>
      <c r="POG13" s="128"/>
      <c r="POH13" s="128"/>
      <c r="POI13" s="128"/>
      <c r="POJ13" s="128"/>
      <c r="POK13" s="128"/>
      <c r="POL13" s="128"/>
      <c r="POM13" s="128"/>
      <c r="PON13" s="128"/>
      <c r="POO13" s="128"/>
      <c r="POP13" s="128"/>
      <c r="POQ13" s="128"/>
      <c r="POR13" s="128"/>
      <c r="POS13" s="128"/>
      <c r="POT13" s="128"/>
      <c r="POU13" s="128"/>
      <c r="POV13" s="128"/>
      <c r="POW13" s="128"/>
      <c r="POX13" s="128"/>
      <c r="POY13" s="128"/>
      <c r="POZ13" s="128"/>
      <c r="PPA13" s="128"/>
      <c r="PPB13" s="128"/>
      <c r="PPC13" s="128"/>
      <c r="PPD13" s="128"/>
      <c r="PPE13" s="128"/>
      <c r="PPF13" s="128"/>
      <c r="PPG13" s="128"/>
      <c r="PPH13" s="128"/>
      <c r="PPI13" s="128"/>
      <c r="PPJ13" s="128"/>
      <c r="PPK13" s="128"/>
      <c r="PPL13" s="128"/>
      <c r="PPM13" s="128"/>
      <c r="PPN13" s="128"/>
      <c r="PPO13" s="128"/>
      <c r="PPP13" s="128"/>
      <c r="PPQ13" s="128"/>
      <c r="PPR13" s="128"/>
      <c r="PPS13" s="128"/>
      <c r="PPT13" s="128"/>
      <c r="PPU13" s="128"/>
      <c r="PPV13" s="128"/>
      <c r="PPW13" s="128"/>
      <c r="PPX13" s="128"/>
      <c r="PPY13" s="128"/>
      <c r="PPZ13" s="128"/>
      <c r="PQA13" s="128"/>
      <c r="PQB13" s="128"/>
      <c r="PQC13" s="128"/>
      <c r="PQD13" s="128"/>
      <c r="PQE13" s="128"/>
      <c r="PQF13" s="128"/>
      <c r="PQG13" s="128"/>
      <c r="PQH13" s="128"/>
      <c r="PQI13" s="128"/>
      <c r="PQJ13" s="128"/>
      <c r="PQK13" s="128"/>
      <c r="PQL13" s="128"/>
      <c r="PQM13" s="128"/>
      <c r="PQN13" s="128"/>
      <c r="PQO13" s="128"/>
      <c r="PQP13" s="128"/>
      <c r="PQQ13" s="128"/>
      <c r="PQR13" s="128"/>
      <c r="PQS13" s="128"/>
      <c r="PQT13" s="128"/>
      <c r="PQU13" s="128"/>
      <c r="PQV13" s="128"/>
      <c r="PQW13" s="128"/>
      <c r="PQX13" s="128"/>
      <c r="PQY13" s="128"/>
      <c r="PQZ13" s="128"/>
      <c r="PRA13" s="128"/>
      <c r="PRB13" s="128"/>
      <c r="PRC13" s="128"/>
      <c r="PRD13" s="128"/>
      <c r="PRE13" s="128"/>
      <c r="PRF13" s="128"/>
      <c r="PRG13" s="128"/>
      <c r="PRH13" s="128"/>
      <c r="PRI13" s="128"/>
      <c r="PRJ13" s="128"/>
      <c r="PRK13" s="128"/>
      <c r="PRL13" s="128"/>
      <c r="PRM13" s="128"/>
      <c r="PRN13" s="128"/>
      <c r="PRO13" s="128"/>
      <c r="PRP13" s="128"/>
      <c r="PRQ13" s="128"/>
      <c r="PRR13" s="128"/>
      <c r="PRS13" s="128"/>
      <c r="PRT13" s="128"/>
      <c r="PRU13" s="128"/>
      <c r="PRV13" s="128"/>
      <c r="PRW13" s="128"/>
      <c r="PRX13" s="128"/>
      <c r="PRY13" s="128"/>
      <c r="PRZ13" s="128"/>
      <c r="PSA13" s="128"/>
      <c r="PSB13" s="128"/>
      <c r="PSC13" s="128"/>
      <c r="PSD13" s="128"/>
      <c r="PSE13" s="128"/>
      <c r="PSF13" s="128"/>
      <c r="PSG13" s="128"/>
      <c r="PSH13" s="128"/>
      <c r="PSI13" s="128"/>
      <c r="PSJ13" s="128"/>
      <c r="PSK13" s="128"/>
      <c r="PSL13" s="128"/>
      <c r="PSM13" s="128"/>
      <c r="PSN13" s="128"/>
      <c r="PSO13" s="128"/>
      <c r="PSP13" s="128"/>
      <c r="PSQ13" s="128"/>
      <c r="PSR13" s="128"/>
      <c r="PSS13" s="128"/>
      <c r="PST13" s="128"/>
      <c r="PSU13" s="128"/>
      <c r="PSV13" s="128"/>
      <c r="PSW13" s="128"/>
      <c r="PSX13" s="128"/>
      <c r="PSY13" s="128"/>
      <c r="PSZ13" s="128"/>
      <c r="PTA13" s="128"/>
      <c r="PTB13" s="128"/>
      <c r="PTC13" s="128"/>
      <c r="PTD13" s="128"/>
      <c r="PTE13" s="128"/>
      <c r="PTF13" s="128"/>
      <c r="PTG13" s="128"/>
      <c r="PTH13" s="128"/>
      <c r="PTI13" s="128"/>
      <c r="PTJ13" s="128"/>
      <c r="PTK13" s="128"/>
      <c r="PTL13" s="128"/>
      <c r="PTM13" s="128"/>
      <c r="PTN13" s="128"/>
      <c r="PTO13" s="128"/>
      <c r="PTP13" s="128"/>
      <c r="PTQ13" s="128"/>
      <c r="PTR13" s="128"/>
      <c r="PTS13" s="128"/>
      <c r="PTT13" s="128"/>
      <c r="PTU13" s="128"/>
      <c r="PTV13" s="128"/>
      <c r="PTW13" s="128"/>
      <c r="PTX13" s="128"/>
      <c r="PTY13" s="128"/>
      <c r="PTZ13" s="128"/>
      <c r="PUA13" s="128"/>
      <c r="PUB13" s="128"/>
      <c r="PUC13" s="128"/>
      <c r="PUD13" s="128"/>
      <c r="PUE13" s="128"/>
      <c r="PUF13" s="128"/>
      <c r="PUG13" s="128"/>
      <c r="PUH13" s="128"/>
      <c r="PUI13" s="128"/>
      <c r="PUJ13" s="128"/>
      <c r="PUK13" s="128"/>
      <c r="PUL13" s="128"/>
      <c r="PUM13" s="128"/>
      <c r="PUN13" s="128"/>
      <c r="PUO13" s="128"/>
      <c r="PUP13" s="128"/>
      <c r="PUQ13" s="128"/>
      <c r="PUR13" s="128"/>
      <c r="PUS13" s="128"/>
      <c r="PUT13" s="128"/>
      <c r="PUU13" s="128"/>
      <c r="PUV13" s="128"/>
      <c r="PUW13" s="128"/>
      <c r="PUX13" s="128"/>
      <c r="PUY13" s="128"/>
      <c r="PUZ13" s="128"/>
      <c r="PVA13" s="128"/>
      <c r="PVB13" s="128"/>
      <c r="PVC13" s="128"/>
      <c r="PVD13" s="128"/>
      <c r="PVE13" s="128"/>
      <c r="PVF13" s="128"/>
      <c r="PVG13" s="128"/>
      <c r="PVH13" s="128"/>
      <c r="PVI13" s="128"/>
      <c r="PVJ13" s="128"/>
      <c r="PVK13" s="128"/>
      <c r="PVL13" s="128"/>
      <c r="PVM13" s="128"/>
      <c r="PVN13" s="128"/>
      <c r="PVO13" s="128"/>
      <c r="PVP13" s="128"/>
      <c r="PVQ13" s="128"/>
      <c r="PVR13" s="128"/>
      <c r="PVS13" s="128"/>
      <c r="PVT13" s="128"/>
      <c r="PVU13" s="128"/>
      <c r="PVV13" s="128"/>
      <c r="PVW13" s="128"/>
      <c r="PVX13" s="128"/>
      <c r="PVY13" s="128"/>
      <c r="PVZ13" s="128"/>
      <c r="PWA13" s="128"/>
      <c r="PWB13" s="128"/>
      <c r="PWC13" s="128"/>
      <c r="PWD13" s="128"/>
      <c r="PWE13" s="128"/>
      <c r="PWF13" s="128"/>
      <c r="PWG13" s="128"/>
      <c r="PWH13" s="128"/>
      <c r="PWI13" s="128"/>
      <c r="PWJ13" s="128"/>
      <c r="PWK13" s="128"/>
      <c r="PWL13" s="128"/>
      <c r="PWM13" s="128"/>
      <c r="PWN13" s="128"/>
      <c r="PWO13" s="128"/>
      <c r="PWP13" s="128"/>
      <c r="PWQ13" s="128"/>
      <c r="PWR13" s="128"/>
      <c r="PWS13" s="128"/>
      <c r="PWT13" s="128"/>
      <c r="PWU13" s="128"/>
      <c r="PWV13" s="128"/>
      <c r="PWW13" s="128"/>
      <c r="PWX13" s="128"/>
      <c r="PWY13" s="128"/>
      <c r="PWZ13" s="128"/>
      <c r="PXA13" s="128"/>
      <c r="PXB13" s="128"/>
      <c r="PXC13" s="128"/>
      <c r="PXD13" s="128"/>
      <c r="PXE13" s="128"/>
      <c r="PXF13" s="128"/>
      <c r="PXG13" s="128"/>
      <c r="PXH13" s="128"/>
      <c r="PXI13" s="128"/>
      <c r="PXJ13" s="128"/>
      <c r="PXK13" s="128"/>
      <c r="PXL13" s="128"/>
      <c r="PXM13" s="128"/>
      <c r="PXN13" s="128"/>
      <c r="PXO13" s="128"/>
      <c r="PXP13" s="128"/>
      <c r="PXQ13" s="128"/>
      <c r="PXR13" s="128"/>
      <c r="PXS13" s="128"/>
      <c r="PXT13" s="128"/>
      <c r="PXU13" s="128"/>
      <c r="PXV13" s="128"/>
      <c r="PXW13" s="128"/>
      <c r="PXX13" s="128"/>
      <c r="PXY13" s="128"/>
      <c r="PXZ13" s="128"/>
      <c r="PYA13" s="128"/>
      <c r="PYB13" s="128"/>
      <c r="PYC13" s="128"/>
      <c r="PYD13" s="128"/>
      <c r="PYE13" s="128"/>
      <c r="PYF13" s="128"/>
      <c r="PYG13" s="128"/>
      <c r="PYH13" s="128"/>
      <c r="PYI13" s="128"/>
      <c r="PYJ13" s="128"/>
      <c r="PYK13" s="128"/>
      <c r="PYL13" s="128"/>
      <c r="PYM13" s="128"/>
      <c r="PYN13" s="128"/>
      <c r="PYO13" s="128"/>
      <c r="PYP13" s="128"/>
      <c r="PYQ13" s="128"/>
      <c r="PYR13" s="128"/>
      <c r="PYS13" s="128"/>
      <c r="PYT13" s="128"/>
      <c r="PYU13" s="128"/>
      <c r="PYV13" s="128"/>
      <c r="PYW13" s="128"/>
      <c r="PYX13" s="128"/>
      <c r="PYY13" s="128"/>
      <c r="PYZ13" s="128"/>
      <c r="PZA13" s="128"/>
      <c r="PZB13" s="128"/>
      <c r="PZC13" s="128"/>
      <c r="PZD13" s="128"/>
      <c r="PZE13" s="128"/>
      <c r="PZF13" s="128"/>
      <c r="PZG13" s="128"/>
      <c r="PZH13" s="128"/>
      <c r="PZI13" s="128"/>
      <c r="PZJ13" s="128"/>
      <c r="PZK13" s="128"/>
      <c r="PZL13" s="128"/>
      <c r="PZM13" s="128"/>
      <c r="PZN13" s="128"/>
      <c r="PZO13" s="128"/>
      <c r="PZP13" s="128"/>
      <c r="PZQ13" s="128"/>
      <c r="PZR13" s="128"/>
      <c r="PZS13" s="128"/>
      <c r="PZT13" s="128"/>
      <c r="PZU13" s="128"/>
      <c r="PZV13" s="128"/>
      <c r="PZW13" s="128"/>
      <c r="PZX13" s="128"/>
      <c r="PZY13" s="128"/>
      <c r="PZZ13" s="128"/>
      <c r="QAA13" s="128"/>
      <c r="QAB13" s="128"/>
      <c r="QAC13" s="128"/>
      <c r="QAD13" s="128"/>
      <c r="QAE13" s="128"/>
      <c r="QAF13" s="128"/>
      <c r="QAG13" s="128"/>
      <c r="QAH13" s="128"/>
      <c r="QAI13" s="128"/>
      <c r="QAJ13" s="128"/>
      <c r="QAK13" s="128"/>
      <c r="QAL13" s="128"/>
      <c r="QAM13" s="128"/>
      <c r="QAN13" s="128"/>
      <c r="QAO13" s="128"/>
      <c r="QAP13" s="128"/>
      <c r="QAQ13" s="128"/>
      <c r="QAR13" s="128"/>
      <c r="QAS13" s="128"/>
      <c r="QAT13" s="128"/>
      <c r="QAU13" s="128"/>
      <c r="QAV13" s="128"/>
      <c r="QAW13" s="128"/>
      <c r="QAX13" s="128"/>
      <c r="QAY13" s="128"/>
      <c r="QAZ13" s="128"/>
      <c r="QBA13" s="128"/>
      <c r="QBB13" s="128"/>
      <c r="QBC13" s="128"/>
      <c r="QBD13" s="128"/>
      <c r="QBE13" s="128"/>
      <c r="QBF13" s="128"/>
      <c r="QBG13" s="128"/>
      <c r="QBH13" s="128"/>
      <c r="QBI13" s="128"/>
      <c r="QBJ13" s="128"/>
      <c r="QBK13" s="128"/>
      <c r="QBL13" s="128"/>
      <c r="QBM13" s="128"/>
      <c r="QBN13" s="128"/>
      <c r="QBO13" s="128"/>
      <c r="QBP13" s="128"/>
      <c r="QBQ13" s="128"/>
      <c r="QBR13" s="128"/>
      <c r="QBS13" s="128"/>
      <c r="QBT13" s="128"/>
      <c r="QBU13" s="128"/>
      <c r="QBV13" s="128"/>
      <c r="QBW13" s="128"/>
      <c r="QBX13" s="128"/>
      <c r="QBY13" s="128"/>
      <c r="QBZ13" s="128"/>
      <c r="QCA13" s="128"/>
      <c r="QCB13" s="128"/>
      <c r="QCC13" s="128"/>
      <c r="QCD13" s="128"/>
      <c r="QCE13" s="128"/>
      <c r="QCF13" s="128"/>
      <c r="QCG13" s="128"/>
      <c r="QCH13" s="128"/>
      <c r="QCI13" s="128"/>
      <c r="QCJ13" s="128"/>
      <c r="QCK13" s="128"/>
      <c r="QCL13" s="128"/>
      <c r="QCM13" s="128"/>
      <c r="QCN13" s="128"/>
      <c r="QCO13" s="128"/>
      <c r="QCP13" s="128"/>
      <c r="QCQ13" s="128"/>
      <c r="QCR13" s="128"/>
      <c r="QCS13" s="128"/>
      <c r="QCT13" s="128"/>
      <c r="QCU13" s="128"/>
      <c r="QCV13" s="128"/>
      <c r="QCW13" s="128"/>
      <c r="QCX13" s="128"/>
      <c r="QCY13" s="128"/>
      <c r="QCZ13" s="128"/>
      <c r="QDA13" s="128"/>
      <c r="QDB13" s="128"/>
      <c r="QDC13" s="128"/>
      <c r="QDD13" s="128"/>
      <c r="QDE13" s="128"/>
      <c r="QDF13" s="128"/>
      <c r="QDG13" s="128"/>
      <c r="QDH13" s="128"/>
      <c r="QDI13" s="128"/>
      <c r="QDJ13" s="128"/>
      <c r="QDK13" s="128"/>
      <c r="QDL13" s="128"/>
      <c r="QDM13" s="128"/>
      <c r="QDN13" s="128"/>
      <c r="QDO13" s="128"/>
      <c r="QDP13" s="128"/>
      <c r="QDQ13" s="128"/>
      <c r="QDR13" s="128"/>
      <c r="QDS13" s="128"/>
      <c r="QDT13" s="128"/>
      <c r="QDU13" s="128"/>
      <c r="QDV13" s="128"/>
      <c r="QDW13" s="128"/>
      <c r="QDX13" s="128"/>
      <c r="QDY13" s="128"/>
      <c r="QDZ13" s="128"/>
      <c r="QEA13" s="128"/>
      <c r="QEB13" s="128"/>
      <c r="QEC13" s="128"/>
      <c r="QED13" s="128"/>
      <c r="QEE13" s="128"/>
      <c r="QEF13" s="128"/>
      <c r="QEG13" s="128"/>
      <c r="QEH13" s="128"/>
      <c r="QEI13" s="128"/>
      <c r="QEJ13" s="128"/>
      <c r="QEK13" s="128"/>
      <c r="QEL13" s="128"/>
      <c r="QEM13" s="128"/>
      <c r="QEN13" s="128"/>
      <c r="QEO13" s="128"/>
      <c r="QEP13" s="128"/>
      <c r="QEQ13" s="128"/>
      <c r="QER13" s="128"/>
      <c r="QES13" s="128"/>
      <c r="QET13" s="128"/>
      <c r="QEU13" s="128"/>
      <c r="QEV13" s="128"/>
      <c r="QEW13" s="128"/>
      <c r="QEX13" s="128"/>
      <c r="QEY13" s="128"/>
      <c r="QEZ13" s="128"/>
      <c r="QFA13" s="128"/>
      <c r="QFB13" s="128"/>
      <c r="QFC13" s="128"/>
      <c r="QFD13" s="128"/>
      <c r="QFE13" s="128"/>
      <c r="QFF13" s="128"/>
      <c r="QFG13" s="128"/>
      <c r="QFH13" s="128"/>
      <c r="QFI13" s="128"/>
      <c r="QFJ13" s="128"/>
      <c r="QFK13" s="128"/>
      <c r="QFL13" s="128"/>
      <c r="QFM13" s="128"/>
      <c r="QFN13" s="128"/>
      <c r="QFO13" s="128"/>
      <c r="QFP13" s="128"/>
      <c r="QFQ13" s="128"/>
      <c r="QFR13" s="128"/>
      <c r="QFS13" s="128"/>
      <c r="QFT13" s="128"/>
      <c r="QFU13" s="128"/>
      <c r="QFV13" s="128"/>
      <c r="QFW13" s="128"/>
      <c r="QFX13" s="128"/>
      <c r="QFY13" s="128"/>
      <c r="QFZ13" s="128"/>
      <c r="QGA13" s="128"/>
      <c r="QGB13" s="128"/>
      <c r="QGC13" s="128"/>
      <c r="QGD13" s="128"/>
      <c r="QGE13" s="128"/>
      <c r="QGF13" s="128"/>
      <c r="QGG13" s="128"/>
      <c r="QGH13" s="128"/>
      <c r="QGI13" s="128"/>
      <c r="QGJ13" s="128"/>
      <c r="QGK13" s="128"/>
      <c r="QGL13" s="128"/>
      <c r="QGM13" s="128"/>
      <c r="QGN13" s="128"/>
      <c r="QGO13" s="128"/>
      <c r="QGP13" s="128"/>
      <c r="QGQ13" s="128"/>
      <c r="QGR13" s="128"/>
      <c r="QGS13" s="128"/>
      <c r="QGT13" s="128"/>
      <c r="QGU13" s="128"/>
      <c r="QGV13" s="128"/>
      <c r="QGW13" s="128"/>
      <c r="QGX13" s="128"/>
      <c r="QGY13" s="128"/>
      <c r="QGZ13" s="128"/>
      <c r="QHA13" s="128"/>
      <c r="QHB13" s="128"/>
      <c r="QHC13" s="128"/>
      <c r="QHD13" s="128"/>
      <c r="QHE13" s="128"/>
      <c r="QHF13" s="128"/>
      <c r="QHG13" s="128"/>
      <c r="QHH13" s="128"/>
      <c r="QHI13" s="128"/>
      <c r="QHJ13" s="128"/>
      <c r="QHK13" s="128"/>
      <c r="QHL13" s="128"/>
      <c r="QHM13" s="128"/>
      <c r="QHN13" s="128"/>
      <c r="QHO13" s="128"/>
      <c r="QHP13" s="128"/>
      <c r="QHQ13" s="128"/>
      <c r="QHR13" s="128"/>
      <c r="QHS13" s="128"/>
      <c r="QHT13" s="128"/>
      <c r="QHU13" s="128"/>
      <c r="QHV13" s="128"/>
      <c r="QHW13" s="128"/>
      <c r="QHX13" s="128"/>
      <c r="QHY13" s="128"/>
      <c r="QHZ13" s="128"/>
      <c r="QIA13" s="128"/>
      <c r="QIB13" s="128"/>
      <c r="QIC13" s="128"/>
      <c r="QID13" s="128"/>
      <c r="QIE13" s="128"/>
      <c r="QIF13" s="128"/>
      <c r="QIG13" s="128"/>
      <c r="QIH13" s="128"/>
      <c r="QII13" s="128"/>
      <c r="QIJ13" s="128"/>
      <c r="QIK13" s="128"/>
      <c r="QIL13" s="128"/>
      <c r="QIM13" s="128"/>
      <c r="QIN13" s="128"/>
      <c r="QIO13" s="128"/>
      <c r="QIP13" s="128"/>
      <c r="QIQ13" s="128"/>
      <c r="QIR13" s="128"/>
      <c r="QIS13" s="128"/>
      <c r="QIT13" s="128"/>
      <c r="QIU13" s="128"/>
      <c r="QIV13" s="128"/>
      <c r="QIW13" s="128"/>
      <c r="QIX13" s="128"/>
      <c r="QIY13" s="128"/>
      <c r="QIZ13" s="128"/>
      <c r="QJA13" s="128"/>
      <c r="QJB13" s="128"/>
      <c r="QJC13" s="128"/>
      <c r="QJD13" s="128"/>
      <c r="QJE13" s="128"/>
      <c r="QJF13" s="128"/>
      <c r="QJG13" s="128"/>
      <c r="QJH13" s="128"/>
      <c r="QJI13" s="128"/>
      <c r="QJJ13" s="128"/>
      <c r="QJK13" s="128"/>
      <c r="QJL13" s="128"/>
      <c r="QJM13" s="128"/>
      <c r="QJN13" s="128"/>
      <c r="QJO13" s="128"/>
      <c r="QJP13" s="128"/>
      <c r="QJQ13" s="128"/>
      <c r="QJR13" s="128"/>
      <c r="QJS13" s="128"/>
      <c r="QJT13" s="128"/>
      <c r="QJU13" s="128"/>
      <c r="QJV13" s="128"/>
      <c r="QJW13" s="128"/>
      <c r="QJX13" s="128"/>
      <c r="QJY13" s="128"/>
      <c r="QJZ13" s="128"/>
      <c r="QKA13" s="128"/>
      <c r="QKB13" s="128"/>
      <c r="QKC13" s="128"/>
      <c r="QKD13" s="128"/>
      <c r="QKE13" s="128"/>
      <c r="QKF13" s="128"/>
      <c r="QKG13" s="128"/>
      <c r="QKH13" s="128"/>
      <c r="QKI13" s="128"/>
      <c r="QKJ13" s="128"/>
      <c r="QKK13" s="128"/>
      <c r="QKL13" s="128"/>
      <c r="QKM13" s="128"/>
      <c r="QKN13" s="128"/>
      <c r="QKO13" s="128"/>
      <c r="QKP13" s="128"/>
      <c r="QKQ13" s="128"/>
      <c r="QKR13" s="128"/>
      <c r="QKS13" s="128"/>
      <c r="QKT13" s="128"/>
      <c r="QKU13" s="128"/>
      <c r="QKV13" s="128"/>
      <c r="QKW13" s="128"/>
      <c r="QKX13" s="128"/>
      <c r="QKY13" s="128"/>
      <c r="QKZ13" s="128"/>
      <c r="QLA13" s="128"/>
      <c r="QLB13" s="128"/>
      <c r="QLC13" s="128"/>
      <c r="QLD13" s="128"/>
      <c r="QLE13" s="128"/>
      <c r="QLF13" s="128"/>
      <c r="QLG13" s="128"/>
      <c r="QLH13" s="128"/>
      <c r="QLI13" s="128"/>
      <c r="QLJ13" s="128"/>
      <c r="QLK13" s="128"/>
      <c r="QLL13" s="128"/>
      <c r="QLM13" s="128"/>
      <c r="QLN13" s="128"/>
      <c r="QLO13" s="128"/>
      <c r="QLP13" s="128"/>
      <c r="QLQ13" s="128"/>
      <c r="QLR13" s="128"/>
      <c r="QLS13" s="128"/>
      <c r="QLT13" s="128"/>
      <c r="QLU13" s="128"/>
      <c r="QLV13" s="128"/>
      <c r="QLW13" s="128"/>
      <c r="QLX13" s="128"/>
      <c r="QLY13" s="128"/>
      <c r="QLZ13" s="128"/>
      <c r="QMA13" s="128"/>
      <c r="QMB13" s="128"/>
      <c r="QMC13" s="128"/>
      <c r="QMD13" s="128"/>
      <c r="QME13" s="128"/>
      <c r="QMF13" s="128"/>
      <c r="QMG13" s="128"/>
      <c r="QMH13" s="128"/>
      <c r="QMI13" s="128"/>
      <c r="QMJ13" s="128"/>
      <c r="QMK13" s="128"/>
      <c r="QML13" s="128"/>
      <c r="QMM13" s="128"/>
      <c r="QMN13" s="128"/>
      <c r="QMO13" s="128"/>
      <c r="QMP13" s="128"/>
      <c r="QMQ13" s="128"/>
      <c r="QMR13" s="128"/>
      <c r="QMS13" s="128"/>
      <c r="QMT13" s="128"/>
      <c r="QMU13" s="128"/>
      <c r="QMV13" s="128"/>
      <c r="QMW13" s="128"/>
      <c r="QMX13" s="128"/>
      <c r="QMY13" s="128"/>
      <c r="QMZ13" s="128"/>
      <c r="QNA13" s="128"/>
      <c r="QNB13" s="128"/>
      <c r="QNC13" s="128"/>
      <c r="QND13" s="128"/>
      <c r="QNE13" s="128"/>
      <c r="QNF13" s="128"/>
      <c r="QNG13" s="128"/>
      <c r="QNH13" s="128"/>
      <c r="QNI13" s="128"/>
      <c r="QNJ13" s="128"/>
      <c r="QNK13" s="128"/>
      <c r="QNL13" s="128"/>
      <c r="QNM13" s="128"/>
      <c r="QNN13" s="128"/>
      <c r="QNO13" s="128"/>
      <c r="QNP13" s="128"/>
      <c r="QNQ13" s="128"/>
      <c r="QNR13" s="128"/>
      <c r="QNS13" s="128"/>
      <c r="QNT13" s="128"/>
      <c r="QNU13" s="128"/>
      <c r="QNV13" s="128"/>
      <c r="QNW13" s="128"/>
      <c r="QNX13" s="128"/>
      <c r="QNY13" s="128"/>
      <c r="QNZ13" s="128"/>
      <c r="QOA13" s="128"/>
      <c r="QOB13" s="128"/>
      <c r="QOC13" s="128"/>
      <c r="QOD13" s="128"/>
      <c r="QOE13" s="128"/>
      <c r="QOF13" s="128"/>
      <c r="QOG13" s="128"/>
      <c r="QOH13" s="128"/>
      <c r="QOI13" s="128"/>
      <c r="QOJ13" s="128"/>
      <c r="QOK13" s="128"/>
      <c r="QOL13" s="128"/>
      <c r="QOM13" s="128"/>
      <c r="QON13" s="128"/>
      <c r="QOO13" s="128"/>
      <c r="QOP13" s="128"/>
      <c r="QOQ13" s="128"/>
      <c r="QOR13" s="128"/>
      <c r="QOS13" s="128"/>
      <c r="QOT13" s="128"/>
      <c r="QOU13" s="128"/>
      <c r="QOV13" s="128"/>
      <c r="QOW13" s="128"/>
      <c r="QOX13" s="128"/>
      <c r="QOY13" s="128"/>
      <c r="QOZ13" s="128"/>
      <c r="QPA13" s="128"/>
      <c r="QPB13" s="128"/>
      <c r="QPC13" s="128"/>
      <c r="QPD13" s="128"/>
      <c r="QPE13" s="128"/>
      <c r="QPF13" s="128"/>
      <c r="QPG13" s="128"/>
      <c r="QPH13" s="128"/>
      <c r="QPI13" s="128"/>
      <c r="QPJ13" s="128"/>
      <c r="QPK13" s="128"/>
      <c r="QPL13" s="128"/>
      <c r="QPM13" s="128"/>
      <c r="QPN13" s="128"/>
      <c r="QPO13" s="128"/>
      <c r="QPP13" s="128"/>
      <c r="QPQ13" s="128"/>
      <c r="QPR13" s="128"/>
      <c r="QPS13" s="128"/>
      <c r="QPT13" s="128"/>
      <c r="QPU13" s="128"/>
      <c r="QPV13" s="128"/>
      <c r="QPW13" s="128"/>
      <c r="QPX13" s="128"/>
      <c r="QPY13" s="128"/>
      <c r="QPZ13" s="128"/>
      <c r="QQA13" s="128"/>
      <c r="QQB13" s="128"/>
      <c r="QQC13" s="128"/>
      <c r="QQD13" s="128"/>
      <c r="QQE13" s="128"/>
      <c r="QQF13" s="128"/>
      <c r="QQG13" s="128"/>
      <c r="QQH13" s="128"/>
      <c r="QQI13" s="128"/>
      <c r="QQJ13" s="128"/>
      <c r="QQK13" s="128"/>
      <c r="QQL13" s="128"/>
      <c r="QQM13" s="128"/>
      <c r="QQN13" s="128"/>
      <c r="QQO13" s="128"/>
      <c r="QQP13" s="128"/>
      <c r="QQQ13" s="128"/>
      <c r="QQR13" s="128"/>
      <c r="QQS13" s="128"/>
      <c r="QQT13" s="128"/>
      <c r="QQU13" s="128"/>
      <c r="QQV13" s="128"/>
      <c r="QQW13" s="128"/>
      <c r="QQX13" s="128"/>
      <c r="QQY13" s="128"/>
      <c r="QQZ13" s="128"/>
      <c r="QRA13" s="128"/>
      <c r="QRB13" s="128"/>
      <c r="QRC13" s="128"/>
      <c r="QRD13" s="128"/>
      <c r="QRE13" s="128"/>
      <c r="QRF13" s="128"/>
      <c r="QRG13" s="128"/>
      <c r="QRH13" s="128"/>
      <c r="QRI13" s="128"/>
      <c r="QRJ13" s="128"/>
      <c r="QRK13" s="128"/>
      <c r="QRL13" s="128"/>
      <c r="QRM13" s="128"/>
      <c r="QRN13" s="128"/>
      <c r="QRO13" s="128"/>
      <c r="QRP13" s="128"/>
      <c r="QRQ13" s="128"/>
      <c r="QRR13" s="128"/>
      <c r="QRS13" s="128"/>
      <c r="QRT13" s="128"/>
      <c r="QRU13" s="128"/>
      <c r="QRV13" s="128"/>
      <c r="QRW13" s="128"/>
      <c r="QRX13" s="128"/>
      <c r="QRY13" s="128"/>
      <c r="QRZ13" s="128"/>
      <c r="QSA13" s="128"/>
      <c r="QSB13" s="128"/>
      <c r="QSC13" s="128"/>
      <c r="QSD13" s="128"/>
      <c r="QSE13" s="128"/>
      <c r="QSF13" s="128"/>
      <c r="QSG13" s="128"/>
      <c r="QSH13" s="128"/>
      <c r="QSI13" s="128"/>
      <c r="QSJ13" s="128"/>
      <c r="QSK13" s="128"/>
      <c r="QSL13" s="128"/>
      <c r="QSM13" s="128"/>
      <c r="QSN13" s="128"/>
      <c r="QSO13" s="128"/>
      <c r="QSP13" s="128"/>
      <c r="QSQ13" s="128"/>
      <c r="QSR13" s="128"/>
      <c r="QSS13" s="128"/>
      <c r="QST13" s="128"/>
      <c r="QSU13" s="128"/>
      <c r="QSV13" s="128"/>
      <c r="QSW13" s="128"/>
      <c r="QSX13" s="128"/>
      <c r="QSY13" s="128"/>
      <c r="QSZ13" s="128"/>
      <c r="QTA13" s="128"/>
      <c r="QTB13" s="128"/>
      <c r="QTC13" s="128"/>
      <c r="QTD13" s="128"/>
      <c r="QTE13" s="128"/>
      <c r="QTF13" s="128"/>
      <c r="QTG13" s="128"/>
      <c r="QTH13" s="128"/>
      <c r="QTI13" s="128"/>
      <c r="QTJ13" s="128"/>
      <c r="QTK13" s="128"/>
      <c r="QTL13" s="128"/>
      <c r="QTM13" s="128"/>
      <c r="QTN13" s="128"/>
      <c r="QTO13" s="128"/>
      <c r="QTP13" s="128"/>
      <c r="QTQ13" s="128"/>
      <c r="QTR13" s="128"/>
      <c r="QTS13" s="128"/>
      <c r="QTT13" s="128"/>
      <c r="QTU13" s="128"/>
      <c r="QTV13" s="128"/>
      <c r="QTW13" s="128"/>
      <c r="QTX13" s="128"/>
      <c r="QTY13" s="128"/>
      <c r="QTZ13" s="128"/>
      <c r="QUA13" s="128"/>
      <c r="QUB13" s="128"/>
      <c r="QUC13" s="128"/>
      <c r="QUD13" s="128"/>
      <c r="QUE13" s="128"/>
      <c r="QUF13" s="128"/>
      <c r="QUG13" s="128"/>
      <c r="QUH13" s="128"/>
      <c r="QUI13" s="128"/>
      <c r="QUJ13" s="128"/>
      <c r="QUK13" s="128"/>
      <c r="QUL13" s="128"/>
      <c r="QUM13" s="128"/>
      <c r="QUN13" s="128"/>
      <c r="QUO13" s="128"/>
      <c r="QUP13" s="128"/>
      <c r="QUQ13" s="128"/>
      <c r="QUR13" s="128"/>
      <c r="QUS13" s="128"/>
      <c r="QUT13" s="128"/>
      <c r="QUU13" s="128"/>
      <c r="QUV13" s="128"/>
      <c r="QUW13" s="128"/>
      <c r="QUX13" s="128"/>
      <c r="QUY13" s="128"/>
      <c r="QUZ13" s="128"/>
      <c r="QVA13" s="128"/>
      <c r="QVB13" s="128"/>
      <c r="QVC13" s="128"/>
      <c r="QVD13" s="128"/>
      <c r="QVE13" s="128"/>
      <c r="QVF13" s="128"/>
      <c r="QVG13" s="128"/>
      <c r="QVH13" s="128"/>
      <c r="QVI13" s="128"/>
      <c r="QVJ13" s="128"/>
      <c r="QVK13" s="128"/>
      <c r="QVL13" s="128"/>
      <c r="QVM13" s="128"/>
      <c r="QVN13" s="128"/>
      <c r="QVO13" s="128"/>
      <c r="QVP13" s="128"/>
      <c r="QVQ13" s="128"/>
      <c r="QVR13" s="128"/>
      <c r="QVS13" s="128"/>
      <c r="QVT13" s="128"/>
      <c r="QVU13" s="128"/>
      <c r="QVV13" s="128"/>
      <c r="QVW13" s="128"/>
      <c r="QVX13" s="128"/>
      <c r="QVY13" s="128"/>
      <c r="QVZ13" s="128"/>
      <c r="QWA13" s="128"/>
      <c r="QWB13" s="128"/>
      <c r="QWC13" s="128"/>
      <c r="QWD13" s="128"/>
      <c r="QWE13" s="128"/>
      <c r="QWF13" s="128"/>
      <c r="QWG13" s="128"/>
      <c r="QWH13" s="128"/>
      <c r="QWI13" s="128"/>
      <c r="QWJ13" s="128"/>
      <c r="QWK13" s="128"/>
      <c r="QWL13" s="128"/>
      <c r="QWM13" s="128"/>
      <c r="QWN13" s="128"/>
      <c r="QWO13" s="128"/>
      <c r="QWP13" s="128"/>
      <c r="QWQ13" s="128"/>
      <c r="QWR13" s="128"/>
      <c r="QWS13" s="128"/>
      <c r="QWT13" s="128"/>
      <c r="QWU13" s="128"/>
      <c r="QWV13" s="128"/>
      <c r="QWW13" s="128"/>
      <c r="QWX13" s="128"/>
      <c r="QWY13" s="128"/>
      <c r="QWZ13" s="128"/>
      <c r="QXA13" s="128"/>
      <c r="QXB13" s="128"/>
      <c r="QXC13" s="128"/>
      <c r="QXD13" s="128"/>
      <c r="QXE13" s="128"/>
      <c r="QXF13" s="128"/>
      <c r="QXG13" s="128"/>
      <c r="QXH13" s="128"/>
      <c r="QXI13" s="128"/>
      <c r="QXJ13" s="128"/>
      <c r="QXK13" s="128"/>
      <c r="QXL13" s="128"/>
      <c r="QXM13" s="128"/>
      <c r="QXN13" s="128"/>
      <c r="QXO13" s="128"/>
      <c r="QXP13" s="128"/>
      <c r="QXQ13" s="128"/>
      <c r="QXR13" s="128"/>
      <c r="QXS13" s="128"/>
      <c r="QXT13" s="128"/>
      <c r="QXU13" s="128"/>
      <c r="QXV13" s="128"/>
      <c r="QXW13" s="128"/>
      <c r="QXX13" s="128"/>
      <c r="QXY13" s="128"/>
      <c r="QXZ13" s="128"/>
      <c r="QYA13" s="128"/>
      <c r="QYB13" s="128"/>
      <c r="QYC13" s="128"/>
      <c r="QYD13" s="128"/>
      <c r="QYE13" s="128"/>
      <c r="QYF13" s="128"/>
      <c r="QYG13" s="128"/>
      <c r="QYH13" s="128"/>
      <c r="QYI13" s="128"/>
      <c r="QYJ13" s="128"/>
      <c r="QYK13" s="128"/>
      <c r="QYL13" s="128"/>
      <c r="QYM13" s="128"/>
      <c r="QYN13" s="128"/>
      <c r="QYO13" s="128"/>
      <c r="QYP13" s="128"/>
      <c r="QYQ13" s="128"/>
      <c r="QYR13" s="128"/>
      <c r="QYS13" s="128"/>
      <c r="QYT13" s="128"/>
      <c r="QYU13" s="128"/>
      <c r="QYV13" s="128"/>
      <c r="QYW13" s="128"/>
      <c r="QYX13" s="128"/>
      <c r="QYY13" s="128"/>
      <c r="QYZ13" s="128"/>
      <c r="QZA13" s="128"/>
      <c r="QZB13" s="128"/>
      <c r="QZC13" s="128"/>
      <c r="QZD13" s="128"/>
      <c r="QZE13" s="128"/>
      <c r="QZF13" s="128"/>
      <c r="QZG13" s="128"/>
      <c r="QZH13" s="128"/>
      <c r="QZI13" s="128"/>
      <c r="QZJ13" s="128"/>
      <c r="QZK13" s="128"/>
      <c r="QZL13" s="128"/>
      <c r="QZM13" s="128"/>
      <c r="QZN13" s="128"/>
      <c r="QZO13" s="128"/>
      <c r="QZP13" s="128"/>
      <c r="QZQ13" s="128"/>
      <c r="QZR13" s="128"/>
      <c r="QZS13" s="128"/>
      <c r="QZT13" s="128"/>
      <c r="QZU13" s="128"/>
      <c r="QZV13" s="128"/>
      <c r="QZW13" s="128"/>
      <c r="QZX13" s="128"/>
      <c r="QZY13" s="128"/>
      <c r="QZZ13" s="128"/>
      <c r="RAA13" s="128"/>
      <c r="RAB13" s="128"/>
      <c r="RAC13" s="128"/>
      <c r="RAD13" s="128"/>
      <c r="RAE13" s="128"/>
      <c r="RAF13" s="128"/>
      <c r="RAG13" s="128"/>
      <c r="RAH13" s="128"/>
      <c r="RAI13" s="128"/>
      <c r="RAJ13" s="128"/>
      <c r="RAK13" s="128"/>
      <c r="RAL13" s="128"/>
      <c r="RAM13" s="128"/>
      <c r="RAN13" s="128"/>
      <c r="RAO13" s="128"/>
      <c r="RAP13" s="128"/>
      <c r="RAQ13" s="128"/>
      <c r="RAR13" s="128"/>
      <c r="RAS13" s="128"/>
      <c r="RAT13" s="128"/>
      <c r="RAU13" s="128"/>
      <c r="RAV13" s="128"/>
      <c r="RAW13" s="128"/>
      <c r="RAX13" s="128"/>
      <c r="RAY13" s="128"/>
      <c r="RAZ13" s="128"/>
      <c r="RBA13" s="128"/>
      <c r="RBB13" s="128"/>
      <c r="RBC13" s="128"/>
      <c r="RBD13" s="128"/>
      <c r="RBE13" s="128"/>
      <c r="RBF13" s="128"/>
      <c r="RBG13" s="128"/>
      <c r="RBH13" s="128"/>
      <c r="RBI13" s="128"/>
      <c r="RBJ13" s="128"/>
      <c r="RBK13" s="128"/>
      <c r="RBL13" s="128"/>
      <c r="RBM13" s="128"/>
      <c r="RBN13" s="128"/>
      <c r="RBO13" s="128"/>
      <c r="RBP13" s="128"/>
      <c r="RBQ13" s="128"/>
      <c r="RBR13" s="128"/>
      <c r="RBS13" s="128"/>
      <c r="RBT13" s="128"/>
      <c r="RBU13" s="128"/>
      <c r="RBV13" s="128"/>
      <c r="RBW13" s="128"/>
      <c r="RBX13" s="128"/>
      <c r="RBY13" s="128"/>
      <c r="RBZ13" s="128"/>
      <c r="RCA13" s="128"/>
      <c r="RCB13" s="128"/>
      <c r="RCC13" s="128"/>
      <c r="RCD13" s="128"/>
      <c r="RCE13" s="128"/>
      <c r="RCF13" s="128"/>
      <c r="RCG13" s="128"/>
      <c r="RCH13" s="128"/>
      <c r="RCI13" s="128"/>
      <c r="RCJ13" s="128"/>
      <c r="RCK13" s="128"/>
      <c r="RCL13" s="128"/>
      <c r="RCM13" s="128"/>
      <c r="RCN13" s="128"/>
      <c r="RCO13" s="128"/>
      <c r="RCP13" s="128"/>
      <c r="RCQ13" s="128"/>
      <c r="RCR13" s="128"/>
      <c r="RCS13" s="128"/>
      <c r="RCT13" s="128"/>
      <c r="RCU13" s="128"/>
      <c r="RCV13" s="128"/>
      <c r="RCW13" s="128"/>
      <c r="RCX13" s="128"/>
      <c r="RCY13" s="128"/>
      <c r="RCZ13" s="128"/>
      <c r="RDA13" s="128"/>
      <c r="RDB13" s="128"/>
      <c r="RDC13" s="128"/>
      <c r="RDD13" s="128"/>
      <c r="RDE13" s="128"/>
      <c r="RDF13" s="128"/>
      <c r="RDG13" s="128"/>
      <c r="RDH13" s="128"/>
      <c r="RDI13" s="128"/>
      <c r="RDJ13" s="128"/>
      <c r="RDK13" s="128"/>
      <c r="RDL13" s="128"/>
      <c r="RDM13" s="128"/>
      <c r="RDN13" s="128"/>
      <c r="RDO13" s="128"/>
      <c r="RDP13" s="128"/>
      <c r="RDQ13" s="128"/>
      <c r="RDR13" s="128"/>
      <c r="RDS13" s="128"/>
      <c r="RDT13" s="128"/>
      <c r="RDU13" s="128"/>
      <c r="RDV13" s="128"/>
      <c r="RDW13" s="128"/>
      <c r="RDX13" s="128"/>
      <c r="RDY13" s="128"/>
      <c r="RDZ13" s="128"/>
      <c r="REA13" s="128"/>
      <c r="REB13" s="128"/>
      <c r="REC13" s="128"/>
      <c r="RED13" s="128"/>
      <c r="REE13" s="128"/>
      <c r="REF13" s="128"/>
      <c r="REG13" s="128"/>
      <c r="REH13" s="128"/>
      <c r="REI13" s="128"/>
      <c r="REJ13" s="128"/>
      <c r="REK13" s="128"/>
      <c r="REL13" s="128"/>
      <c r="REM13" s="128"/>
      <c r="REN13" s="128"/>
      <c r="REO13" s="128"/>
      <c r="REP13" s="128"/>
      <c r="REQ13" s="128"/>
      <c r="RER13" s="128"/>
      <c r="RES13" s="128"/>
      <c r="RET13" s="128"/>
      <c r="REU13" s="128"/>
      <c r="REV13" s="128"/>
      <c r="REW13" s="128"/>
      <c r="REX13" s="128"/>
      <c r="REY13" s="128"/>
      <c r="REZ13" s="128"/>
      <c r="RFA13" s="128"/>
      <c r="RFB13" s="128"/>
      <c r="RFC13" s="128"/>
      <c r="RFD13" s="128"/>
      <c r="RFE13" s="128"/>
      <c r="RFF13" s="128"/>
      <c r="RFG13" s="128"/>
      <c r="RFH13" s="128"/>
      <c r="RFI13" s="128"/>
      <c r="RFJ13" s="128"/>
      <c r="RFK13" s="128"/>
      <c r="RFL13" s="128"/>
      <c r="RFM13" s="128"/>
      <c r="RFN13" s="128"/>
      <c r="RFO13" s="128"/>
      <c r="RFP13" s="128"/>
      <c r="RFQ13" s="128"/>
      <c r="RFR13" s="128"/>
      <c r="RFS13" s="128"/>
      <c r="RFT13" s="128"/>
      <c r="RFU13" s="128"/>
      <c r="RFV13" s="128"/>
      <c r="RFW13" s="128"/>
      <c r="RFX13" s="128"/>
      <c r="RFY13" s="128"/>
      <c r="RFZ13" s="128"/>
      <c r="RGA13" s="128"/>
      <c r="RGB13" s="128"/>
      <c r="RGC13" s="128"/>
      <c r="RGD13" s="128"/>
      <c r="RGE13" s="128"/>
      <c r="RGF13" s="128"/>
      <c r="RGG13" s="128"/>
      <c r="RGH13" s="128"/>
      <c r="RGI13" s="128"/>
      <c r="RGJ13" s="128"/>
      <c r="RGK13" s="128"/>
      <c r="RGL13" s="128"/>
      <c r="RGM13" s="128"/>
      <c r="RGN13" s="128"/>
      <c r="RGO13" s="128"/>
      <c r="RGP13" s="128"/>
      <c r="RGQ13" s="128"/>
      <c r="RGR13" s="128"/>
      <c r="RGS13" s="128"/>
      <c r="RGT13" s="128"/>
      <c r="RGU13" s="128"/>
      <c r="RGV13" s="128"/>
      <c r="RGW13" s="128"/>
      <c r="RGX13" s="128"/>
      <c r="RGY13" s="128"/>
      <c r="RGZ13" s="128"/>
      <c r="RHA13" s="128"/>
      <c r="RHB13" s="128"/>
      <c r="RHC13" s="128"/>
      <c r="RHD13" s="128"/>
      <c r="RHE13" s="128"/>
      <c r="RHF13" s="128"/>
      <c r="RHG13" s="128"/>
      <c r="RHH13" s="128"/>
      <c r="RHI13" s="128"/>
      <c r="RHJ13" s="128"/>
      <c r="RHK13" s="128"/>
      <c r="RHL13" s="128"/>
      <c r="RHM13" s="128"/>
      <c r="RHN13" s="128"/>
      <c r="RHO13" s="128"/>
      <c r="RHP13" s="128"/>
      <c r="RHQ13" s="128"/>
      <c r="RHR13" s="128"/>
      <c r="RHS13" s="128"/>
      <c r="RHT13" s="128"/>
      <c r="RHU13" s="128"/>
      <c r="RHV13" s="128"/>
      <c r="RHW13" s="128"/>
      <c r="RHX13" s="128"/>
      <c r="RHY13" s="128"/>
      <c r="RHZ13" s="128"/>
      <c r="RIA13" s="128"/>
      <c r="RIB13" s="128"/>
      <c r="RIC13" s="128"/>
      <c r="RID13" s="128"/>
      <c r="RIE13" s="128"/>
      <c r="RIF13" s="128"/>
      <c r="RIG13" s="128"/>
      <c r="RIH13" s="128"/>
      <c r="RII13" s="128"/>
      <c r="RIJ13" s="128"/>
      <c r="RIK13" s="128"/>
      <c r="RIL13" s="128"/>
      <c r="RIM13" s="128"/>
      <c r="RIN13" s="128"/>
      <c r="RIO13" s="128"/>
      <c r="RIP13" s="128"/>
      <c r="RIQ13" s="128"/>
      <c r="RIR13" s="128"/>
      <c r="RIS13" s="128"/>
      <c r="RIT13" s="128"/>
      <c r="RIU13" s="128"/>
      <c r="RIV13" s="128"/>
      <c r="RIW13" s="128"/>
      <c r="RIX13" s="128"/>
      <c r="RIY13" s="128"/>
      <c r="RIZ13" s="128"/>
      <c r="RJA13" s="128"/>
      <c r="RJB13" s="128"/>
      <c r="RJC13" s="128"/>
      <c r="RJD13" s="128"/>
      <c r="RJE13" s="128"/>
      <c r="RJF13" s="128"/>
      <c r="RJG13" s="128"/>
      <c r="RJH13" s="128"/>
      <c r="RJI13" s="128"/>
      <c r="RJJ13" s="128"/>
      <c r="RJK13" s="128"/>
      <c r="RJL13" s="128"/>
      <c r="RJM13" s="128"/>
      <c r="RJN13" s="128"/>
      <c r="RJO13" s="128"/>
      <c r="RJP13" s="128"/>
      <c r="RJQ13" s="128"/>
      <c r="RJR13" s="128"/>
      <c r="RJS13" s="128"/>
      <c r="RJT13" s="128"/>
      <c r="RJU13" s="128"/>
      <c r="RJV13" s="128"/>
      <c r="RJW13" s="128"/>
      <c r="RJX13" s="128"/>
      <c r="RJY13" s="128"/>
      <c r="RJZ13" s="128"/>
      <c r="RKA13" s="128"/>
      <c r="RKB13" s="128"/>
      <c r="RKC13" s="128"/>
      <c r="RKD13" s="128"/>
      <c r="RKE13" s="128"/>
      <c r="RKF13" s="128"/>
      <c r="RKG13" s="128"/>
      <c r="RKH13" s="128"/>
      <c r="RKI13" s="128"/>
      <c r="RKJ13" s="128"/>
      <c r="RKK13" s="128"/>
      <c r="RKL13" s="128"/>
      <c r="RKM13" s="128"/>
      <c r="RKN13" s="128"/>
      <c r="RKO13" s="128"/>
      <c r="RKP13" s="128"/>
      <c r="RKQ13" s="128"/>
      <c r="RKR13" s="128"/>
      <c r="RKS13" s="128"/>
      <c r="RKT13" s="128"/>
      <c r="RKU13" s="128"/>
      <c r="RKV13" s="128"/>
      <c r="RKW13" s="128"/>
      <c r="RKX13" s="128"/>
      <c r="RKY13" s="128"/>
      <c r="RKZ13" s="128"/>
      <c r="RLA13" s="128"/>
      <c r="RLB13" s="128"/>
      <c r="RLC13" s="128"/>
      <c r="RLD13" s="128"/>
      <c r="RLE13" s="128"/>
      <c r="RLF13" s="128"/>
      <c r="RLG13" s="128"/>
      <c r="RLH13" s="128"/>
      <c r="RLI13" s="128"/>
      <c r="RLJ13" s="128"/>
      <c r="RLK13" s="128"/>
      <c r="RLL13" s="128"/>
      <c r="RLM13" s="128"/>
      <c r="RLN13" s="128"/>
      <c r="RLO13" s="128"/>
      <c r="RLP13" s="128"/>
      <c r="RLQ13" s="128"/>
      <c r="RLR13" s="128"/>
      <c r="RLS13" s="128"/>
      <c r="RLT13" s="128"/>
      <c r="RLU13" s="128"/>
      <c r="RLV13" s="128"/>
      <c r="RLW13" s="128"/>
      <c r="RLX13" s="128"/>
      <c r="RLY13" s="128"/>
      <c r="RLZ13" s="128"/>
      <c r="RMA13" s="128"/>
      <c r="RMB13" s="128"/>
      <c r="RMC13" s="128"/>
      <c r="RMD13" s="128"/>
      <c r="RME13" s="128"/>
      <c r="RMF13" s="128"/>
      <c r="RMG13" s="128"/>
      <c r="RMH13" s="128"/>
      <c r="RMI13" s="128"/>
      <c r="RMJ13" s="128"/>
      <c r="RMK13" s="128"/>
      <c r="RML13" s="128"/>
      <c r="RMM13" s="128"/>
      <c r="RMN13" s="128"/>
      <c r="RMO13" s="128"/>
      <c r="RMP13" s="128"/>
      <c r="RMQ13" s="128"/>
      <c r="RMR13" s="128"/>
      <c r="RMS13" s="128"/>
      <c r="RMT13" s="128"/>
      <c r="RMU13" s="128"/>
      <c r="RMV13" s="128"/>
      <c r="RMW13" s="128"/>
      <c r="RMX13" s="128"/>
      <c r="RMY13" s="128"/>
      <c r="RMZ13" s="128"/>
      <c r="RNA13" s="128"/>
      <c r="RNB13" s="128"/>
      <c r="RNC13" s="128"/>
      <c r="RND13" s="128"/>
      <c r="RNE13" s="128"/>
      <c r="RNF13" s="128"/>
      <c r="RNG13" s="128"/>
      <c r="RNH13" s="128"/>
      <c r="RNI13" s="128"/>
      <c r="RNJ13" s="128"/>
      <c r="RNK13" s="128"/>
      <c r="RNL13" s="128"/>
      <c r="RNM13" s="128"/>
      <c r="RNN13" s="128"/>
      <c r="RNO13" s="128"/>
      <c r="RNP13" s="128"/>
      <c r="RNQ13" s="128"/>
      <c r="RNR13" s="128"/>
      <c r="RNS13" s="128"/>
      <c r="RNT13" s="128"/>
      <c r="RNU13" s="128"/>
      <c r="RNV13" s="128"/>
      <c r="RNW13" s="128"/>
      <c r="RNX13" s="128"/>
      <c r="RNY13" s="128"/>
      <c r="RNZ13" s="128"/>
      <c r="ROA13" s="128"/>
      <c r="ROB13" s="128"/>
      <c r="ROC13" s="128"/>
      <c r="ROD13" s="128"/>
      <c r="ROE13" s="128"/>
      <c r="ROF13" s="128"/>
      <c r="ROG13" s="128"/>
      <c r="ROH13" s="128"/>
      <c r="ROI13" s="128"/>
      <c r="ROJ13" s="128"/>
      <c r="ROK13" s="128"/>
      <c r="ROL13" s="128"/>
      <c r="ROM13" s="128"/>
      <c r="RON13" s="128"/>
      <c r="ROO13" s="128"/>
      <c r="ROP13" s="128"/>
      <c r="ROQ13" s="128"/>
      <c r="ROR13" s="128"/>
      <c r="ROS13" s="128"/>
      <c r="ROT13" s="128"/>
      <c r="ROU13" s="128"/>
      <c r="ROV13" s="128"/>
      <c r="ROW13" s="128"/>
      <c r="ROX13" s="128"/>
      <c r="ROY13" s="128"/>
      <c r="ROZ13" s="128"/>
      <c r="RPA13" s="128"/>
      <c r="RPB13" s="128"/>
      <c r="RPC13" s="128"/>
      <c r="RPD13" s="128"/>
      <c r="RPE13" s="128"/>
      <c r="RPF13" s="128"/>
      <c r="RPG13" s="128"/>
      <c r="RPH13" s="128"/>
      <c r="RPI13" s="128"/>
      <c r="RPJ13" s="128"/>
      <c r="RPK13" s="128"/>
      <c r="RPL13" s="128"/>
      <c r="RPM13" s="128"/>
      <c r="RPN13" s="128"/>
      <c r="RPO13" s="128"/>
      <c r="RPP13" s="128"/>
      <c r="RPQ13" s="128"/>
      <c r="RPR13" s="128"/>
      <c r="RPS13" s="128"/>
      <c r="RPT13" s="128"/>
      <c r="RPU13" s="128"/>
      <c r="RPV13" s="128"/>
      <c r="RPW13" s="128"/>
      <c r="RPX13" s="128"/>
      <c r="RPY13" s="128"/>
      <c r="RPZ13" s="128"/>
      <c r="RQA13" s="128"/>
      <c r="RQB13" s="128"/>
      <c r="RQC13" s="128"/>
      <c r="RQD13" s="128"/>
      <c r="RQE13" s="128"/>
      <c r="RQF13" s="128"/>
      <c r="RQG13" s="128"/>
      <c r="RQH13" s="128"/>
      <c r="RQI13" s="128"/>
      <c r="RQJ13" s="128"/>
      <c r="RQK13" s="128"/>
      <c r="RQL13" s="128"/>
      <c r="RQM13" s="128"/>
      <c r="RQN13" s="128"/>
      <c r="RQO13" s="128"/>
      <c r="RQP13" s="128"/>
      <c r="RQQ13" s="128"/>
      <c r="RQR13" s="128"/>
      <c r="RQS13" s="128"/>
      <c r="RQT13" s="128"/>
      <c r="RQU13" s="128"/>
      <c r="RQV13" s="128"/>
      <c r="RQW13" s="128"/>
      <c r="RQX13" s="128"/>
      <c r="RQY13" s="128"/>
      <c r="RQZ13" s="128"/>
      <c r="RRA13" s="128"/>
      <c r="RRB13" s="128"/>
      <c r="RRC13" s="128"/>
      <c r="RRD13" s="128"/>
      <c r="RRE13" s="128"/>
      <c r="RRF13" s="128"/>
      <c r="RRG13" s="128"/>
      <c r="RRH13" s="128"/>
      <c r="RRI13" s="128"/>
      <c r="RRJ13" s="128"/>
      <c r="RRK13" s="128"/>
      <c r="RRL13" s="128"/>
      <c r="RRM13" s="128"/>
      <c r="RRN13" s="128"/>
      <c r="RRO13" s="128"/>
      <c r="RRP13" s="128"/>
      <c r="RRQ13" s="128"/>
      <c r="RRR13" s="128"/>
      <c r="RRS13" s="128"/>
      <c r="RRT13" s="128"/>
      <c r="RRU13" s="128"/>
      <c r="RRV13" s="128"/>
      <c r="RRW13" s="128"/>
      <c r="RRX13" s="128"/>
      <c r="RRY13" s="128"/>
      <c r="RRZ13" s="128"/>
      <c r="RSA13" s="128"/>
      <c r="RSB13" s="128"/>
      <c r="RSC13" s="128"/>
      <c r="RSD13" s="128"/>
      <c r="RSE13" s="128"/>
      <c r="RSF13" s="128"/>
      <c r="RSG13" s="128"/>
      <c r="RSH13" s="128"/>
      <c r="RSI13" s="128"/>
      <c r="RSJ13" s="128"/>
      <c r="RSK13" s="128"/>
      <c r="RSL13" s="128"/>
      <c r="RSM13" s="128"/>
      <c r="RSN13" s="128"/>
      <c r="RSO13" s="128"/>
      <c r="RSP13" s="128"/>
      <c r="RSQ13" s="128"/>
      <c r="RSR13" s="128"/>
      <c r="RSS13" s="128"/>
      <c r="RST13" s="128"/>
      <c r="RSU13" s="128"/>
      <c r="RSV13" s="128"/>
      <c r="RSW13" s="128"/>
      <c r="RSX13" s="128"/>
      <c r="RSY13" s="128"/>
      <c r="RSZ13" s="128"/>
      <c r="RTA13" s="128"/>
      <c r="RTB13" s="128"/>
      <c r="RTC13" s="128"/>
      <c r="RTD13" s="128"/>
      <c r="RTE13" s="128"/>
      <c r="RTF13" s="128"/>
      <c r="RTG13" s="128"/>
      <c r="RTH13" s="128"/>
      <c r="RTI13" s="128"/>
      <c r="RTJ13" s="128"/>
      <c r="RTK13" s="128"/>
      <c r="RTL13" s="128"/>
      <c r="RTM13" s="128"/>
      <c r="RTN13" s="128"/>
      <c r="RTO13" s="128"/>
      <c r="RTP13" s="128"/>
      <c r="RTQ13" s="128"/>
      <c r="RTR13" s="128"/>
      <c r="RTS13" s="128"/>
      <c r="RTT13" s="128"/>
      <c r="RTU13" s="128"/>
      <c r="RTV13" s="128"/>
      <c r="RTW13" s="128"/>
      <c r="RTX13" s="128"/>
      <c r="RTY13" s="128"/>
      <c r="RTZ13" s="128"/>
      <c r="RUA13" s="128"/>
      <c r="RUB13" s="128"/>
      <c r="RUC13" s="128"/>
      <c r="RUD13" s="128"/>
      <c r="RUE13" s="128"/>
      <c r="RUF13" s="128"/>
      <c r="RUG13" s="128"/>
      <c r="RUH13" s="128"/>
      <c r="RUI13" s="128"/>
      <c r="RUJ13" s="128"/>
      <c r="RUK13" s="128"/>
      <c r="RUL13" s="128"/>
      <c r="RUM13" s="128"/>
      <c r="RUN13" s="128"/>
      <c r="RUO13" s="128"/>
      <c r="RUP13" s="128"/>
      <c r="RUQ13" s="128"/>
      <c r="RUR13" s="128"/>
      <c r="RUS13" s="128"/>
      <c r="RUT13" s="128"/>
      <c r="RUU13" s="128"/>
      <c r="RUV13" s="128"/>
      <c r="RUW13" s="128"/>
      <c r="RUX13" s="128"/>
      <c r="RUY13" s="128"/>
      <c r="RUZ13" s="128"/>
      <c r="RVA13" s="128"/>
      <c r="RVB13" s="128"/>
      <c r="RVC13" s="128"/>
      <c r="RVD13" s="128"/>
      <c r="RVE13" s="128"/>
      <c r="RVF13" s="128"/>
      <c r="RVG13" s="128"/>
      <c r="RVH13" s="128"/>
      <c r="RVI13" s="128"/>
      <c r="RVJ13" s="128"/>
      <c r="RVK13" s="128"/>
      <c r="RVL13" s="128"/>
      <c r="RVM13" s="128"/>
      <c r="RVN13" s="128"/>
      <c r="RVO13" s="128"/>
      <c r="RVP13" s="128"/>
      <c r="RVQ13" s="128"/>
      <c r="RVR13" s="128"/>
      <c r="RVS13" s="128"/>
      <c r="RVT13" s="128"/>
      <c r="RVU13" s="128"/>
      <c r="RVV13" s="128"/>
      <c r="RVW13" s="128"/>
      <c r="RVX13" s="128"/>
      <c r="RVY13" s="128"/>
      <c r="RVZ13" s="128"/>
      <c r="RWA13" s="128"/>
      <c r="RWB13" s="128"/>
      <c r="RWC13" s="128"/>
      <c r="RWD13" s="128"/>
      <c r="RWE13" s="128"/>
      <c r="RWF13" s="128"/>
      <c r="RWG13" s="128"/>
      <c r="RWH13" s="128"/>
      <c r="RWI13" s="128"/>
      <c r="RWJ13" s="128"/>
      <c r="RWK13" s="128"/>
      <c r="RWL13" s="128"/>
      <c r="RWM13" s="128"/>
      <c r="RWN13" s="128"/>
      <c r="RWO13" s="128"/>
      <c r="RWP13" s="128"/>
      <c r="RWQ13" s="128"/>
      <c r="RWR13" s="128"/>
      <c r="RWS13" s="128"/>
      <c r="RWT13" s="128"/>
      <c r="RWU13" s="128"/>
      <c r="RWV13" s="128"/>
      <c r="RWW13" s="128"/>
      <c r="RWX13" s="128"/>
      <c r="RWY13" s="128"/>
      <c r="RWZ13" s="128"/>
      <c r="RXA13" s="128"/>
      <c r="RXB13" s="128"/>
      <c r="RXC13" s="128"/>
      <c r="RXD13" s="128"/>
      <c r="RXE13" s="128"/>
      <c r="RXF13" s="128"/>
      <c r="RXG13" s="128"/>
      <c r="RXH13" s="128"/>
      <c r="RXI13" s="128"/>
      <c r="RXJ13" s="128"/>
      <c r="RXK13" s="128"/>
      <c r="RXL13" s="128"/>
      <c r="RXM13" s="128"/>
      <c r="RXN13" s="128"/>
      <c r="RXO13" s="128"/>
      <c r="RXP13" s="128"/>
      <c r="RXQ13" s="128"/>
      <c r="RXR13" s="128"/>
      <c r="RXS13" s="128"/>
      <c r="RXT13" s="128"/>
      <c r="RXU13" s="128"/>
      <c r="RXV13" s="128"/>
      <c r="RXW13" s="128"/>
      <c r="RXX13" s="128"/>
      <c r="RXY13" s="128"/>
      <c r="RXZ13" s="128"/>
      <c r="RYA13" s="128"/>
      <c r="RYB13" s="128"/>
      <c r="RYC13" s="128"/>
      <c r="RYD13" s="128"/>
      <c r="RYE13" s="128"/>
      <c r="RYF13" s="128"/>
      <c r="RYG13" s="128"/>
      <c r="RYH13" s="128"/>
      <c r="RYI13" s="128"/>
      <c r="RYJ13" s="128"/>
      <c r="RYK13" s="128"/>
      <c r="RYL13" s="128"/>
      <c r="RYM13" s="128"/>
      <c r="RYN13" s="128"/>
      <c r="RYO13" s="128"/>
      <c r="RYP13" s="128"/>
      <c r="RYQ13" s="128"/>
      <c r="RYR13" s="128"/>
      <c r="RYS13" s="128"/>
      <c r="RYT13" s="128"/>
      <c r="RYU13" s="128"/>
      <c r="RYV13" s="128"/>
      <c r="RYW13" s="128"/>
      <c r="RYX13" s="128"/>
      <c r="RYY13" s="128"/>
      <c r="RYZ13" s="128"/>
      <c r="RZA13" s="128"/>
      <c r="RZB13" s="128"/>
      <c r="RZC13" s="128"/>
      <c r="RZD13" s="128"/>
      <c r="RZE13" s="128"/>
      <c r="RZF13" s="128"/>
      <c r="RZG13" s="128"/>
      <c r="RZH13" s="128"/>
      <c r="RZI13" s="128"/>
      <c r="RZJ13" s="128"/>
      <c r="RZK13" s="128"/>
      <c r="RZL13" s="128"/>
      <c r="RZM13" s="128"/>
      <c r="RZN13" s="128"/>
      <c r="RZO13" s="128"/>
      <c r="RZP13" s="128"/>
      <c r="RZQ13" s="128"/>
      <c r="RZR13" s="128"/>
      <c r="RZS13" s="128"/>
      <c r="RZT13" s="128"/>
      <c r="RZU13" s="128"/>
      <c r="RZV13" s="128"/>
      <c r="RZW13" s="128"/>
      <c r="RZX13" s="128"/>
      <c r="RZY13" s="128"/>
      <c r="RZZ13" s="128"/>
      <c r="SAA13" s="128"/>
      <c r="SAB13" s="128"/>
      <c r="SAC13" s="128"/>
      <c r="SAD13" s="128"/>
      <c r="SAE13" s="128"/>
      <c r="SAF13" s="128"/>
      <c r="SAG13" s="128"/>
      <c r="SAH13" s="128"/>
      <c r="SAI13" s="128"/>
      <c r="SAJ13" s="128"/>
      <c r="SAK13" s="128"/>
      <c r="SAL13" s="128"/>
      <c r="SAM13" s="128"/>
      <c r="SAN13" s="128"/>
      <c r="SAO13" s="128"/>
      <c r="SAP13" s="128"/>
      <c r="SAQ13" s="128"/>
      <c r="SAR13" s="128"/>
      <c r="SAS13" s="128"/>
      <c r="SAT13" s="128"/>
      <c r="SAU13" s="128"/>
      <c r="SAV13" s="128"/>
      <c r="SAW13" s="128"/>
      <c r="SAX13" s="128"/>
      <c r="SAY13" s="128"/>
      <c r="SAZ13" s="128"/>
      <c r="SBA13" s="128"/>
      <c r="SBB13" s="128"/>
      <c r="SBC13" s="128"/>
      <c r="SBD13" s="128"/>
      <c r="SBE13" s="128"/>
      <c r="SBF13" s="128"/>
      <c r="SBG13" s="128"/>
      <c r="SBH13" s="128"/>
      <c r="SBI13" s="128"/>
      <c r="SBJ13" s="128"/>
      <c r="SBK13" s="128"/>
      <c r="SBL13" s="128"/>
      <c r="SBM13" s="128"/>
      <c r="SBN13" s="128"/>
      <c r="SBO13" s="128"/>
      <c r="SBP13" s="128"/>
      <c r="SBQ13" s="128"/>
      <c r="SBR13" s="128"/>
      <c r="SBS13" s="128"/>
      <c r="SBT13" s="128"/>
      <c r="SBU13" s="128"/>
      <c r="SBV13" s="128"/>
      <c r="SBW13" s="128"/>
      <c r="SBX13" s="128"/>
      <c r="SBY13" s="128"/>
      <c r="SBZ13" s="128"/>
      <c r="SCA13" s="128"/>
      <c r="SCB13" s="128"/>
      <c r="SCC13" s="128"/>
      <c r="SCD13" s="128"/>
      <c r="SCE13" s="128"/>
      <c r="SCF13" s="128"/>
      <c r="SCG13" s="128"/>
      <c r="SCH13" s="128"/>
      <c r="SCI13" s="128"/>
      <c r="SCJ13" s="128"/>
      <c r="SCK13" s="128"/>
      <c r="SCL13" s="128"/>
      <c r="SCM13" s="128"/>
      <c r="SCN13" s="128"/>
      <c r="SCO13" s="128"/>
      <c r="SCP13" s="128"/>
      <c r="SCQ13" s="128"/>
      <c r="SCR13" s="128"/>
      <c r="SCS13" s="128"/>
      <c r="SCT13" s="128"/>
      <c r="SCU13" s="128"/>
      <c r="SCV13" s="128"/>
      <c r="SCW13" s="128"/>
      <c r="SCX13" s="128"/>
      <c r="SCY13" s="128"/>
      <c r="SCZ13" s="128"/>
      <c r="SDA13" s="128"/>
      <c r="SDB13" s="128"/>
      <c r="SDC13" s="128"/>
      <c r="SDD13" s="128"/>
      <c r="SDE13" s="128"/>
      <c r="SDF13" s="128"/>
      <c r="SDG13" s="128"/>
      <c r="SDH13" s="128"/>
      <c r="SDI13" s="128"/>
      <c r="SDJ13" s="128"/>
      <c r="SDK13" s="128"/>
      <c r="SDL13" s="128"/>
      <c r="SDM13" s="128"/>
      <c r="SDN13" s="128"/>
      <c r="SDO13" s="128"/>
      <c r="SDP13" s="128"/>
      <c r="SDQ13" s="128"/>
      <c r="SDR13" s="128"/>
      <c r="SDS13" s="128"/>
      <c r="SDT13" s="128"/>
      <c r="SDU13" s="128"/>
      <c r="SDV13" s="128"/>
      <c r="SDW13" s="128"/>
      <c r="SDX13" s="128"/>
      <c r="SDY13" s="128"/>
      <c r="SDZ13" s="128"/>
      <c r="SEA13" s="128"/>
      <c r="SEB13" s="128"/>
      <c r="SEC13" s="128"/>
      <c r="SED13" s="128"/>
      <c r="SEE13" s="128"/>
      <c r="SEF13" s="128"/>
      <c r="SEG13" s="128"/>
      <c r="SEH13" s="128"/>
      <c r="SEI13" s="128"/>
      <c r="SEJ13" s="128"/>
      <c r="SEK13" s="128"/>
      <c r="SEL13" s="128"/>
      <c r="SEM13" s="128"/>
      <c r="SEN13" s="128"/>
      <c r="SEO13" s="128"/>
      <c r="SEP13" s="128"/>
      <c r="SEQ13" s="128"/>
      <c r="SER13" s="128"/>
      <c r="SES13" s="128"/>
      <c r="SET13" s="128"/>
      <c r="SEU13" s="128"/>
      <c r="SEV13" s="128"/>
      <c r="SEW13" s="128"/>
      <c r="SEX13" s="128"/>
      <c r="SEY13" s="128"/>
      <c r="SEZ13" s="128"/>
      <c r="SFA13" s="128"/>
      <c r="SFB13" s="128"/>
      <c r="SFC13" s="128"/>
      <c r="SFD13" s="128"/>
      <c r="SFE13" s="128"/>
      <c r="SFF13" s="128"/>
      <c r="SFG13" s="128"/>
      <c r="SFH13" s="128"/>
      <c r="SFI13" s="128"/>
      <c r="SFJ13" s="128"/>
      <c r="SFK13" s="128"/>
      <c r="SFL13" s="128"/>
      <c r="SFM13" s="128"/>
      <c r="SFN13" s="128"/>
      <c r="SFO13" s="128"/>
      <c r="SFP13" s="128"/>
      <c r="SFQ13" s="128"/>
      <c r="SFR13" s="128"/>
      <c r="SFS13" s="128"/>
      <c r="SFT13" s="128"/>
      <c r="SFU13" s="128"/>
      <c r="SFV13" s="128"/>
      <c r="SFW13" s="128"/>
      <c r="SFX13" s="128"/>
      <c r="SFY13" s="128"/>
      <c r="SFZ13" s="128"/>
      <c r="SGA13" s="128"/>
      <c r="SGB13" s="128"/>
      <c r="SGC13" s="128"/>
      <c r="SGD13" s="128"/>
      <c r="SGE13" s="128"/>
      <c r="SGF13" s="128"/>
      <c r="SGG13" s="128"/>
      <c r="SGH13" s="128"/>
      <c r="SGI13" s="128"/>
      <c r="SGJ13" s="128"/>
      <c r="SGK13" s="128"/>
      <c r="SGL13" s="128"/>
      <c r="SGM13" s="128"/>
      <c r="SGN13" s="128"/>
      <c r="SGO13" s="128"/>
      <c r="SGP13" s="128"/>
      <c r="SGQ13" s="128"/>
      <c r="SGR13" s="128"/>
      <c r="SGS13" s="128"/>
      <c r="SGT13" s="128"/>
      <c r="SGU13" s="128"/>
      <c r="SGV13" s="128"/>
      <c r="SGW13" s="128"/>
      <c r="SGX13" s="128"/>
      <c r="SGY13" s="128"/>
      <c r="SGZ13" s="128"/>
      <c r="SHA13" s="128"/>
      <c r="SHB13" s="128"/>
      <c r="SHC13" s="128"/>
      <c r="SHD13" s="128"/>
      <c r="SHE13" s="128"/>
      <c r="SHF13" s="128"/>
      <c r="SHG13" s="128"/>
      <c r="SHH13" s="128"/>
      <c r="SHI13" s="128"/>
      <c r="SHJ13" s="128"/>
      <c r="SHK13" s="128"/>
      <c r="SHL13" s="128"/>
      <c r="SHM13" s="128"/>
      <c r="SHN13" s="128"/>
      <c r="SHO13" s="128"/>
      <c r="SHP13" s="128"/>
      <c r="SHQ13" s="128"/>
      <c r="SHR13" s="128"/>
      <c r="SHS13" s="128"/>
      <c r="SHT13" s="128"/>
      <c r="SHU13" s="128"/>
      <c r="SHV13" s="128"/>
      <c r="SHW13" s="128"/>
      <c r="SHX13" s="128"/>
      <c r="SHY13" s="128"/>
      <c r="SHZ13" s="128"/>
      <c r="SIA13" s="128"/>
      <c r="SIB13" s="128"/>
      <c r="SIC13" s="128"/>
      <c r="SID13" s="128"/>
      <c r="SIE13" s="128"/>
      <c r="SIF13" s="128"/>
      <c r="SIG13" s="128"/>
      <c r="SIH13" s="128"/>
      <c r="SII13" s="128"/>
      <c r="SIJ13" s="128"/>
      <c r="SIK13" s="128"/>
      <c r="SIL13" s="128"/>
      <c r="SIM13" s="128"/>
      <c r="SIN13" s="128"/>
      <c r="SIO13" s="128"/>
      <c r="SIP13" s="128"/>
      <c r="SIQ13" s="128"/>
      <c r="SIR13" s="128"/>
      <c r="SIS13" s="128"/>
      <c r="SIT13" s="128"/>
      <c r="SIU13" s="128"/>
      <c r="SIV13" s="128"/>
      <c r="SIW13" s="128"/>
      <c r="SIX13" s="128"/>
      <c r="SIY13" s="128"/>
      <c r="SIZ13" s="128"/>
      <c r="SJA13" s="128"/>
      <c r="SJB13" s="128"/>
      <c r="SJC13" s="128"/>
      <c r="SJD13" s="128"/>
      <c r="SJE13" s="128"/>
      <c r="SJF13" s="128"/>
      <c r="SJG13" s="128"/>
      <c r="SJH13" s="128"/>
      <c r="SJI13" s="128"/>
      <c r="SJJ13" s="128"/>
      <c r="SJK13" s="128"/>
      <c r="SJL13" s="128"/>
      <c r="SJM13" s="128"/>
      <c r="SJN13" s="128"/>
      <c r="SJO13" s="128"/>
      <c r="SJP13" s="128"/>
      <c r="SJQ13" s="128"/>
      <c r="SJR13" s="128"/>
      <c r="SJS13" s="128"/>
      <c r="SJT13" s="128"/>
      <c r="SJU13" s="128"/>
      <c r="SJV13" s="128"/>
      <c r="SJW13" s="128"/>
      <c r="SJX13" s="128"/>
      <c r="SJY13" s="128"/>
      <c r="SJZ13" s="128"/>
      <c r="SKA13" s="128"/>
      <c r="SKB13" s="128"/>
      <c r="SKC13" s="128"/>
      <c r="SKD13" s="128"/>
      <c r="SKE13" s="128"/>
      <c r="SKF13" s="128"/>
      <c r="SKG13" s="128"/>
      <c r="SKH13" s="128"/>
      <c r="SKI13" s="128"/>
      <c r="SKJ13" s="128"/>
      <c r="SKK13" s="128"/>
      <c r="SKL13" s="128"/>
      <c r="SKM13" s="128"/>
      <c r="SKN13" s="128"/>
      <c r="SKO13" s="128"/>
      <c r="SKP13" s="128"/>
      <c r="SKQ13" s="128"/>
      <c r="SKR13" s="128"/>
      <c r="SKS13" s="128"/>
      <c r="SKT13" s="128"/>
      <c r="SKU13" s="128"/>
      <c r="SKV13" s="128"/>
      <c r="SKW13" s="128"/>
      <c r="SKX13" s="128"/>
      <c r="SKY13" s="128"/>
      <c r="SKZ13" s="128"/>
      <c r="SLA13" s="128"/>
      <c r="SLB13" s="128"/>
      <c r="SLC13" s="128"/>
      <c r="SLD13" s="128"/>
      <c r="SLE13" s="128"/>
      <c r="SLF13" s="128"/>
      <c r="SLG13" s="128"/>
      <c r="SLH13" s="128"/>
      <c r="SLI13" s="128"/>
      <c r="SLJ13" s="128"/>
      <c r="SLK13" s="128"/>
      <c r="SLL13" s="128"/>
      <c r="SLM13" s="128"/>
      <c r="SLN13" s="128"/>
      <c r="SLO13" s="128"/>
      <c r="SLP13" s="128"/>
      <c r="SLQ13" s="128"/>
      <c r="SLR13" s="128"/>
      <c r="SLS13" s="128"/>
      <c r="SLT13" s="128"/>
      <c r="SLU13" s="128"/>
      <c r="SLV13" s="128"/>
      <c r="SLW13" s="128"/>
      <c r="SLX13" s="128"/>
      <c r="SLY13" s="128"/>
      <c r="SLZ13" s="128"/>
      <c r="SMA13" s="128"/>
      <c r="SMB13" s="128"/>
      <c r="SMC13" s="128"/>
      <c r="SMD13" s="128"/>
      <c r="SME13" s="128"/>
      <c r="SMF13" s="128"/>
      <c r="SMG13" s="128"/>
      <c r="SMH13" s="128"/>
      <c r="SMI13" s="128"/>
      <c r="SMJ13" s="128"/>
      <c r="SMK13" s="128"/>
      <c r="SML13" s="128"/>
      <c r="SMM13" s="128"/>
      <c r="SMN13" s="128"/>
      <c r="SMO13" s="128"/>
      <c r="SMP13" s="128"/>
      <c r="SMQ13" s="128"/>
      <c r="SMR13" s="128"/>
      <c r="SMS13" s="128"/>
      <c r="SMT13" s="128"/>
      <c r="SMU13" s="128"/>
      <c r="SMV13" s="128"/>
      <c r="SMW13" s="128"/>
      <c r="SMX13" s="128"/>
      <c r="SMY13" s="128"/>
      <c r="SMZ13" s="128"/>
      <c r="SNA13" s="128"/>
      <c r="SNB13" s="128"/>
      <c r="SNC13" s="128"/>
      <c r="SND13" s="128"/>
      <c r="SNE13" s="128"/>
      <c r="SNF13" s="128"/>
      <c r="SNG13" s="128"/>
      <c r="SNH13" s="128"/>
      <c r="SNI13" s="128"/>
      <c r="SNJ13" s="128"/>
      <c r="SNK13" s="128"/>
      <c r="SNL13" s="128"/>
      <c r="SNM13" s="128"/>
      <c r="SNN13" s="128"/>
      <c r="SNO13" s="128"/>
      <c r="SNP13" s="128"/>
      <c r="SNQ13" s="128"/>
      <c r="SNR13" s="128"/>
      <c r="SNS13" s="128"/>
      <c r="SNT13" s="128"/>
      <c r="SNU13" s="128"/>
      <c r="SNV13" s="128"/>
      <c r="SNW13" s="128"/>
      <c r="SNX13" s="128"/>
      <c r="SNY13" s="128"/>
      <c r="SNZ13" s="128"/>
      <c r="SOA13" s="128"/>
      <c r="SOB13" s="128"/>
      <c r="SOC13" s="128"/>
      <c r="SOD13" s="128"/>
      <c r="SOE13" s="128"/>
      <c r="SOF13" s="128"/>
      <c r="SOG13" s="128"/>
      <c r="SOH13" s="128"/>
      <c r="SOI13" s="128"/>
      <c r="SOJ13" s="128"/>
      <c r="SOK13" s="128"/>
      <c r="SOL13" s="128"/>
      <c r="SOM13" s="128"/>
      <c r="SON13" s="128"/>
      <c r="SOO13" s="128"/>
      <c r="SOP13" s="128"/>
      <c r="SOQ13" s="128"/>
      <c r="SOR13" s="128"/>
      <c r="SOS13" s="128"/>
      <c r="SOT13" s="128"/>
      <c r="SOU13" s="128"/>
      <c r="SOV13" s="128"/>
      <c r="SOW13" s="128"/>
      <c r="SOX13" s="128"/>
      <c r="SOY13" s="128"/>
      <c r="SOZ13" s="128"/>
      <c r="SPA13" s="128"/>
      <c r="SPB13" s="128"/>
      <c r="SPC13" s="128"/>
      <c r="SPD13" s="128"/>
      <c r="SPE13" s="128"/>
      <c r="SPF13" s="128"/>
      <c r="SPG13" s="128"/>
      <c r="SPH13" s="128"/>
      <c r="SPI13" s="128"/>
      <c r="SPJ13" s="128"/>
      <c r="SPK13" s="128"/>
      <c r="SPL13" s="128"/>
      <c r="SPM13" s="128"/>
      <c r="SPN13" s="128"/>
      <c r="SPO13" s="128"/>
      <c r="SPP13" s="128"/>
      <c r="SPQ13" s="128"/>
      <c r="SPR13" s="128"/>
      <c r="SPS13" s="128"/>
      <c r="SPT13" s="128"/>
      <c r="SPU13" s="128"/>
      <c r="SPV13" s="128"/>
      <c r="SPW13" s="128"/>
      <c r="SPX13" s="128"/>
      <c r="SPY13" s="128"/>
      <c r="SPZ13" s="128"/>
      <c r="SQA13" s="128"/>
      <c r="SQB13" s="128"/>
      <c r="SQC13" s="128"/>
      <c r="SQD13" s="128"/>
      <c r="SQE13" s="128"/>
      <c r="SQF13" s="128"/>
      <c r="SQG13" s="128"/>
      <c r="SQH13" s="128"/>
      <c r="SQI13" s="128"/>
      <c r="SQJ13" s="128"/>
      <c r="SQK13" s="128"/>
      <c r="SQL13" s="128"/>
      <c r="SQM13" s="128"/>
      <c r="SQN13" s="128"/>
      <c r="SQO13" s="128"/>
      <c r="SQP13" s="128"/>
      <c r="SQQ13" s="128"/>
      <c r="SQR13" s="128"/>
      <c r="SQS13" s="128"/>
      <c r="SQT13" s="128"/>
      <c r="SQU13" s="128"/>
      <c r="SQV13" s="128"/>
      <c r="SQW13" s="128"/>
      <c r="SQX13" s="128"/>
      <c r="SQY13" s="128"/>
      <c r="SQZ13" s="128"/>
      <c r="SRA13" s="128"/>
      <c r="SRB13" s="128"/>
      <c r="SRC13" s="128"/>
      <c r="SRD13" s="128"/>
      <c r="SRE13" s="128"/>
      <c r="SRF13" s="128"/>
      <c r="SRG13" s="128"/>
      <c r="SRH13" s="128"/>
      <c r="SRI13" s="128"/>
      <c r="SRJ13" s="128"/>
      <c r="SRK13" s="128"/>
      <c r="SRL13" s="128"/>
      <c r="SRM13" s="128"/>
      <c r="SRN13" s="128"/>
      <c r="SRO13" s="128"/>
      <c r="SRP13" s="128"/>
      <c r="SRQ13" s="128"/>
      <c r="SRR13" s="128"/>
      <c r="SRS13" s="128"/>
      <c r="SRT13" s="128"/>
      <c r="SRU13" s="128"/>
      <c r="SRV13" s="128"/>
      <c r="SRW13" s="128"/>
      <c r="SRX13" s="128"/>
      <c r="SRY13" s="128"/>
      <c r="SRZ13" s="128"/>
      <c r="SSA13" s="128"/>
      <c r="SSB13" s="128"/>
      <c r="SSC13" s="128"/>
      <c r="SSD13" s="128"/>
      <c r="SSE13" s="128"/>
      <c r="SSF13" s="128"/>
      <c r="SSG13" s="128"/>
      <c r="SSH13" s="128"/>
      <c r="SSI13" s="128"/>
      <c r="SSJ13" s="128"/>
      <c r="SSK13" s="128"/>
      <c r="SSL13" s="128"/>
      <c r="SSM13" s="128"/>
      <c r="SSN13" s="128"/>
      <c r="SSO13" s="128"/>
      <c r="SSP13" s="128"/>
      <c r="SSQ13" s="128"/>
      <c r="SSR13" s="128"/>
      <c r="SSS13" s="128"/>
      <c r="SST13" s="128"/>
      <c r="SSU13" s="128"/>
      <c r="SSV13" s="128"/>
      <c r="SSW13" s="128"/>
      <c r="SSX13" s="128"/>
      <c r="SSY13" s="128"/>
      <c r="SSZ13" s="128"/>
      <c r="STA13" s="128"/>
      <c r="STB13" s="128"/>
      <c r="STC13" s="128"/>
      <c r="STD13" s="128"/>
      <c r="STE13" s="128"/>
      <c r="STF13" s="128"/>
      <c r="STG13" s="128"/>
      <c r="STH13" s="128"/>
      <c r="STI13" s="128"/>
      <c r="STJ13" s="128"/>
      <c r="STK13" s="128"/>
      <c r="STL13" s="128"/>
      <c r="STM13" s="128"/>
      <c r="STN13" s="128"/>
      <c r="STO13" s="128"/>
      <c r="STP13" s="128"/>
      <c r="STQ13" s="128"/>
      <c r="STR13" s="128"/>
      <c r="STS13" s="128"/>
      <c r="STT13" s="128"/>
      <c r="STU13" s="128"/>
      <c r="STV13" s="128"/>
      <c r="STW13" s="128"/>
      <c r="STX13" s="128"/>
      <c r="STY13" s="128"/>
      <c r="STZ13" s="128"/>
      <c r="SUA13" s="128"/>
      <c r="SUB13" s="128"/>
      <c r="SUC13" s="128"/>
      <c r="SUD13" s="128"/>
      <c r="SUE13" s="128"/>
      <c r="SUF13" s="128"/>
      <c r="SUG13" s="128"/>
      <c r="SUH13" s="128"/>
      <c r="SUI13" s="128"/>
      <c r="SUJ13" s="128"/>
      <c r="SUK13" s="128"/>
      <c r="SUL13" s="128"/>
      <c r="SUM13" s="128"/>
      <c r="SUN13" s="128"/>
      <c r="SUO13" s="128"/>
      <c r="SUP13" s="128"/>
      <c r="SUQ13" s="128"/>
      <c r="SUR13" s="128"/>
      <c r="SUS13" s="128"/>
      <c r="SUT13" s="128"/>
      <c r="SUU13" s="128"/>
      <c r="SUV13" s="128"/>
      <c r="SUW13" s="128"/>
      <c r="SUX13" s="128"/>
      <c r="SUY13" s="128"/>
      <c r="SUZ13" s="128"/>
      <c r="SVA13" s="128"/>
      <c r="SVB13" s="128"/>
      <c r="SVC13" s="128"/>
      <c r="SVD13" s="128"/>
      <c r="SVE13" s="128"/>
      <c r="SVF13" s="128"/>
      <c r="SVG13" s="128"/>
      <c r="SVH13" s="128"/>
      <c r="SVI13" s="128"/>
      <c r="SVJ13" s="128"/>
      <c r="SVK13" s="128"/>
      <c r="SVL13" s="128"/>
      <c r="SVM13" s="128"/>
      <c r="SVN13" s="128"/>
      <c r="SVO13" s="128"/>
      <c r="SVP13" s="128"/>
      <c r="SVQ13" s="128"/>
      <c r="SVR13" s="128"/>
      <c r="SVS13" s="128"/>
      <c r="SVT13" s="128"/>
      <c r="SVU13" s="128"/>
      <c r="SVV13" s="128"/>
      <c r="SVW13" s="128"/>
      <c r="SVX13" s="128"/>
      <c r="SVY13" s="128"/>
      <c r="SVZ13" s="128"/>
      <c r="SWA13" s="128"/>
      <c r="SWB13" s="128"/>
      <c r="SWC13" s="128"/>
      <c r="SWD13" s="128"/>
      <c r="SWE13" s="128"/>
      <c r="SWF13" s="128"/>
      <c r="SWG13" s="128"/>
      <c r="SWH13" s="128"/>
      <c r="SWI13" s="128"/>
      <c r="SWJ13" s="128"/>
      <c r="SWK13" s="128"/>
      <c r="SWL13" s="128"/>
      <c r="SWM13" s="128"/>
      <c r="SWN13" s="128"/>
      <c r="SWO13" s="128"/>
      <c r="SWP13" s="128"/>
      <c r="SWQ13" s="128"/>
      <c r="SWR13" s="128"/>
      <c r="SWS13" s="128"/>
      <c r="SWT13" s="128"/>
      <c r="SWU13" s="128"/>
      <c r="SWV13" s="128"/>
      <c r="SWW13" s="128"/>
      <c r="SWX13" s="128"/>
      <c r="SWY13" s="128"/>
      <c r="SWZ13" s="128"/>
      <c r="SXA13" s="128"/>
      <c r="SXB13" s="128"/>
      <c r="SXC13" s="128"/>
      <c r="SXD13" s="128"/>
      <c r="SXE13" s="128"/>
      <c r="SXF13" s="128"/>
      <c r="SXG13" s="128"/>
      <c r="SXH13" s="128"/>
      <c r="SXI13" s="128"/>
      <c r="SXJ13" s="128"/>
      <c r="SXK13" s="128"/>
      <c r="SXL13" s="128"/>
      <c r="SXM13" s="128"/>
      <c r="SXN13" s="128"/>
      <c r="SXO13" s="128"/>
      <c r="SXP13" s="128"/>
      <c r="SXQ13" s="128"/>
      <c r="SXR13" s="128"/>
      <c r="SXS13" s="128"/>
      <c r="SXT13" s="128"/>
      <c r="SXU13" s="128"/>
      <c r="SXV13" s="128"/>
      <c r="SXW13" s="128"/>
      <c r="SXX13" s="128"/>
      <c r="SXY13" s="128"/>
      <c r="SXZ13" s="128"/>
      <c r="SYA13" s="128"/>
      <c r="SYB13" s="128"/>
      <c r="SYC13" s="128"/>
      <c r="SYD13" s="128"/>
      <c r="SYE13" s="128"/>
      <c r="SYF13" s="128"/>
      <c r="SYG13" s="128"/>
      <c r="SYH13" s="128"/>
      <c r="SYI13" s="128"/>
      <c r="SYJ13" s="128"/>
      <c r="SYK13" s="128"/>
      <c r="SYL13" s="128"/>
      <c r="SYM13" s="128"/>
      <c r="SYN13" s="128"/>
      <c r="SYO13" s="128"/>
      <c r="SYP13" s="128"/>
      <c r="SYQ13" s="128"/>
      <c r="SYR13" s="128"/>
      <c r="SYS13" s="128"/>
      <c r="SYT13" s="128"/>
      <c r="SYU13" s="128"/>
      <c r="SYV13" s="128"/>
      <c r="SYW13" s="128"/>
      <c r="SYX13" s="128"/>
      <c r="SYY13" s="128"/>
      <c r="SYZ13" s="128"/>
      <c r="SZA13" s="128"/>
      <c r="SZB13" s="128"/>
      <c r="SZC13" s="128"/>
      <c r="SZD13" s="128"/>
      <c r="SZE13" s="128"/>
      <c r="SZF13" s="128"/>
      <c r="SZG13" s="128"/>
      <c r="SZH13" s="128"/>
      <c r="SZI13" s="128"/>
      <c r="SZJ13" s="128"/>
      <c r="SZK13" s="128"/>
      <c r="SZL13" s="128"/>
      <c r="SZM13" s="128"/>
      <c r="SZN13" s="128"/>
      <c r="SZO13" s="128"/>
      <c r="SZP13" s="128"/>
      <c r="SZQ13" s="128"/>
      <c r="SZR13" s="128"/>
      <c r="SZS13" s="128"/>
      <c r="SZT13" s="128"/>
      <c r="SZU13" s="128"/>
      <c r="SZV13" s="128"/>
      <c r="SZW13" s="128"/>
      <c r="SZX13" s="128"/>
      <c r="SZY13" s="128"/>
      <c r="SZZ13" s="128"/>
      <c r="TAA13" s="128"/>
      <c r="TAB13" s="128"/>
      <c r="TAC13" s="128"/>
      <c r="TAD13" s="128"/>
      <c r="TAE13" s="128"/>
      <c r="TAF13" s="128"/>
      <c r="TAG13" s="128"/>
      <c r="TAH13" s="128"/>
      <c r="TAI13" s="128"/>
      <c r="TAJ13" s="128"/>
      <c r="TAK13" s="128"/>
      <c r="TAL13" s="128"/>
      <c r="TAM13" s="128"/>
      <c r="TAN13" s="128"/>
      <c r="TAO13" s="128"/>
      <c r="TAP13" s="128"/>
      <c r="TAQ13" s="128"/>
      <c r="TAR13" s="128"/>
      <c r="TAS13" s="128"/>
      <c r="TAT13" s="128"/>
      <c r="TAU13" s="128"/>
      <c r="TAV13" s="128"/>
      <c r="TAW13" s="128"/>
      <c r="TAX13" s="128"/>
      <c r="TAY13" s="128"/>
      <c r="TAZ13" s="128"/>
      <c r="TBA13" s="128"/>
      <c r="TBB13" s="128"/>
      <c r="TBC13" s="128"/>
      <c r="TBD13" s="128"/>
      <c r="TBE13" s="128"/>
      <c r="TBF13" s="128"/>
      <c r="TBG13" s="128"/>
      <c r="TBH13" s="128"/>
      <c r="TBI13" s="128"/>
      <c r="TBJ13" s="128"/>
      <c r="TBK13" s="128"/>
      <c r="TBL13" s="128"/>
      <c r="TBM13" s="128"/>
      <c r="TBN13" s="128"/>
      <c r="TBO13" s="128"/>
      <c r="TBP13" s="128"/>
      <c r="TBQ13" s="128"/>
      <c r="TBR13" s="128"/>
      <c r="TBS13" s="128"/>
      <c r="TBT13" s="128"/>
      <c r="TBU13" s="128"/>
      <c r="TBV13" s="128"/>
      <c r="TBW13" s="128"/>
      <c r="TBX13" s="128"/>
      <c r="TBY13" s="128"/>
      <c r="TBZ13" s="128"/>
      <c r="TCA13" s="128"/>
      <c r="TCB13" s="128"/>
      <c r="TCC13" s="128"/>
      <c r="TCD13" s="128"/>
      <c r="TCE13" s="128"/>
      <c r="TCF13" s="128"/>
      <c r="TCG13" s="128"/>
      <c r="TCH13" s="128"/>
      <c r="TCI13" s="128"/>
      <c r="TCJ13" s="128"/>
      <c r="TCK13" s="128"/>
      <c r="TCL13" s="128"/>
      <c r="TCM13" s="128"/>
      <c r="TCN13" s="128"/>
      <c r="TCO13" s="128"/>
      <c r="TCP13" s="128"/>
      <c r="TCQ13" s="128"/>
      <c r="TCR13" s="128"/>
      <c r="TCS13" s="128"/>
      <c r="TCT13" s="128"/>
      <c r="TCU13" s="128"/>
      <c r="TCV13" s="128"/>
      <c r="TCW13" s="128"/>
      <c r="TCX13" s="128"/>
      <c r="TCY13" s="128"/>
      <c r="TCZ13" s="128"/>
      <c r="TDA13" s="128"/>
      <c r="TDB13" s="128"/>
      <c r="TDC13" s="128"/>
      <c r="TDD13" s="128"/>
      <c r="TDE13" s="128"/>
      <c r="TDF13" s="128"/>
      <c r="TDG13" s="128"/>
      <c r="TDH13" s="128"/>
      <c r="TDI13" s="128"/>
      <c r="TDJ13" s="128"/>
      <c r="TDK13" s="128"/>
      <c r="TDL13" s="128"/>
      <c r="TDM13" s="128"/>
      <c r="TDN13" s="128"/>
      <c r="TDO13" s="128"/>
      <c r="TDP13" s="128"/>
      <c r="TDQ13" s="128"/>
      <c r="TDR13" s="128"/>
      <c r="TDS13" s="128"/>
      <c r="TDT13" s="128"/>
      <c r="TDU13" s="128"/>
      <c r="TDV13" s="128"/>
      <c r="TDW13" s="128"/>
      <c r="TDX13" s="128"/>
      <c r="TDY13" s="128"/>
      <c r="TDZ13" s="128"/>
      <c r="TEA13" s="128"/>
      <c r="TEB13" s="128"/>
      <c r="TEC13" s="128"/>
      <c r="TED13" s="128"/>
      <c r="TEE13" s="128"/>
      <c r="TEF13" s="128"/>
      <c r="TEG13" s="128"/>
      <c r="TEH13" s="128"/>
      <c r="TEI13" s="128"/>
      <c r="TEJ13" s="128"/>
      <c r="TEK13" s="128"/>
      <c r="TEL13" s="128"/>
      <c r="TEM13" s="128"/>
      <c r="TEN13" s="128"/>
      <c r="TEO13" s="128"/>
      <c r="TEP13" s="128"/>
      <c r="TEQ13" s="128"/>
      <c r="TER13" s="128"/>
      <c r="TES13" s="128"/>
      <c r="TET13" s="128"/>
      <c r="TEU13" s="128"/>
      <c r="TEV13" s="128"/>
      <c r="TEW13" s="128"/>
      <c r="TEX13" s="128"/>
      <c r="TEY13" s="128"/>
      <c r="TEZ13" s="128"/>
      <c r="TFA13" s="128"/>
      <c r="TFB13" s="128"/>
      <c r="TFC13" s="128"/>
      <c r="TFD13" s="128"/>
      <c r="TFE13" s="128"/>
      <c r="TFF13" s="128"/>
      <c r="TFG13" s="128"/>
      <c r="TFH13" s="128"/>
      <c r="TFI13" s="128"/>
      <c r="TFJ13" s="128"/>
      <c r="TFK13" s="128"/>
      <c r="TFL13" s="128"/>
      <c r="TFM13" s="128"/>
      <c r="TFN13" s="128"/>
      <c r="TFO13" s="128"/>
      <c r="TFP13" s="128"/>
      <c r="TFQ13" s="128"/>
      <c r="TFR13" s="128"/>
      <c r="TFS13" s="128"/>
      <c r="TFT13" s="128"/>
      <c r="TFU13" s="128"/>
      <c r="TFV13" s="128"/>
      <c r="TFW13" s="128"/>
      <c r="TFX13" s="128"/>
      <c r="TFY13" s="128"/>
      <c r="TFZ13" s="128"/>
      <c r="TGA13" s="128"/>
      <c r="TGB13" s="128"/>
      <c r="TGC13" s="128"/>
      <c r="TGD13" s="128"/>
      <c r="TGE13" s="128"/>
      <c r="TGF13" s="128"/>
      <c r="TGG13" s="128"/>
      <c r="TGH13" s="128"/>
      <c r="TGI13" s="128"/>
      <c r="TGJ13" s="128"/>
      <c r="TGK13" s="128"/>
      <c r="TGL13" s="128"/>
      <c r="TGM13" s="128"/>
      <c r="TGN13" s="128"/>
      <c r="TGO13" s="128"/>
      <c r="TGP13" s="128"/>
      <c r="TGQ13" s="128"/>
      <c r="TGR13" s="128"/>
      <c r="TGS13" s="128"/>
      <c r="TGT13" s="128"/>
      <c r="TGU13" s="128"/>
      <c r="TGV13" s="128"/>
      <c r="TGW13" s="128"/>
      <c r="TGX13" s="128"/>
      <c r="TGY13" s="128"/>
      <c r="TGZ13" s="128"/>
      <c r="THA13" s="128"/>
      <c r="THB13" s="128"/>
      <c r="THC13" s="128"/>
      <c r="THD13" s="128"/>
      <c r="THE13" s="128"/>
      <c r="THF13" s="128"/>
      <c r="THG13" s="128"/>
      <c r="THH13" s="128"/>
      <c r="THI13" s="128"/>
      <c r="THJ13" s="128"/>
      <c r="THK13" s="128"/>
      <c r="THL13" s="128"/>
      <c r="THM13" s="128"/>
      <c r="THN13" s="128"/>
      <c r="THO13" s="128"/>
      <c r="THP13" s="128"/>
      <c r="THQ13" s="128"/>
      <c r="THR13" s="128"/>
      <c r="THS13" s="128"/>
      <c r="THT13" s="128"/>
      <c r="THU13" s="128"/>
      <c r="THV13" s="128"/>
      <c r="THW13" s="128"/>
      <c r="THX13" s="128"/>
      <c r="THY13" s="128"/>
      <c r="THZ13" s="128"/>
      <c r="TIA13" s="128"/>
      <c r="TIB13" s="128"/>
      <c r="TIC13" s="128"/>
      <c r="TID13" s="128"/>
      <c r="TIE13" s="128"/>
      <c r="TIF13" s="128"/>
      <c r="TIG13" s="128"/>
      <c r="TIH13" s="128"/>
      <c r="TII13" s="128"/>
      <c r="TIJ13" s="128"/>
      <c r="TIK13" s="128"/>
      <c r="TIL13" s="128"/>
      <c r="TIM13" s="128"/>
      <c r="TIN13" s="128"/>
      <c r="TIO13" s="128"/>
      <c r="TIP13" s="128"/>
      <c r="TIQ13" s="128"/>
      <c r="TIR13" s="128"/>
      <c r="TIS13" s="128"/>
      <c r="TIT13" s="128"/>
      <c r="TIU13" s="128"/>
      <c r="TIV13" s="128"/>
      <c r="TIW13" s="128"/>
      <c r="TIX13" s="128"/>
      <c r="TIY13" s="128"/>
      <c r="TIZ13" s="128"/>
      <c r="TJA13" s="128"/>
      <c r="TJB13" s="128"/>
      <c r="TJC13" s="128"/>
      <c r="TJD13" s="128"/>
      <c r="TJE13" s="128"/>
      <c r="TJF13" s="128"/>
      <c r="TJG13" s="128"/>
      <c r="TJH13" s="128"/>
      <c r="TJI13" s="128"/>
      <c r="TJJ13" s="128"/>
      <c r="TJK13" s="128"/>
      <c r="TJL13" s="128"/>
      <c r="TJM13" s="128"/>
      <c r="TJN13" s="128"/>
      <c r="TJO13" s="128"/>
      <c r="TJP13" s="128"/>
      <c r="TJQ13" s="128"/>
      <c r="TJR13" s="128"/>
      <c r="TJS13" s="128"/>
      <c r="TJT13" s="128"/>
      <c r="TJU13" s="128"/>
      <c r="TJV13" s="128"/>
      <c r="TJW13" s="128"/>
      <c r="TJX13" s="128"/>
      <c r="TJY13" s="128"/>
      <c r="TJZ13" s="128"/>
      <c r="TKA13" s="128"/>
      <c r="TKB13" s="128"/>
      <c r="TKC13" s="128"/>
      <c r="TKD13" s="128"/>
      <c r="TKE13" s="128"/>
      <c r="TKF13" s="128"/>
      <c r="TKG13" s="128"/>
      <c r="TKH13" s="128"/>
      <c r="TKI13" s="128"/>
      <c r="TKJ13" s="128"/>
      <c r="TKK13" s="128"/>
      <c r="TKL13" s="128"/>
      <c r="TKM13" s="128"/>
      <c r="TKN13" s="128"/>
      <c r="TKO13" s="128"/>
      <c r="TKP13" s="128"/>
      <c r="TKQ13" s="128"/>
      <c r="TKR13" s="128"/>
      <c r="TKS13" s="128"/>
      <c r="TKT13" s="128"/>
      <c r="TKU13" s="128"/>
      <c r="TKV13" s="128"/>
      <c r="TKW13" s="128"/>
      <c r="TKX13" s="128"/>
      <c r="TKY13" s="128"/>
      <c r="TKZ13" s="128"/>
      <c r="TLA13" s="128"/>
      <c r="TLB13" s="128"/>
      <c r="TLC13" s="128"/>
      <c r="TLD13" s="128"/>
      <c r="TLE13" s="128"/>
      <c r="TLF13" s="128"/>
      <c r="TLG13" s="128"/>
      <c r="TLH13" s="128"/>
      <c r="TLI13" s="128"/>
      <c r="TLJ13" s="128"/>
      <c r="TLK13" s="128"/>
      <c r="TLL13" s="128"/>
      <c r="TLM13" s="128"/>
      <c r="TLN13" s="128"/>
      <c r="TLO13" s="128"/>
      <c r="TLP13" s="128"/>
      <c r="TLQ13" s="128"/>
      <c r="TLR13" s="128"/>
      <c r="TLS13" s="128"/>
      <c r="TLT13" s="128"/>
      <c r="TLU13" s="128"/>
      <c r="TLV13" s="128"/>
      <c r="TLW13" s="128"/>
      <c r="TLX13" s="128"/>
      <c r="TLY13" s="128"/>
      <c r="TLZ13" s="128"/>
      <c r="TMA13" s="128"/>
      <c r="TMB13" s="128"/>
      <c r="TMC13" s="128"/>
      <c r="TMD13" s="128"/>
      <c r="TME13" s="128"/>
      <c r="TMF13" s="128"/>
      <c r="TMG13" s="128"/>
      <c r="TMH13" s="128"/>
      <c r="TMI13" s="128"/>
      <c r="TMJ13" s="128"/>
      <c r="TMK13" s="128"/>
      <c r="TML13" s="128"/>
      <c r="TMM13" s="128"/>
      <c r="TMN13" s="128"/>
      <c r="TMO13" s="128"/>
      <c r="TMP13" s="128"/>
      <c r="TMQ13" s="128"/>
      <c r="TMR13" s="128"/>
      <c r="TMS13" s="128"/>
      <c r="TMT13" s="128"/>
      <c r="TMU13" s="128"/>
      <c r="TMV13" s="128"/>
      <c r="TMW13" s="128"/>
      <c r="TMX13" s="128"/>
      <c r="TMY13" s="128"/>
      <c r="TMZ13" s="128"/>
      <c r="TNA13" s="128"/>
      <c r="TNB13" s="128"/>
      <c r="TNC13" s="128"/>
      <c r="TND13" s="128"/>
      <c r="TNE13" s="128"/>
      <c r="TNF13" s="128"/>
      <c r="TNG13" s="128"/>
      <c r="TNH13" s="128"/>
      <c r="TNI13" s="128"/>
      <c r="TNJ13" s="128"/>
      <c r="TNK13" s="128"/>
      <c r="TNL13" s="128"/>
      <c r="TNM13" s="128"/>
      <c r="TNN13" s="128"/>
      <c r="TNO13" s="128"/>
      <c r="TNP13" s="128"/>
      <c r="TNQ13" s="128"/>
      <c r="TNR13" s="128"/>
      <c r="TNS13" s="128"/>
      <c r="TNT13" s="128"/>
      <c r="TNU13" s="128"/>
      <c r="TNV13" s="128"/>
      <c r="TNW13" s="128"/>
      <c r="TNX13" s="128"/>
      <c r="TNY13" s="128"/>
      <c r="TNZ13" s="128"/>
      <c r="TOA13" s="128"/>
      <c r="TOB13" s="128"/>
      <c r="TOC13" s="128"/>
      <c r="TOD13" s="128"/>
      <c r="TOE13" s="128"/>
      <c r="TOF13" s="128"/>
      <c r="TOG13" s="128"/>
      <c r="TOH13" s="128"/>
      <c r="TOI13" s="128"/>
      <c r="TOJ13" s="128"/>
      <c r="TOK13" s="128"/>
      <c r="TOL13" s="128"/>
      <c r="TOM13" s="128"/>
      <c r="TON13" s="128"/>
      <c r="TOO13" s="128"/>
      <c r="TOP13" s="128"/>
      <c r="TOQ13" s="128"/>
      <c r="TOR13" s="128"/>
      <c r="TOS13" s="128"/>
      <c r="TOT13" s="128"/>
      <c r="TOU13" s="128"/>
      <c r="TOV13" s="128"/>
      <c r="TOW13" s="128"/>
      <c r="TOX13" s="128"/>
      <c r="TOY13" s="128"/>
      <c r="TOZ13" s="128"/>
      <c r="TPA13" s="128"/>
      <c r="TPB13" s="128"/>
      <c r="TPC13" s="128"/>
      <c r="TPD13" s="128"/>
      <c r="TPE13" s="128"/>
      <c r="TPF13" s="128"/>
      <c r="TPG13" s="128"/>
      <c r="TPH13" s="128"/>
      <c r="TPI13" s="128"/>
      <c r="TPJ13" s="128"/>
      <c r="TPK13" s="128"/>
      <c r="TPL13" s="128"/>
      <c r="TPM13" s="128"/>
      <c r="TPN13" s="128"/>
      <c r="TPO13" s="128"/>
      <c r="TPP13" s="128"/>
      <c r="TPQ13" s="128"/>
      <c r="TPR13" s="128"/>
      <c r="TPS13" s="128"/>
      <c r="TPT13" s="128"/>
      <c r="TPU13" s="128"/>
      <c r="TPV13" s="128"/>
      <c r="TPW13" s="128"/>
      <c r="TPX13" s="128"/>
      <c r="TPY13" s="128"/>
      <c r="TPZ13" s="128"/>
      <c r="TQA13" s="128"/>
      <c r="TQB13" s="128"/>
      <c r="TQC13" s="128"/>
      <c r="TQD13" s="128"/>
      <c r="TQE13" s="128"/>
      <c r="TQF13" s="128"/>
      <c r="TQG13" s="128"/>
      <c r="TQH13" s="128"/>
      <c r="TQI13" s="128"/>
      <c r="TQJ13" s="128"/>
      <c r="TQK13" s="128"/>
      <c r="TQL13" s="128"/>
      <c r="TQM13" s="128"/>
      <c r="TQN13" s="128"/>
      <c r="TQO13" s="128"/>
      <c r="TQP13" s="128"/>
      <c r="TQQ13" s="128"/>
      <c r="TQR13" s="128"/>
      <c r="TQS13" s="128"/>
      <c r="TQT13" s="128"/>
      <c r="TQU13" s="128"/>
      <c r="TQV13" s="128"/>
      <c r="TQW13" s="128"/>
      <c r="TQX13" s="128"/>
      <c r="TQY13" s="128"/>
      <c r="TQZ13" s="128"/>
      <c r="TRA13" s="128"/>
      <c r="TRB13" s="128"/>
      <c r="TRC13" s="128"/>
      <c r="TRD13" s="128"/>
      <c r="TRE13" s="128"/>
      <c r="TRF13" s="128"/>
      <c r="TRG13" s="128"/>
      <c r="TRH13" s="128"/>
      <c r="TRI13" s="128"/>
      <c r="TRJ13" s="128"/>
      <c r="TRK13" s="128"/>
      <c r="TRL13" s="128"/>
      <c r="TRM13" s="128"/>
      <c r="TRN13" s="128"/>
      <c r="TRO13" s="128"/>
      <c r="TRP13" s="128"/>
      <c r="TRQ13" s="128"/>
      <c r="TRR13" s="128"/>
      <c r="TRS13" s="128"/>
      <c r="TRT13" s="128"/>
      <c r="TRU13" s="128"/>
      <c r="TRV13" s="128"/>
      <c r="TRW13" s="128"/>
      <c r="TRX13" s="128"/>
      <c r="TRY13" s="128"/>
      <c r="TRZ13" s="128"/>
      <c r="TSA13" s="128"/>
      <c r="TSB13" s="128"/>
      <c r="TSC13" s="128"/>
      <c r="TSD13" s="128"/>
      <c r="TSE13" s="128"/>
      <c r="TSF13" s="128"/>
      <c r="TSG13" s="128"/>
      <c r="TSH13" s="128"/>
      <c r="TSI13" s="128"/>
      <c r="TSJ13" s="128"/>
      <c r="TSK13" s="128"/>
      <c r="TSL13" s="128"/>
      <c r="TSM13" s="128"/>
      <c r="TSN13" s="128"/>
      <c r="TSO13" s="128"/>
      <c r="TSP13" s="128"/>
      <c r="TSQ13" s="128"/>
      <c r="TSR13" s="128"/>
      <c r="TSS13" s="128"/>
      <c r="TST13" s="128"/>
      <c r="TSU13" s="128"/>
      <c r="TSV13" s="128"/>
      <c r="TSW13" s="128"/>
      <c r="TSX13" s="128"/>
      <c r="TSY13" s="128"/>
      <c r="TSZ13" s="128"/>
      <c r="TTA13" s="128"/>
      <c r="TTB13" s="128"/>
      <c r="TTC13" s="128"/>
      <c r="TTD13" s="128"/>
      <c r="TTE13" s="128"/>
      <c r="TTF13" s="128"/>
      <c r="TTG13" s="128"/>
      <c r="TTH13" s="128"/>
      <c r="TTI13" s="128"/>
      <c r="TTJ13" s="128"/>
      <c r="TTK13" s="128"/>
      <c r="TTL13" s="128"/>
      <c r="TTM13" s="128"/>
      <c r="TTN13" s="128"/>
      <c r="TTO13" s="128"/>
      <c r="TTP13" s="128"/>
      <c r="TTQ13" s="128"/>
      <c r="TTR13" s="128"/>
      <c r="TTS13" s="128"/>
      <c r="TTT13" s="128"/>
      <c r="TTU13" s="128"/>
      <c r="TTV13" s="128"/>
      <c r="TTW13" s="128"/>
      <c r="TTX13" s="128"/>
      <c r="TTY13" s="128"/>
      <c r="TTZ13" s="128"/>
      <c r="TUA13" s="128"/>
      <c r="TUB13" s="128"/>
      <c r="TUC13" s="128"/>
      <c r="TUD13" s="128"/>
      <c r="TUE13" s="128"/>
      <c r="TUF13" s="128"/>
      <c r="TUG13" s="128"/>
      <c r="TUH13" s="128"/>
      <c r="TUI13" s="128"/>
      <c r="TUJ13" s="128"/>
      <c r="TUK13" s="128"/>
      <c r="TUL13" s="128"/>
      <c r="TUM13" s="128"/>
      <c r="TUN13" s="128"/>
      <c r="TUO13" s="128"/>
      <c r="TUP13" s="128"/>
      <c r="TUQ13" s="128"/>
      <c r="TUR13" s="128"/>
      <c r="TUS13" s="128"/>
      <c r="TUT13" s="128"/>
      <c r="TUU13" s="128"/>
      <c r="TUV13" s="128"/>
      <c r="TUW13" s="128"/>
      <c r="TUX13" s="128"/>
      <c r="TUY13" s="128"/>
      <c r="TUZ13" s="128"/>
      <c r="TVA13" s="128"/>
      <c r="TVB13" s="128"/>
      <c r="TVC13" s="128"/>
      <c r="TVD13" s="128"/>
      <c r="TVE13" s="128"/>
      <c r="TVF13" s="128"/>
      <c r="TVG13" s="128"/>
      <c r="TVH13" s="128"/>
      <c r="TVI13" s="128"/>
      <c r="TVJ13" s="128"/>
      <c r="TVK13" s="128"/>
      <c r="TVL13" s="128"/>
      <c r="TVM13" s="128"/>
      <c r="TVN13" s="128"/>
      <c r="TVO13" s="128"/>
      <c r="TVP13" s="128"/>
      <c r="TVQ13" s="128"/>
      <c r="TVR13" s="128"/>
      <c r="TVS13" s="128"/>
      <c r="TVT13" s="128"/>
      <c r="TVU13" s="128"/>
      <c r="TVV13" s="128"/>
      <c r="TVW13" s="128"/>
      <c r="TVX13" s="128"/>
      <c r="TVY13" s="128"/>
      <c r="TVZ13" s="128"/>
      <c r="TWA13" s="128"/>
      <c r="TWB13" s="128"/>
      <c r="TWC13" s="128"/>
      <c r="TWD13" s="128"/>
      <c r="TWE13" s="128"/>
      <c r="TWF13" s="128"/>
      <c r="TWG13" s="128"/>
      <c r="TWH13" s="128"/>
      <c r="TWI13" s="128"/>
      <c r="TWJ13" s="128"/>
      <c r="TWK13" s="128"/>
      <c r="TWL13" s="128"/>
      <c r="TWM13" s="128"/>
      <c r="TWN13" s="128"/>
      <c r="TWO13" s="128"/>
      <c r="TWP13" s="128"/>
      <c r="TWQ13" s="128"/>
      <c r="TWR13" s="128"/>
      <c r="TWS13" s="128"/>
      <c r="TWT13" s="128"/>
      <c r="TWU13" s="128"/>
      <c r="TWV13" s="128"/>
      <c r="TWW13" s="128"/>
      <c r="TWX13" s="128"/>
      <c r="TWY13" s="128"/>
      <c r="TWZ13" s="128"/>
      <c r="TXA13" s="128"/>
      <c r="TXB13" s="128"/>
      <c r="TXC13" s="128"/>
      <c r="TXD13" s="128"/>
      <c r="TXE13" s="128"/>
      <c r="TXF13" s="128"/>
      <c r="TXG13" s="128"/>
      <c r="TXH13" s="128"/>
      <c r="TXI13" s="128"/>
      <c r="TXJ13" s="128"/>
      <c r="TXK13" s="128"/>
      <c r="TXL13" s="128"/>
      <c r="TXM13" s="128"/>
      <c r="TXN13" s="128"/>
      <c r="TXO13" s="128"/>
      <c r="TXP13" s="128"/>
      <c r="TXQ13" s="128"/>
      <c r="TXR13" s="128"/>
      <c r="TXS13" s="128"/>
      <c r="TXT13" s="128"/>
      <c r="TXU13" s="128"/>
      <c r="TXV13" s="128"/>
      <c r="TXW13" s="128"/>
      <c r="TXX13" s="128"/>
      <c r="TXY13" s="128"/>
      <c r="TXZ13" s="128"/>
      <c r="TYA13" s="128"/>
      <c r="TYB13" s="128"/>
      <c r="TYC13" s="128"/>
      <c r="TYD13" s="128"/>
      <c r="TYE13" s="128"/>
      <c r="TYF13" s="128"/>
      <c r="TYG13" s="128"/>
      <c r="TYH13" s="128"/>
      <c r="TYI13" s="128"/>
      <c r="TYJ13" s="128"/>
      <c r="TYK13" s="128"/>
      <c r="TYL13" s="128"/>
      <c r="TYM13" s="128"/>
      <c r="TYN13" s="128"/>
      <c r="TYO13" s="128"/>
      <c r="TYP13" s="128"/>
      <c r="TYQ13" s="128"/>
      <c r="TYR13" s="128"/>
      <c r="TYS13" s="128"/>
      <c r="TYT13" s="128"/>
      <c r="TYU13" s="128"/>
      <c r="TYV13" s="128"/>
      <c r="TYW13" s="128"/>
      <c r="TYX13" s="128"/>
      <c r="TYY13" s="128"/>
      <c r="TYZ13" s="128"/>
      <c r="TZA13" s="128"/>
      <c r="TZB13" s="128"/>
      <c r="TZC13" s="128"/>
      <c r="TZD13" s="128"/>
      <c r="TZE13" s="128"/>
      <c r="TZF13" s="128"/>
      <c r="TZG13" s="128"/>
      <c r="TZH13" s="128"/>
      <c r="TZI13" s="128"/>
      <c r="TZJ13" s="128"/>
      <c r="TZK13" s="128"/>
      <c r="TZL13" s="128"/>
      <c r="TZM13" s="128"/>
      <c r="TZN13" s="128"/>
      <c r="TZO13" s="128"/>
      <c r="TZP13" s="128"/>
      <c r="TZQ13" s="128"/>
      <c r="TZR13" s="128"/>
      <c r="TZS13" s="128"/>
      <c r="TZT13" s="128"/>
      <c r="TZU13" s="128"/>
      <c r="TZV13" s="128"/>
      <c r="TZW13" s="128"/>
      <c r="TZX13" s="128"/>
      <c r="TZY13" s="128"/>
      <c r="TZZ13" s="128"/>
      <c r="UAA13" s="128"/>
      <c r="UAB13" s="128"/>
      <c r="UAC13" s="128"/>
      <c r="UAD13" s="128"/>
      <c r="UAE13" s="128"/>
      <c r="UAF13" s="128"/>
      <c r="UAG13" s="128"/>
      <c r="UAH13" s="128"/>
      <c r="UAI13" s="128"/>
      <c r="UAJ13" s="128"/>
      <c r="UAK13" s="128"/>
      <c r="UAL13" s="128"/>
      <c r="UAM13" s="128"/>
      <c r="UAN13" s="128"/>
      <c r="UAO13" s="128"/>
      <c r="UAP13" s="128"/>
      <c r="UAQ13" s="128"/>
      <c r="UAR13" s="128"/>
      <c r="UAS13" s="128"/>
      <c r="UAT13" s="128"/>
      <c r="UAU13" s="128"/>
      <c r="UAV13" s="128"/>
      <c r="UAW13" s="128"/>
      <c r="UAX13" s="128"/>
      <c r="UAY13" s="128"/>
      <c r="UAZ13" s="128"/>
      <c r="UBA13" s="128"/>
      <c r="UBB13" s="128"/>
      <c r="UBC13" s="128"/>
      <c r="UBD13" s="128"/>
      <c r="UBE13" s="128"/>
      <c r="UBF13" s="128"/>
      <c r="UBG13" s="128"/>
      <c r="UBH13" s="128"/>
      <c r="UBI13" s="128"/>
      <c r="UBJ13" s="128"/>
      <c r="UBK13" s="128"/>
      <c r="UBL13" s="128"/>
      <c r="UBM13" s="128"/>
      <c r="UBN13" s="128"/>
      <c r="UBO13" s="128"/>
      <c r="UBP13" s="128"/>
      <c r="UBQ13" s="128"/>
      <c r="UBR13" s="128"/>
      <c r="UBS13" s="128"/>
      <c r="UBT13" s="128"/>
      <c r="UBU13" s="128"/>
      <c r="UBV13" s="128"/>
      <c r="UBW13" s="128"/>
      <c r="UBX13" s="128"/>
      <c r="UBY13" s="128"/>
      <c r="UBZ13" s="128"/>
      <c r="UCA13" s="128"/>
      <c r="UCB13" s="128"/>
      <c r="UCC13" s="128"/>
      <c r="UCD13" s="128"/>
      <c r="UCE13" s="128"/>
      <c r="UCF13" s="128"/>
      <c r="UCG13" s="128"/>
      <c r="UCH13" s="128"/>
      <c r="UCI13" s="128"/>
      <c r="UCJ13" s="128"/>
      <c r="UCK13" s="128"/>
      <c r="UCL13" s="128"/>
      <c r="UCM13" s="128"/>
      <c r="UCN13" s="128"/>
      <c r="UCO13" s="128"/>
      <c r="UCP13" s="128"/>
      <c r="UCQ13" s="128"/>
      <c r="UCR13" s="128"/>
      <c r="UCS13" s="128"/>
      <c r="UCT13" s="128"/>
      <c r="UCU13" s="128"/>
      <c r="UCV13" s="128"/>
      <c r="UCW13" s="128"/>
      <c r="UCX13" s="128"/>
      <c r="UCY13" s="128"/>
      <c r="UCZ13" s="128"/>
      <c r="UDA13" s="128"/>
      <c r="UDB13" s="128"/>
      <c r="UDC13" s="128"/>
      <c r="UDD13" s="128"/>
      <c r="UDE13" s="128"/>
      <c r="UDF13" s="128"/>
      <c r="UDG13" s="128"/>
      <c r="UDH13" s="128"/>
      <c r="UDI13" s="128"/>
      <c r="UDJ13" s="128"/>
      <c r="UDK13" s="128"/>
      <c r="UDL13" s="128"/>
      <c r="UDM13" s="128"/>
      <c r="UDN13" s="128"/>
      <c r="UDO13" s="128"/>
      <c r="UDP13" s="128"/>
      <c r="UDQ13" s="128"/>
      <c r="UDR13" s="128"/>
      <c r="UDS13" s="128"/>
      <c r="UDT13" s="128"/>
      <c r="UDU13" s="128"/>
      <c r="UDV13" s="128"/>
      <c r="UDW13" s="128"/>
      <c r="UDX13" s="128"/>
      <c r="UDY13" s="128"/>
      <c r="UDZ13" s="128"/>
      <c r="UEA13" s="128"/>
      <c r="UEB13" s="128"/>
      <c r="UEC13" s="128"/>
      <c r="UED13" s="128"/>
      <c r="UEE13" s="128"/>
      <c r="UEF13" s="128"/>
      <c r="UEG13" s="128"/>
      <c r="UEH13" s="128"/>
      <c r="UEI13" s="128"/>
      <c r="UEJ13" s="128"/>
      <c r="UEK13" s="128"/>
      <c r="UEL13" s="128"/>
      <c r="UEM13" s="128"/>
      <c r="UEN13" s="128"/>
      <c r="UEO13" s="128"/>
      <c r="UEP13" s="128"/>
      <c r="UEQ13" s="128"/>
      <c r="UER13" s="128"/>
      <c r="UES13" s="128"/>
      <c r="UET13" s="128"/>
      <c r="UEU13" s="128"/>
      <c r="UEV13" s="128"/>
      <c r="UEW13" s="128"/>
      <c r="UEX13" s="128"/>
      <c r="UEY13" s="128"/>
      <c r="UEZ13" s="128"/>
      <c r="UFA13" s="128"/>
      <c r="UFB13" s="128"/>
      <c r="UFC13" s="128"/>
      <c r="UFD13" s="128"/>
      <c r="UFE13" s="128"/>
      <c r="UFF13" s="128"/>
      <c r="UFG13" s="128"/>
      <c r="UFH13" s="128"/>
      <c r="UFI13" s="128"/>
      <c r="UFJ13" s="128"/>
      <c r="UFK13" s="128"/>
      <c r="UFL13" s="128"/>
      <c r="UFM13" s="128"/>
      <c r="UFN13" s="128"/>
      <c r="UFO13" s="128"/>
      <c r="UFP13" s="128"/>
      <c r="UFQ13" s="128"/>
      <c r="UFR13" s="128"/>
      <c r="UFS13" s="128"/>
      <c r="UFT13" s="128"/>
      <c r="UFU13" s="128"/>
      <c r="UFV13" s="128"/>
      <c r="UFW13" s="128"/>
      <c r="UFX13" s="128"/>
      <c r="UFY13" s="128"/>
      <c r="UFZ13" s="128"/>
      <c r="UGA13" s="128"/>
      <c r="UGB13" s="128"/>
      <c r="UGC13" s="128"/>
      <c r="UGD13" s="128"/>
      <c r="UGE13" s="128"/>
      <c r="UGF13" s="128"/>
      <c r="UGG13" s="128"/>
      <c r="UGH13" s="128"/>
      <c r="UGI13" s="128"/>
      <c r="UGJ13" s="128"/>
      <c r="UGK13" s="128"/>
      <c r="UGL13" s="128"/>
      <c r="UGM13" s="128"/>
      <c r="UGN13" s="128"/>
      <c r="UGO13" s="128"/>
      <c r="UGP13" s="128"/>
      <c r="UGQ13" s="128"/>
      <c r="UGR13" s="128"/>
      <c r="UGS13" s="128"/>
      <c r="UGT13" s="128"/>
      <c r="UGU13" s="128"/>
      <c r="UGV13" s="128"/>
      <c r="UGW13" s="128"/>
      <c r="UGX13" s="128"/>
      <c r="UGY13" s="128"/>
      <c r="UGZ13" s="128"/>
      <c r="UHA13" s="128"/>
      <c r="UHB13" s="128"/>
      <c r="UHC13" s="128"/>
      <c r="UHD13" s="128"/>
      <c r="UHE13" s="128"/>
      <c r="UHF13" s="128"/>
      <c r="UHG13" s="128"/>
      <c r="UHH13" s="128"/>
      <c r="UHI13" s="128"/>
      <c r="UHJ13" s="128"/>
      <c r="UHK13" s="128"/>
      <c r="UHL13" s="128"/>
      <c r="UHM13" s="128"/>
      <c r="UHN13" s="128"/>
      <c r="UHO13" s="128"/>
      <c r="UHP13" s="128"/>
      <c r="UHQ13" s="128"/>
      <c r="UHR13" s="128"/>
      <c r="UHS13" s="128"/>
      <c r="UHT13" s="128"/>
      <c r="UHU13" s="128"/>
      <c r="UHV13" s="128"/>
      <c r="UHW13" s="128"/>
      <c r="UHX13" s="128"/>
      <c r="UHY13" s="128"/>
      <c r="UHZ13" s="128"/>
      <c r="UIA13" s="128"/>
      <c r="UIB13" s="128"/>
      <c r="UIC13" s="128"/>
      <c r="UID13" s="128"/>
      <c r="UIE13" s="128"/>
      <c r="UIF13" s="128"/>
      <c r="UIG13" s="128"/>
      <c r="UIH13" s="128"/>
      <c r="UII13" s="128"/>
      <c r="UIJ13" s="128"/>
      <c r="UIK13" s="128"/>
      <c r="UIL13" s="128"/>
      <c r="UIM13" s="128"/>
      <c r="UIN13" s="128"/>
      <c r="UIO13" s="128"/>
      <c r="UIP13" s="128"/>
      <c r="UIQ13" s="128"/>
      <c r="UIR13" s="128"/>
      <c r="UIS13" s="128"/>
      <c r="UIT13" s="128"/>
      <c r="UIU13" s="128"/>
      <c r="UIV13" s="128"/>
      <c r="UIW13" s="128"/>
      <c r="UIX13" s="128"/>
      <c r="UIY13" s="128"/>
      <c r="UIZ13" s="128"/>
      <c r="UJA13" s="128"/>
      <c r="UJB13" s="128"/>
      <c r="UJC13" s="128"/>
      <c r="UJD13" s="128"/>
      <c r="UJE13" s="128"/>
      <c r="UJF13" s="128"/>
      <c r="UJG13" s="128"/>
      <c r="UJH13" s="128"/>
      <c r="UJI13" s="128"/>
      <c r="UJJ13" s="128"/>
      <c r="UJK13" s="128"/>
      <c r="UJL13" s="128"/>
      <c r="UJM13" s="128"/>
      <c r="UJN13" s="128"/>
      <c r="UJO13" s="128"/>
      <c r="UJP13" s="128"/>
      <c r="UJQ13" s="128"/>
      <c r="UJR13" s="128"/>
      <c r="UJS13" s="128"/>
      <c r="UJT13" s="128"/>
      <c r="UJU13" s="128"/>
      <c r="UJV13" s="128"/>
      <c r="UJW13" s="128"/>
      <c r="UJX13" s="128"/>
      <c r="UJY13" s="128"/>
      <c r="UJZ13" s="128"/>
      <c r="UKA13" s="128"/>
      <c r="UKB13" s="128"/>
      <c r="UKC13" s="128"/>
      <c r="UKD13" s="128"/>
      <c r="UKE13" s="128"/>
      <c r="UKF13" s="128"/>
      <c r="UKG13" s="128"/>
      <c r="UKH13" s="128"/>
      <c r="UKI13" s="128"/>
      <c r="UKJ13" s="128"/>
      <c r="UKK13" s="128"/>
      <c r="UKL13" s="128"/>
      <c r="UKM13" s="128"/>
      <c r="UKN13" s="128"/>
      <c r="UKO13" s="128"/>
      <c r="UKP13" s="128"/>
      <c r="UKQ13" s="128"/>
      <c r="UKR13" s="128"/>
      <c r="UKS13" s="128"/>
      <c r="UKT13" s="128"/>
      <c r="UKU13" s="128"/>
      <c r="UKV13" s="128"/>
      <c r="UKW13" s="128"/>
      <c r="UKX13" s="128"/>
      <c r="UKY13" s="128"/>
      <c r="UKZ13" s="128"/>
      <c r="ULA13" s="128"/>
      <c r="ULB13" s="128"/>
      <c r="ULC13" s="128"/>
      <c r="ULD13" s="128"/>
      <c r="ULE13" s="128"/>
      <c r="ULF13" s="128"/>
      <c r="ULG13" s="128"/>
      <c r="ULH13" s="128"/>
      <c r="ULI13" s="128"/>
      <c r="ULJ13" s="128"/>
      <c r="ULK13" s="128"/>
      <c r="ULL13" s="128"/>
      <c r="ULM13" s="128"/>
      <c r="ULN13" s="128"/>
      <c r="ULO13" s="128"/>
      <c r="ULP13" s="128"/>
      <c r="ULQ13" s="128"/>
      <c r="ULR13" s="128"/>
      <c r="ULS13" s="128"/>
      <c r="ULT13" s="128"/>
      <c r="ULU13" s="128"/>
      <c r="ULV13" s="128"/>
      <c r="ULW13" s="128"/>
      <c r="ULX13" s="128"/>
      <c r="ULY13" s="128"/>
      <c r="ULZ13" s="128"/>
      <c r="UMA13" s="128"/>
      <c r="UMB13" s="128"/>
      <c r="UMC13" s="128"/>
      <c r="UMD13" s="128"/>
      <c r="UME13" s="128"/>
      <c r="UMF13" s="128"/>
      <c r="UMG13" s="128"/>
      <c r="UMH13" s="128"/>
      <c r="UMI13" s="128"/>
      <c r="UMJ13" s="128"/>
      <c r="UMK13" s="128"/>
      <c r="UML13" s="128"/>
      <c r="UMM13" s="128"/>
      <c r="UMN13" s="128"/>
      <c r="UMO13" s="128"/>
      <c r="UMP13" s="128"/>
      <c r="UMQ13" s="128"/>
      <c r="UMR13" s="128"/>
      <c r="UMS13" s="128"/>
      <c r="UMT13" s="128"/>
      <c r="UMU13" s="128"/>
      <c r="UMV13" s="128"/>
      <c r="UMW13" s="128"/>
      <c r="UMX13" s="128"/>
      <c r="UMY13" s="128"/>
      <c r="UMZ13" s="128"/>
      <c r="UNA13" s="128"/>
      <c r="UNB13" s="128"/>
      <c r="UNC13" s="128"/>
      <c r="UND13" s="128"/>
      <c r="UNE13" s="128"/>
      <c r="UNF13" s="128"/>
      <c r="UNG13" s="128"/>
      <c r="UNH13" s="128"/>
      <c r="UNI13" s="128"/>
      <c r="UNJ13" s="128"/>
      <c r="UNK13" s="128"/>
      <c r="UNL13" s="128"/>
      <c r="UNM13" s="128"/>
      <c r="UNN13" s="128"/>
      <c r="UNO13" s="128"/>
      <c r="UNP13" s="128"/>
      <c r="UNQ13" s="128"/>
      <c r="UNR13" s="128"/>
      <c r="UNS13" s="128"/>
      <c r="UNT13" s="128"/>
      <c r="UNU13" s="128"/>
      <c r="UNV13" s="128"/>
      <c r="UNW13" s="128"/>
      <c r="UNX13" s="128"/>
      <c r="UNY13" s="128"/>
      <c r="UNZ13" s="128"/>
      <c r="UOA13" s="128"/>
      <c r="UOB13" s="128"/>
      <c r="UOC13" s="128"/>
      <c r="UOD13" s="128"/>
      <c r="UOE13" s="128"/>
      <c r="UOF13" s="128"/>
      <c r="UOG13" s="128"/>
      <c r="UOH13" s="128"/>
      <c r="UOI13" s="128"/>
      <c r="UOJ13" s="128"/>
      <c r="UOK13" s="128"/>
      <c r="UOL13" s="128"/>
      <c r="UOM13" s="128"/>
      <c r="UON13" s="128"/>
      <c r="UOO13" s="128"/>
      <c r="UOP13" s="128"/>
      <c r="UOQ13" s="128"/>
      <c r="UOR13" s="128"/>
      <c r="UOS13" s="128"/>
      <c r="UOT13" s="128"/>
      <c r="UOU13" s="128"/>
      <c r="UOV13" s="128"/>
      <c r="UOW13" s="128"/>
      <c r="UOX13" s="128"/>
      <c r="UOY13" s="128"/>
      <c r="UOZ13" s="128"/>
      <c r="UPA13" s="128"/>
      <c r="UPB13" s="128"/>
      <c r="UPC13" s="128"/>
      <c r="UPD13" s="128"/>
      <c r="UPE13" s="128"/>
      <c r="UPF13" s="128"/>
      <c r="UPG13" s="128"/>
      <c r="UPH13" s="128"/>
      <c r="UPI13" s="128"/>
      <c r="UPJ13" s="128"/>
      <c r="UPK13" s="128"/>
      <c r="UPL13" s="128"/>
      <c r="UPM13" s="128"/>
      <c r="UPN13" s="128"/>
      <c r="UPO13" s="128"/>
      <c r="UPP13" s="128"/>
      <c r="UPQ13" s="128"/>
      <c r="UPR13" s="128"/>
      <c r="UPS13" s="128"/>
      <c r="UPT13" s="128"/>
      <c r="UPU13" s="128"/>
      <c r="UPV13" s="128"/>
      <c r="UPW13" s="128"/>
      <c r="UPX13" s="128"/>
      <c r="UPY13" s="128"/>
      <c r="UPZ13" s="128"/>
      <c r="UQA13" s="128"/>
      <c r="UQB13" s="128"/>
      <c r="UQC13" s="128"/>
      <c r="UQD13" s="128"/>
      <c r="UQE13" s="128"/>
      <c r="UQF13" s="128"/>
      <c r="UQG13" s="128"/>
      <c r="UQH13" s="128"/>
      <c r="UQI13" s="128"/>
      <c r="UQJ13" s="128"/>
      <c r="UQK13" s="128"/>
      <c r="UQL13" s="128"/>
      <c r="UQM13" s="128"/>
      <c r="UQN13" s="128"/>
      <c r="UQO13" s="128"/>
      <c r="UQP13" s="128"/>
      <c r="UQQ13" s="128"/>
      <c r="UQR13" s="128"/>
      <c r="UQS13" s="128"/>
      <c r="UQT13" s="128"/>
      <c r="UQU13" s="128"/>
      <c r="UQV13" s="128"/>
      <c r="UQW13" s="128"/>
      <c r="UQX13" s="128"/>
      <c r="UQY13" s="128"/>
      <c r="UQZ13" s="128"/>
      <c r="URA13" s="128"/>
      <c r="URB13" s="128"/>
      <c r="URC13" s="128"/>
      <c r="URD13" s="128"/>
      <c r="URE13" s="128"/>
      <c r="URF13" s="128"/>
      <c r="URG13" s="128"/>
      <c r="URH13" s="128"/>
      <c r="URI13" s="128"/>
      <c r="URJ13" s="128"/>
      <c r="URK13" s="128"/>
      <c r="URL13" s="128"/>
      <c r="URM13" s="128"/>
      <c r="URN13" s="128"/>
      <c r="URO13" s="128"/>
      <c r="URP13" s="128"/>
      <c r="URQ13" s="128"/>
      <c r="URR13" s="128"/>
      <c r="URS13" s="128"/>
      <c r="URT13" s="128"/>
      <c r="URU13" s="128"/>
      <c r="URV13" s="128"/>
      <c r="URW13" s="128"/>
      <c r="URX13" s="128"/>
      <c r="URY13" s="128"/>
      <c r="URZ13" s="128"/>
      <c r="USA13" s="128"/>
      <c r="USB13" s="128"/>
      <c r="USC13" s="128"/>
      <c r="USD13" s="128"/>
      <c r="USE13" s="128"/>
      <c r="USF13" s="128"/>
      <c r="USG13" s="128"/>
      <c r="USH13" s="128"/>
      <c r="USI13" s="128"/>
      <c r="USJ13" s="128"/>
      <c r="USK13" s="128"/>
      <c r="USL13" s="128"/>
      <c r="USM13" s="128"/>
      <c r="USN13" s="128"/>
      <c r="USO13" s="128"/>
      <c r="USP13" s="128"/>
      <c r="USQ13" s="128"/>
      <c r="USR13" s="128"/>
      <c r="USS13" s="128"/>
      <c r="UST13" s="128"/>
      <c r="USU13" s="128"/>
      <c r="USV13" s="128"/>
      <c r="USW13" s="128"/>
      <c r="USX13" s="128"/>
      <c r="USY13" s="128"/>
      <c r="USZ13" s="128"/>
      <c r="UTA13" s="128"/>
      <c r="UTB13" s="128"/>
      <c r="UTC13" s="128"/>
      <c r="UTD13" s="128"/>
      <c r="UTE13" s="128"/>
      <c r="UTF13" s="128"/>
      <c r="UTG13" s="128"/>
      <c r="UTH13" s="128"/>
      <c r="UTI13" s="128"/>
      <c r="UTJ13" s="128"/>
      <c r="UTK13" s="128"/>
      <c r="UTL13" s="128"/>
      <c r="UTM13" s="128"/>
      <c r="UTN13" s="128"/>
      <c r="UTO13" s="128"/>
      <c r="UTP13" s="128"/>
      <c r="UTQ13" s="128"/>
      <c r="UTR13" s="128"/>
      <c r="UTS13" s="128"/>
      <c r="UTT13" s="128"/>
      <c r="UTU13" s="128"/>
      <c r="UTV13" s="128"/>
      <c r="UTW13" s="128"/>
      <c r="UTX13" s="128"/>
      <c r="UTY13" s="128"/>
      <c r="UTZ13" s="128"/>
      <c r="UUA13" s="128"/>
      <c r="UUB13" s="128"/>
      <c r="UUC13" s="128"/>
      <c r="UUD13" s="128"/>
      <c r="UUE13" s="128"/>
      <c r="UUF13" s="128"/>
      <c r="UUG13" s="128"/>
      <c r="UUH13" s="128"/>
      <c r="UUI13" s="128"/>
      <c r="UUJ13" s="128"/>
      <c r="UUK13" s="128"/>
      <c r="UUL13" s="128"/>
      <c r="UUM13" s="128"/>
      <c r="UUN13" s="128"/>
      <c r="UUO13" s="128"/>
      <c r="UUP13" s="128"/>
      <c r="UUQ13" s="128"/>
      <c r="UUR13" s="128"/>
      <c r="UUS13" s="128"/>
      <c r="UUT13" s="128"/>
      <c r="UUU13" s="128"/>
      <c r="UUV13" s="128"/>
      <c r="UUW13" s="128"/>
      <c r="UUX13" s="128"/>
      <c r="UUY13" s="128"/>
      <c r="UUZ13" s="128"/>
      <c r="UVA13" s="128"/>
      <c r="UVB13" s="128"/>
      <c r="UVC13" s="128"/>
      <c r="UVD13" s="128"/>
      <c r="UVE13" s="128"/>
      <c r="UVF13" s="128"/>
      <c r="UVG13" s="128"/>
      <c r="UVH13" s="128"/>
      <c r="UVI13" s="128"/>
      <c r="UVJ13" s="128"/>
      <c r="UVK13" s="128"/>
      <c r="UVL13" s="128"/>
      <c r="UVM13" s="128"/>
      <c r="UVN13" s="128"/>
      <c r="UVO13" s="128"/>
      <c r="UVP13" s="128"/>
      <c r="UVQ13" s="128"/>
      <c r="UVR13" s="128"/>
      <c r="UVS13" s="128"/>
      <c r="UVT13" s="128"/>
      <c r="UVU13" s="128"/>
      <c r="UVV13" s="128"/>
      <c r="UVW13" s="128"/>
      <c r="UVX13" s="128"/>
      <c r="UVY13" s="128"/>
      <c r="UVZ13" s="128"/>
      <c r="UWA13" s="128"/>
      <c r="UWB13" s="128"/>
      <c r="UWC13" s="128"/>
      <c r="UWD13" s="128"/>
      <c r="UWE13" s="128"/>
      <c r="UWF13" s="128"/>
      <c r="UWG13" s="128"/>
      <c r="UWH13" s="128"/>
      <c r="UWI13" s="128"/>
      <c r="UWJ13" s="128"/>
      <c r="UWK13" s="128"/>
      <c r="UWL13" s="128"/>
      <c r="UWM13" s="128"/>
      <c r="UWN13" s="128"/>
      <c r="UWO13" s="128"/>
      <c r="UWP13" s="128"/>
      <c r="UWQ13" s="128"/>
      <c r="UWR13" s="128"/>
      <c r="UWS13" s="128"/>
      <c r="UWT13" s="128"/>
      <c r="UWU13" s="128"/>
      <c r="UWV13" s="128"/>
      <c r="UWW13" s="128"/>
      <c r="UWX13" s="128"/>
      <c r="UWY13" s="128"/>
      <c r="UWZ13" s="128"/>
      <c r="UXA13" s="128"/>
      <c r="UXB13" s="128"/>
      <c r="UXC13" s="128"/>
      <c r="UXD13" s="128"/>
      <c r="UXE13" s="128"/>
      <c r="UXF13" s="128"/>
      <c r="UXG13" s="128"/>
      <c r="UXH13" s="128"/>
      <c r="UXI13" s="128"/>
      <c r="UXJ13" s="128"/>
      <c r="UXK13" s="128"/>
      <c r="UXL13" s="128"/>
      <c r="UXM13" s="128"/>
      <c r="UXN13" s="128"/>
      <c r="UXO13" s="128"/>
      <c r="UXP13" s="128"/>
      <c r="UXQ13" s="128"/>
      <c r="UXR13" s="128"/>
      <c r="UXS13" s="128"/>
      <c r="UXT13" s="128"/>
      <c r="UXU13" s="128"/>
      <c r="UXV13" s="128"/>
      <c r="UXW13" s="128"/>
      <c r="UXX13" s="128"/>
      <c r="UXY13" s="128"/>
      <c r="UXZ13" s="128"/>
      <c r="UYA13" s="128"/>
      <c r="UYB13" s="128"/>
      <c r="UYC13" s="128"/>
      <c r="UYD13" s="128"/>
      <c r="UYE13" s="128"/>
      <c r="UYF13" s="128"/>
      <c r="UYG13" s="128"/>
      <c r="UYH13" s="128"/>
      <c r="UYI13" s="128"/>
      <c r="UYJ13" s="128"/>
      <c r="UYK13" s="128"/>
      <c r="UYL13" s="128"/>
      <c r="UYM13" s="128"/>
      <c r="UYN13" s="128"/>
      <c r="UYO13" s="128"/>
      <c r="UYP13" s="128"/>
      <c r="UYQ13" s="128"/>
      <c r="UYR13" s="128"/>
      <c r="UYS13" s="128"/>
      <c r="UYT13" s="128"/>
      <c r="UYU13" s="128"/>
      <c r="UYV13" s="128"/>
      <c r="UYW13" s="128"/>
      <c r="UYX13" s="128"/>
      <c r="UYY13" s="128"/>
      <c r="UYZ13" s="128"/>
      <c r="UZA13" s="128"/>
      <c r="UZB13" s="128"/>
      <c r="UZC13" s="128"/>
      <c r="UZD13" s="128"/>
      <c r="UZE13" s="128"/>
      <c r="UZF13" s="128"/>
      <c r="UZG13" s="128"/>
      <c r="UZH13" s="128"/>
      <c r="UZI13" s="128"/>
      <c r="UZJ13" s="128"/>
      <c r="UZK13" s="128"/>
      <c r="UZL13" s="128"/>
      <c r="UZM13" s="128"/>
      <c r="UZN13" s="128"/>
      <c r="UZO13" s="128"/>
      <c r="UZP13" s="128"/>
      <c r="UZQ13" s="128"/>
      <c r="UZR13" s="128"/>
      <c r="UZS13" s="128"/>
      <c r="UZT13" s="128"/>
      <c r="UZU13" s="128"/>
      <c r="UZV13" s="128"/>
      <c r="UZW13" s="128"/>
      <c r="UZX13" s="128"/>
      <c r="UZY13" s="128"/>
      <c r="UZZ13" s="128"/>
      <c r="VAA13" s="128"/>
      <c r="VAB13" s="128"/>
      <c r="VAC13" s="128"/>
      <c r="VAD13" s="128"/>
      <c r="VAE13" s="128"/>
      <c r="VAF13" s="128"/>
      <c r="VAG13" s="128"/>
      <c r="VAH13" s="128"/>
      <c r="VAI13" s="128"/>
      <c r="VAJ13" s="128"/>
      <c r="VAK13" s="128"/>
      <c r="VAL13" s="128"/>
      <c r="VAM13" s="128"/>
      <c r="VAN13" s="128"/>
      <c r="VAO13" s="128"/>
      <c r="VAP13" s="128"/>
      <c r="VAQ13" s="128"/>
      <c r="VAR13" s="128"/>
      <c r="VAS13" s="128"/>
      <c r="VAT13" s="128"/>
      <c r="VAU13" s="128"/>
      <c r="VAV13" s="128"/>
      <c r="VAW13" s="128"/>
      <c r="VAX13" s="128"/>
      <c r="VAY13" s="128"/>
      <c r="VAZ13" s="128"/>
      <c r="VBA13" s="128"/>
      <c r="VBB13" s="128"/>
      <c r="VBC13" s="128"/>
      <c r="VBD13" s="128"/>
      <c r="VBE13" s="128"/>
      <c r="VBF13" s="128"/>
      <c r="VBG13" s="128"/>
      <c r="VBH13" s="128"/>
      <c r="VBI13" s="128"/>
      <c r="VBJ13" s="128"/>
      <c r="VBK13" s="128"/>
      <c r="VBL13" s="128"/>
      <c r="VBM13" s="128"/>
      <c r="VBN13" s="128"/>
      <c r="VBO13" s="128"/>
      <c r="VBP13" s="128"/>
      <c r="VBQ13" s="128"/>
      <c r="VBR13" s="128"/>
      <c r="VBS13" s="128"/>
      <c r="VBT13" s="128"/>
      <c r="VBU13" s="128"/>
      <c r="VBV13" s="128"/>
      <c r="VBW13" s="128"/>
      <c r="VBX13" s="128"/>
      <c r="VBY13" s="128"/>
      <c r="VBZ13" s="128"/>
      <c r="VCA13" s="128"/>
      <c r="VCB13" s="128"/>
      <c r="VCC13" s="128"/>
      <c r="VCD13" s="128"/>
      <c r="VCE13" s="128"/>
      <c r="VCF13" s="128"/>
      <c r="VCG13" s="128"/>
      <c r="VCH13" s="128"/>
      <c r="VCI13" s="128"/>
      <c r="VCJ13" s="128"/>
      <c r="VCK13" s="128"/>
      <c r="VCL13" s="128"/>
      <c r="VCM13" s="128"/>
      <c r="VCN13" s="128"/>
      <c r="VCO13" s="128"/>
      <c r="VCP13" s="128"/>
      <c r="VCQ13" s="128"/>
      <c r="VCR13" s="128"/>
      <c r="VCS13" s="128"/>
      <c r="VCT13" s="128"/>
      <c r="VCU13" s="128"/>
      <c r="VCV13" s="128"/>
      <c r="VCW13" s="128"/>
      <c r="VCX13" s="128"/>
      <c r="VCY13" s="128"/>
      <c r="VCZ13" s="128"/>
      <c r="VDA13" s="128"/>
      <c r="VDB13" s="128"/>
      <c r="VDC13" s="128"/>
      <c r="VDD13" s="128"/>
      <c r="VDE13" s="128"/>
      <c r="VDF13" s="128"/>
      <c r="VDG13" s="128"/>
      <c r="VDH13" s="128"/>
      <c r="VDI13" s="128"/>
      <c r="VDJ13" s="128"/>
      <c r="VDK13" s="128"/>
      <c r="VDL13" s="128"/>
      <c r="VDM13" s="128"/>
      <c r="VDN13" s="128"/>
      <c r="VDO13" s="128"/>
      <c r="VDP13" s="128"/>
      <c r="VDQ13" s="128"/>
      <c r="VDR13" s="128"/>
      <c r="VDS13" s="128"/>
      <c r="VDT13" s="128"/>
      <c r="VDU13" s="128"/>
      <c r="VDV13" s="128"/>
      <c r="VDW13" s="128"/>
      <c r="VDX13" s="128"/>
      <c r="VDY13" s="128"/>
      <c r="VDZ13" s="128"/>
      <c r="VEA13" s="128"/>
      <c r="VEB13" s="128"/>
      <c r="VEC13" s="128"/>
      <c r="VED13" s="128"/>
      <c r="VEE13" s="128"/>
      <c r="VEF13" s="128"/>
      <c r="VEG13" s="128"/>
      <c r="VEH13" s="128"/>
      <c r="VEI13" s="128"/>
      <c r="VEJ13" s="128"/>
      <c r="VEK13" s="128"/>
      <c r="VEL13" s="128"/>
      <c r="VEM13" s="128"/>
      <c r="VEN13" s="128"/>
      <c r="VEO13" s="128"/>
      <c r="VEP13" s="128"/>
      <c r="VEQ13" s="128"/>
      <c r="VER13" s="128"/>
      <c r="VES13" s="128"/>
      <c r="VET13" s="128"/>
      <c r="VEU13" s="128"/>
      <c r="VEV13" s="128"/>
      <c r="VEW13" s="128"/>
      <c r="VEX13" s="128"/>
      <c r="VEY13" s="128"/>
      <c r="VEZ13" s="128"/>
      <c r="VFA13" s="128"/>
      <c r="VFB13" s="128"/>
      <c r="VFC13" s="128"/>
      <c r="VFD13" s="128"/>
      <c r="VFE13" s="128"/>
      <c r="VFF13" s="128"/>
      <c r="VFG13" s="128"/>
      <c r="VFH13" s="128"/>
      <c r="VFI13" s="128"/>
      <c r="VFJ13" s="128"/>
      <c r="VFK13" s="128"/>
      <c r="VFL13" s="128"/>
      <c r="VFM13" s="128"/>
      <c r="VFN13" s="128"/>
      <c r="VFO13" s="128"/>
      <c r="VFP13" s="128"/>
      <c r="VFQ13" s="128"/>
      <c r="VFR13" s="128"/>
      <c r="VFS13" s="128"/>
      <c r="VFT13" s="128"/>
      <c r="VFU13" s="128"/>
      <c r="VFV13" s="128"/>
      <c r="VFW13" s="128"/>
      <c r="VFX13" s="128"/>
      <c r="VFY13" s="128"/>
      <c r="VFZ13" s="128"/>
      <c r="VGA13" s="128"/>
      <c r="VGB13" s="128"/>
      <c r="VGC13" s="128"/>
      <c r="VGD13" s="128"/>
      <c r="VGE13" s="128"/>
      <c r="VGF13" s="128"/>
      <c r="VGG13" s="128"/>
      <c r="VGH13" s="128"/>
      <c r="VGI13" s="128"/>
      <c r="VGJ13" s="128"/>
      <c r="VGK13" s="128"/>
      <c r="VGL13" s="128"/>
      <c r="VGM13" s="128"/>
      <c r="VGN13" s="128"/>
      <c r="VGO13" s="128"/>
      <c r="VGP13" s="128"/>
      <c r="VGQ13" s="128"/>
      <c r="VGR13" s="128"/>
      <c r="VGS13" s="128"/>
      <c r="VGT13" s="128"/>
      <c r="VGU13" s="128"/>
      <c r="VGV13" s="128"/>
      <c r="VGW13" s="128"/>
      <c r="VGX13" s="128"/>
      <c r="VGY13" s="128"/>
      <c r="VGZ13" s="128"/>
      <c r="VHA13" s="128"/>
      <c r="VHB13" s="128"/>
      <c r="VHC13" s="128"/>
      <c r="VHD13" s="128"/>
      <c r="VHE13" s="128"/>
      <c r="VHF13" s="128"/>
      <c r="VHG13" s="128"/>
      <c r="VHH13" s="128"/>
      <c r="VHI13" s="128"/>
      <c r="VHJ13" s="128"/>
      <c r="VHK13" s="128"/>
      <c r="VHL13" s="128"/>
      <c r="VHM13" s="128"/>
      <c r="VHN13" s="128"/>
      <c r="VHO13" s="128"/>
      <c r="VHP13" s="128"/>
      <c r="VHQ13" s="128"/>
      <c r="VHR13" s="128"/>
      <c r="VHS13" s="128"/>
      <c r="VHT13" s="128"/>
      <c r="VHU13" s="128"/>
      <c r="VHV13" s="128"/>
      <c r="VHW13" s="128"/>
      <c r="VHX13" s="128"/>
      <c r="VHY13" s="128"/>
      <c r="VHZ13" s="128"/>
      <c r="VIA13" s="128"/>
      <c r="VIB13" s="128"/>
      <c r="VIC13" s="128"/>
      <c r="VID13" s="128"/>
      <c r="VIE13" s="128"/>
      <c r="VIF13" s="128"/>
      <c r="VIG13" s="128"/>
      <c r="VIH13" s="128"/>
      <c r="VII13" s="128"/>
      <c r="VIJ13" s="128"/>
      <c r="VIK13" s="128"/>
      <c r="VIL13" s="128"/>
      <c r="VIM13" s="128"/>
      <c r="VIN13" s="128"/>
      <c r="VIO13" s="128"/>
      <c r="VIP13" s="128"/>
      <c r="VIQ13" s="128"/>
      <c r="VIR13" s="128"/>
      <c r="VIS13" s="128"/>
      <c r="VIT13" s="128"/>
      <c r="VIU13" s="128"/>
      <c r="VIV13" s="128"/>
      <c r="VIW13" s="128"/>
      <c r="VIX13" s="128"/>
      <c r="VIY13" s="128"/>
      <c r="VIZ13" s="128"/>
      <c r="VJA13" s="128"/>
      <c r="VJB13" s="128"/>
      <c r="VJC13" s="128"/>
      <c r="VJD13" s="128"/>
      <c r="VJE13" s="128"/>
      <c r="VJF13" s="128"/>
      <c r="VJG13" s="128"/>
      <c r="VJH13" s="128"/>
      <c r="VJI13" s="128"/>
      <c r="VJJ13" s="128"/>
      <c r="VJK13" s="128"/>
      <c r="VJL13" s="128"/>
      <c r="VJM13" s="128"/>
      <c r="VJN13" s="128"/>
      <c r="VJO13" s="128"/>
      <c r="VJP13" s="128"/>
      <c r="VJQ13" s="128"/>
      <c r="VJR13" s="128"/>
      <c r="VJS13" s="128"/>
      <c r="VJT13" s="128"/>
      <c r="VJU13" s="128"/>
      <c r="VJV13" s="128"/>
      <c r="VJW13" s="128"/>
      <c r="VJX13" s="128"/>
      <c r="VJY13" s="128"/>
      <c r="VJZ13" s="128"/>
      <c r="VKA13" s="128"/>
      <c r="VKB13" s="128"/>
      <c r="VKC13" s="128"/>
      <c r="VKD13" s="128"/>
      <c r="VKE13" s="128"/>
      <c r="VKF13" s="128"/>
      <c r="VKG13" s="128"/>
      <c r="VKH13" s="128"/>
      <c r="VKI13" s="128"/>
      <c r="VKJ13" s="128"/>
      <c r="VKK13" s="128"/>
      <c r="VKL13" s="128"/>
      <c r="VKM13" s="128"/>
      <c r="VKN13" s="128"/>
      <c r="VKO13" s="128"/>
      <c r="VKP13" s="128"/>
      <c r="VKQ13" s="128"/>
      <c r="VKR13" s="128"/>
      <c r="VKS13" s="128"/>
      <c r="VKT13" s="128"/>
      <c r="VKU13" s="128"/>
      <c r="VKV13" s="128"/>
      <c r="VKW13" s="128"/>
      <c r="VKX13" s="128"/>
      <c r="VKY13" s="128"/>
      <c r="VKZ13" s="128"/>
      <c r="VLA13" s="128"/>
      <c r="VLB13" s="128"/>
      <c r="VLC13" s="128"/>
      <c r="VLD13" s="128"/>
      <c r="VLE13" s="128"/>
      <c r="VLF13" s="128"/>
      <c r="VLG13" s="128"/>
      <c r="VLH13" s="128"/>
      <c r="VLI13" s="128"/>
      <c r="VLJ13" s="128"/>
      <c r="VLK13" s="128"/>
      <c r="VLL13" s="128"/>
      <c r="VLM13" s="128"/>
      <c r="VLN13" s="128"/>
      <c r="VLO13" s="128"/>
      <c r="VLP13" s="128"/>
      <c r="VLQ13" s="128"/>
      <c r="VLR13" s="128"/>
      <c r="VLS13" s="128"/>
      <c r="VLT13" s="128"/>
      <c r="VLU13" s="128"/>
      <c r="VLV13" s="128"/>
      <c r="VLW13" s="128"/>
      <c r="VLX13" s="128"/>
      <c r="VLY13" s="128"/>
      <c r="VLZ13" s="128"/>
      <c r="VMA13" s="128"/>
      <c r="VMB13" s="128"/>
      <c r="VMC13" s="128"/>
      <c r="VMD13" s="128"/>
      <c r="VME13" s="128"/>
      <c r="VMF13" s="128"/>
      <c r="VMG13" s="128"/>
      <c r="VMH13" s="128"/>
      <c r="VMI13" s="128"/>
      <c r="VMJ13" s="128"/>
      <c r="VMK13" s="128"/>
      <c r="VML13" s="128"/>
      <c r="VMM13" s="128"/>
      <c r="VMN13" s="128"/>
      <c r="VMO13" s="128"/>
      <c r="VMP13" s="128"/>
      <c r="VMQ13" s="128"/>
      <c r="VMR13" s="128"/>
      <c r="VMS13" s="128"/>
      <c r="VMT13" s="128"/>
      <c r="VMU13" s="128"/>
      <c r="VMV13" s="128"/>
      <c r="VMW13" s="128"/>
      <c r="VMX13" s="128"/>
      <c r="VMY13" s="128"/>
      <c r="VMZ13" s="128"/>
      <c r="VNA13" s="128"/>
      <c r="VNB13" s="128"/>
      <c r="VNC13" s="128"/>
      <c r="VND13" s="128"/>
      <c r="VNE13" s="128"/>
      <c r="VNF13" s="128"/>
      <c r="VNG13" s="128"/>
      <c r="VNH13" s="128"/>
      <c r="VNI13" s="128"/>
      <c r="VNJ13" s="128"/>
      <c r="VNK13" s="128"/>
      <c r="VNL13" s="128"/>
      <c r="VNM13" s="128"/>
      <c r="VNN13" s="128"/>
      <c r="VNO13" s="128"/>
      <c r="VNP13" s="128"/>
      <c r="VNQ13" s="128"/>
      <c r="VNR13" s="128"/>
      <c r="VNS13" s="128"/>
      <c r="VNT13" s="128"/>
      <c r="VNU13" s="128"/>
      <c r="VNV13" s="128"/>
      <c r="VNW13" s="128"/>
      <c r="VNX13" s="128"/>
      <c r="VNY13" s="128"/>
      <c r="VNZ13" s="128"/>
      <c r="VOA13" s="128"/>
      <c r="VOB13" s="128"/>
      <c r="VOC13" s="128"/>
      <c r="VOD13" s="128"/>
      <c r="VOE13" s="128"/>
      <c r="VOF13" s="128"/>
      <c r="VOG13" s="128"/>
      <c r="VOH13" s="128"/>
      <c r="VOI13" s="128"/>
      <c r="VOJ13" s="128"/>
      <c r="VOK13" s="128"/>
      <c r="VOL13" s="128"/>
      <c r="VOM13" s="128"/>
      <c r="VON13" s="128"/>
      <c r="VOO13" s="128"/>
      <c r="VOP13" s="128"/>
      <c r="VOQ13" s="128"/>
      <c r="VOR13" s="128"/>
      <c r="VOS13" s="128"/>
      <c r="VOT13" s="128"/>
      <c r="VOU13" s="128"/>
      <c r="VOV13" s="128"/>
      <c r="VOW13" s="128"/>
      <c r="VOX13" s="128"/>
      <c r="VOY13" s="128"/>
      <c r="VOZ13" s="128"/>
      <c r="VPA13" s="128"/>
      <c r="VPB13" s="128"/>
      <c r="VPC13" s="128"/>
      <c r="VPD13" s="128"/>
      <c r="VPE13" s="128"/>
      <c r="VPF13" s="128"/>
      <c r="VPG13" s="128"/>
      <c r="VPH13" s="128"/>
      <c r="VPI13" s="128"/>
      <c r="VPJ13" s="128"/>
      <c r="VPK13" s="128"/>
      <c r="VPL13" s="128"/>
      <c r="VPM13" s="128"/>
      <c r="VPN13" s="128"/>
      <c r="VPO13" s="128"/>
      <c r="VPP13" s="128"/>
      <c r="VPQ13" s="128"/>
      <c r="VPR13" s="128"/>
      <c r="VPS13" s="128"/>
      <c r="VPT13" s="128"/>
      <c r="VPU13" s="128"/>
      <c r="VPV13" s="128"/>
      <c r="VPW13" s="128"/>
      <c r="VPX13" s="128"/>
      <c r="VPY13" s="128"/>
      <c r="VPZ13" s="128"/>
      <c r="VQA13" s="128"/>
      <c r="VQB13" s="128"/>
      <c r="VQC13" s="128"/>
      <c r="VQD13" s="128"/>
      <c r="VQE13" s="128"/>
      <c r="VQF13" s="128"/>
      <c r="VQG13" s="128"/>
      <c r="VQH13" s="128"/>
      <c r="VQI13" s="128"/>
      <c r="VQJ13" s="128"/>
      <c r="VQK13" s="128"/>
      <c r="VQL13" s="128"/>
      <c r="VQM13" s="128"/>
      <c r="VQN13" s="128"/>
      <c r="VQO13" s="128"/>
      <c r="VQP13" s="128"/>
      <c r="VQQ13" s="128"/>
      <c r="VQR13" s="128"/>
      <c r="VQS13" s="128"/>
      <c r="VQT13" s="128"/>
      <c r="VQU13" s="128"/>
      <c r="VQV13" s="128"/>
      <c r="VQW13" s="128"/>
      <c r="VQX13" s="128"/>
      <c r="VQY13" s="128"/>
      <c r="VQZ13" s="128"/>
      <c r="VRA13" s="128"/>
      <c r="VRB13" s="128"/>
      <c r="VRC13" s="128"/>
      <c r="VRD13" s="128"/>
      <c r="VRE13" s="128"/>
      <c r="VRF13" s="128"/>
      <c r="VRG13" s="128"/>
      <c r="VRH13" s="128"/>
      <c r="VRI13" s="128"/>
      <c r="VRJ13" s="128"/>
      <c r="VRK13" s="128"/>
      <c r="VRL13" s="128"/>
      <c r="VRM13" s="128"/>
      <c r="VRN13" s="128"/>
      <c r="VRO13" s="128"/>
      <c r="VRP13" s="128"/>
      <c r="VRQ13" s="128"/>
      <c r="VRR13" s="128"/>
      <c r="VRS13" s="128"/>
      <c r="VRT13" s="128"/>
      <c r="VRU13" s="128"/>
      <c r="VRV13" s="128"/>
      <c r="VRW13" s="128"/>
      <c r="VRX13" s="128"/>
      <c r="VRY13" s="128"/>
      <c r="VRZ13" s="128"/>
      <c r="VSA13" s="128"/>
      <c r="VSB13" s="128"/>
      <c r="VSC13" s="128"/>
      <c r="VSD13" s="128"/>
      <c r="VSE13" s="128"/>
      <c r="VSF13" s="128"/>
      <c r="VSG13" s="128"/>
      <c r="VSH13" s="128"/>
      <c r="VSI13" s="128"/>
      <c r="VSJ13" s="128"/>
      <c r="VSK13" s="128"/>
      <c r="VSL13" s="128"/>
      <c r="VSM13" s="128"/>
      <c r="VSN13" s="128"/>
      <c r="VSO13" s="128"/>
      <c r="VSP13" s="128"/>
      <c r="VSQ13" s="128"/>
      <c r="VSR13" s="128"/>
      <c r="VSS13" s="128"/>
      <c r="VST13" s="128"/>
      <c r="VSU13" s="128"/>
      <c r="VSV13" s="128"/>
      <c r="VSW13" s="128"/>
      <c r="VSX13" s="128"/>
      <c r="VSY13" s="128"/>
      <c r="VSZ13" s="128"/>
      <c r="VTA13" s="128"/>
      <c r="VTB13" s="128"/>
      <c r="VTC13" s="128"/>
      <c r="VTD13" s="128"/>
      <c r="VTE13" s="128"/>
      <c r="VTF13" s="128"/>
      <c r="VTG13" s="128"/>
      <c r="VTH13" s="128"/>
      <c r="VTI13" s="128"/>
      <c r="VTJ13" s="128"/>
      <c r="VTK13" s="128"/>
      <c r="VTL13" s="128"/>
      <c r="VTM13" s="128"/>
      <c r="VTN13" s="128"/>
      <c r="VTO13" s="128"/>
      <c r="VTP13" s="128"/>
      <c r="VTQ13" s="128"/>
      <c r="VTR13" s="128"/>
      <c r="VTS13" s="128"/>
      <c r="VTT13" s="128"/>
      <c r="VTU13" s="128"/>
      <c r="VTV13" s="128"/>
      <c r="VTW13" s="128"/>
      <c r="VTX13" s="128"/>
      <c r="VTY13" s="128"/>
      <c r="VTZ13" s="128"/>
      <c r="VUA13" s="128"/>
      <c r="VUB13" s="128"/>
      <c r="VUC13" s="128"/>
      <c r="VUD13" s="128"/>
      <c r="VUE13" s="128"/>
      <c r="VUF13" s="128"/>
      <c r="VUG13" s="128"/>
      <c r="VUH13" s="128"/>
      <c r="VUI13" s="128"/>
      <c r="VUJ13" s="128"/>
      <c r="VUK13" s="128"/>
      <c r="VUL13" s="128"/>
      <c r="VUM13" s="128"/>
      <c r="VUN13" s="128"/>
      <c r="VUO13" s="128"/>
      <c r="VUP13" s="128"/>
      <c r="VUQ13" s="128"/>
      <c r="VUR13" s="128"/>
      <c r="VUS13" s="128"/>
      <c r="VUT13" s="128"/>
      <c r="VUU13" s="128"/>
      <c r="VUV13" s="128"/>
      <c r="VUW13" s="128"/>
      <c r="VUX13" s="128"/>
      <c r="VUY13" s="128"/>
      <c r="VUZ13" s="128"/>
      <c r="VVA13" s="128"/>
      <c r="VVB13" s="128"/>
      <c r="VVC13" s="128"/>
      <c r="VVD13" s="128"/>
      <c r="VVE13" s="128"/>
      <c r="VVF13" s="128"/>
      <c r="VVG13" s="128"/>
      <c r="VVH13" s="128"/>
      <c r="VVI13" s="128"/>
      <c r="VVJ13" s="128"/>
      <c r="VVK13" s="128"/>
      <c r="VVL13" s="128"/>
      <c r="VVM13" s="128"/>
      <c r="VVN13" s="128"/>
      <c r="VVO13" s="128"/>
      <c r="VVP13" s="128"/>
      <c r="VVQ13" s="128"/>
      <c r="VVR13" s="128"/>
      <c r="VVS13" s="128"/>
      <c r="VVT13" s="128"/>
      <c r="VVU13" s="128"/>
      <c r="VVV13" s="128"/>
      <c r="VVW13" s="128"/>
      <c r="VVX13" s="128"/>
      <c r="VVY13" s="128"/>
      <c r="VVZ13" s="128"/>
      <c r="VWA13" s="128"/>
      <c r="VWB13" s="128"/>
      <c r="VWC13" s="128"/>
      <c r="VWD13" s="128"/>
      <c r="VWE13" s="128"/>
      <c r="VWF13" s="128"/>
      <c r="VWG13" s="128"/>
      <c r="VWH13" s="128"/>
      <c r="VWI13" s="128"/>
      <c r="VWJ13" s="128"/>
      <c r="VWK13" s="128"/>
      <c r="VWL13" s="128"/>
      <c r="VWM13" s="128"/>
      <c r="VWN13" s="128"/>
      <c r="VWO13" s="128"/>
      <c r="VWP13" s="128"/>
      <c r="VWQ13" s="128"/>
      <c r="VWR13" s="128"/>
      <c r="VWS13" s="128"/>
      <c r="VWT13" s="128"/>
      <c r="VWU13" s="128"/>
      <c r="VWV13" s="128"/>
      <c r="VWW13" s="128"/>
      <c r="VWX13" s="128"/>
      <c r="VWY13" s="128"/>
      <c r="VWZ13" s="128"/>
      <c r="VXA13" s="128"/>
      <c r="VXB13" s="128"/>
      <c r="VXC13" s="128"/>
      <c r="VXD13" s="128"/>
      <c r="VXE13" s="128"/>
      <c r="VXF13" s="128"/>
      <c r="VXG13" s="128"/>
      <c r="VXH13" s="128"/>
      <c r="VXI13" s="128"/>
      <c r="VXJ13" s="128"/>
      <c r="VXK13" s="128"/>
      <c r="VXL13" s="128"/>
      <c r="VXM13" s="128"/>
      <c r="VXN13" s="128"/>
      <c r="VXO13" s="128"/>
      <c r="VXP13" s="128"/>
      <c r="VXQ13" s="128"/>
      <c r="VXR13" s="128"/>
      <c r="VXS13" s="128"/>
      <c r="VXT13" s="128"/>
      <c r="VXU13" s="128"/>
      <c r="VXV13" s="128"/>
      <c r="VXW13" s="128"/>
      <c r="VXX13" s="128"/>
      <c r="VXY13" s="128"/>
      <c r="VXZ13" s="128"/>
      <c r="VYA13" s="128"/>
      <c r="VYB13" s="128"/>
      <c r="VYC13" s="128"/>
      <c r="VYD13" s="128"/>
      <c r="VYE13" s="128"/>
      <c r="VYF13" s="128"/>
      <c r="VYG13" s="128"/>
      <c r="VYH13" s="128"/>
      <c r="VYI13" s="128"/>
      <c r="VYJ13" s="128"/>
      <c r="VYK13" s="128"/>
      <c r="VYL13" s="128"/>
      <c r="VYM13" s="128"/>
      <c r="VYN13" s="128"/>
      <c r="VYO13" s="128"/>
      <c r="VYP13" s="128"/>
      <c r="VYQ13" s="128"/>
      <c r="VYR13" s="128"/>
      <c r="VYS13" s="128"/>
      <c r="VYT13" s="128"/>
      <c r="VYU13" s="128"/>
      <c r="VYV13" s="128"/>
      <c r="VYW13" s="128"/>
      <c r="VYX13" s="128"/>
      <c r="VYY13" s="128"/>
      <c r="VYZ13" s="128"/>
      <c r="VZA13" s="128"/>
      <c r="VZB13" s="128"/>
      <c r="VZC13" s="128"/>
      <c r="VZD13" s="128"/>
      <c r="VZE13" s="128"/>
      <c r="VZF13" s="128"/>
      <c r="VZG13" s="128"/>
      <c r="VZH13" s="128"/>
      <c r="VZI13" s="128"/>
      <c r="VZJ13" s="128"/>
      <c r="VZK13" s="128"/>
      <c r="VZL13" s="128"/>
      <c r="VZM13" s="128"/>
      <c r="VZN13" s="128"/>
      <c r="VZO13" s="128"/>
      <c r="VZP13" s="128"/>
      <c r="VZQ13" s="128"/>
      <c r="VZR13" s="128"/>
      <c r="VZS13" s="128"/>
      <c r="VZT13" s="128"/>
      <c r="VZU13" s="128"/>
      <c r="VZV13" s="128"/>
      <c r="VZW13" s="128"/>
      <c r="VZX13" s="128"/>
      <c r="VZY13" s="128"/>
      <c r="VZZ13" s="128"/>
      <c r="WAA13" s="128"/>
      <c r="WAB13" s="128"/>
      <c r="WAC13" s="128"/>
      <c r="WAD13" s="128"/>
      <c r="WAE13" s="128"/>
      <c r="WAF13" s="128"/>
      <c r="WAG13" s="128"/>
      <c r="WAH13" s="128"/>
      <c r="WAI13" s="128"/>
      <c r="WAJ13" s="128"/>
      <c r="WAK13" s="128"/>
      <c r="WAL13" s="128"/>
      <c r="WAM13" s="128"/>
      <c r="WAN13" s="128"/>
      <c r="WAO13" s="128"/>
      <c r="WAP13" s="128"/>
      <c r="WAQ13" s="128"/>
      <c r="WAR13" s="128"/>
      <c r="WAS13" s="128"/>
      <c r="WAT13" s="128"/>
      <c r="WAU13" s="128"/>
      <c r="WAV13" s="128"/>
      <c r="WAW13" s="128"/>
      <c r="WAX13" s="128"/>
      <c r="WAY13" s="128"/>
      <c r="WAZ13" s="128"/>
      <c r="WBA13" s="128"/>
      <c r="WBB13" s="128"/>
      <c r="WBC13" s="128"/>
      <c r="WBD13" s="128"/>
      <c r="WBE13" s="128"/>
      <c r="WBF13" s="128"/>
      <c r="WBG13" s="128"/>
      <c r="WBH13" s="128"/>
      <c r="WBI13" s="128"/>
      <c r="WBJ13" s="128"/>
      <c r="WBK13" s="128"/>
      <c r="WBL13" s="128"/>
      <c r="WBM13" s="128"/>
      <c r="WBN13" s="128"/>
      <c r="WBO13" s="128"/>
      <c r="WBP13" s="128"/>
      <c r="WBQ13" s="128"/>
      <c r="WBR13" s="128"/>
      <c r="WBS13" s="128"/>
      <c r="WBT13" s="128"/>
      <c r="WBU13" s="128"/>
      <c r="WBV13" s="128"/>
      <c r="WBW13" s="128"/>
      <c r="WBX13" s="128"/>
      <c r="WBY13" s="128"/>
      <c r="WBZ13" s="128"/>
      <c r="WCA13" s="128"/>
      <c r="WCB13" s="128"/>
      <c r="WCC13" s="128"/>
      <c r="WCD13" s="128"/>
      <c r="WCE13" s="128"/>
      <c r="WCF13" s="128"/>
      <c r="WCG13" s="128"/>
      <c r="WCH13" s="128"/>
      <c r="WCI13" s="128"/>
      <c r="WCJ13" s="128"/>
      <c r="WCK13" s="128"/>
      <c r="WCL13" s="128"/>
      <c r="WCM13" s="128"/>
      <c r="WCN13" s="128"/>
      <c r="WCO13" s="128"/>
      <c r="WCP13" s="128"/>
      <c r="WCQ13" s="128"/>
      <c r="WCR13" s="128"/>
      <c r="WCS13" s="128"/>
      <c r="WCT13" s="128"/>
      <c r="WCU13" s="128"/>
      <c r="WCV13" s="128"/>
      <c r="WCW13" s="128"/>
      <c r="WCX13" s="128"/>
      <c r="WCY13" s="128"/>
      <c r="WCZ13" s="128"/>
      <c r="WDA13" s="128"/>
      <c r="WDB13" s="128"/>
      <c r="WDC13" s="128"/>
      <c r="WDD13" s="128"/>
      <c r="WDE13" s="128"/>
      <c r="WDF13" s="128"/>
      <c r="WDG13" s="128"/>
      <c r="WDH13" s="128"/>
      <c r="WDI13" s="128"/>
      <c r="WDJ13" s="128"/>
      <c r="WDK13" s="128"/>
      <c r="WDL13" s="128"/>
      <c r="WDM13" s="128"/>
      <c r="WDN13" s="128"/>
      <c r="WDO13" s="128"/>
      <c r="WDP13" s="128"/>
      <c r="WDQ13" s="128"/>
      <c r="WDR13" s="128"/>
      <c r="WDS13" s="128"/>
      <c r="WDT13" s="128"/>
      <c r="WDU13" s="128"/>
      <c r="WDV13" s="128"/>
      <c r="WDW13" s="128"/>
      <c r="WDX13" s="128"/>
      <c r="WDY13" s="128"/>
      <c r="WDZ13" s="128"/>
      <c r="WEA13" s="128"/>
      <c r="WEB13" s="128"/>
      <c r="WEC13" s="128"/>
      <c r="WED13" s="128"/>
      <c r="WEE13" s="128"/>
      <c r="WEF13" s="128"/>
      <c r="WEG13" s="128"/>
      <c r="WEH13" s="128"/>
      <c r="WEI13" s="128"/>
      <c r="WEJ13" s="128"/>
      <c r="WEK13" s="128"/>
      <c r="WEL13" s="128"/>
      <c r="WEM13" s="128"/>
      <c r="WEN13" s="128"/>
      <c r="WEO13" s="128"/>
      <c r="WEP13" s="128"/>
      <c r="WEQ13" s="128"/>
      <c r="WER13" s="128"/>
      <c r="WES13" s="128"/>
      <c r="WET13" s="128"/>
      <c r="WEU13" s="128"/>
      <c r="WEV13" s="128"/>
      <c r="WEW13" s="128"/>
      <c r="WEX13" s="128"/>
      <c r="WEY13" s="128"/>
      <c r="WEZ13" s="128"/>
      <c r="WFA13" s="128"/>
      <c r="WFB13" s="128"/>
      <c r="WFC13" s="128"/>
      <c r="WFD13" s="128"/>
      <c r="WFE13" s="128"/>
      <c r="WFF13" s="128"/>
      <c r="WFG13" s="128"/>
      <c r="WFH13" s="128"/>
      <c r="WFI13" s="128"/>
      <c r="WFJ13" s="128"/>
      <c r="WFK13" s="128"/>
      <c r="WFL13" s="128"/>
      <c r="WFM13" s="128"/>
      <c r="WFN13" s="128"/>
      <c r="WFO13" s="128"/>
      <c r="WFP13" s="128"/>
      <c r="WFQ13" s="128"/>
      <c r="WFR13" s="128"/>
      <c r="WFS13" s="128"/>
      <c r="WFT13" s="128"/>
      <c r="WFU13" s="128"/>
      <c r="WFV13" s="128"/>
      <c r="WFW13" s="128"/>
      <c r="WFX13" s="128"/>
      <c r="WFY13" s="128"/>
      <c r="WFZ13" s="128"/>
      <c r="WGA13" s="128"/>
      <c r="WGB13" s="128"/>
      <c r="WGC13" s="128"/>
      <c r="WGD13" s="128"/>
      <c r="WGE13" s="128"/>
      <c r="WGF13" s="128"/>
      <c r="WGG13" s="128"/>
      <c r="WGH13" s="128"/>
      <c r="WGI13" s="128"/>
      <c r="WGJ13" s="128"/>
      <c r="WGK13" s="128"/>
      <c r="WGL13" s="128"/>
      <c r="WGM13" s="128"/>
      <c r="WGN13" s="128"/>
      <c r="WGO13" s="128"/>
      <c r="WGP13" s="128"/>
      <c r="WGQ13" s="128"/>
      <c r="WGR13" s="128"/>
      <c r="WGS13" s="128"/>
      <c r="WGT13" s="128"/>
      <c r="WGU13" s="128"/>
      <c r="WGV13" s="128"/>
      <c r="WGW13" s="128"/>
      <c r="WGX13" s="128"/>
      <c r="WGY13" s="128"/>
      <c r="WGZ13" s="128"/>
      <c r="WHA13" s="128"/>
      <c r="WHB13" s="128"/>
      <c r="WHC13" s="128"/>
      <c r="WHD13" s="128"/>
      <c r="WHE13" s="128"/>
      <c r="WHF13" s="128"/>
      <c r="WHG13" s="128"/>
      <c r="WHH13" s="128"/>
      <c r="WHI13" s="128"/>
      <c r="WHJ13" s="128"/>
      <c r="WHK13" s="128"/>
      <c r="WHL13" s="128"/>
      <c r="WHM13" s="128"/>
      <c r="WHN13" s="128"/>
      <c r="WHO13" s="128"/>
      <c r="WHP13" s="128"/>
      <c r="WHQ13" s="128"/>
      <c r="WHR13" s="128"/>
      <c r="WHS13" s="128"/>
      <c r="WHT13" s="128"/>
      <c r="WHU13" s="128"/>
      <c r="WHV13" s="128"/>
      <c r="WHW13" s="128"/>
      <c r="WHX13" s="128"/>
      <c r="WHY13" s="128"/>
      <c r="WHZ13" s="128"/>
      <c r="WIA13" s="128"/>
      <c r="WIB13" s="128"/>
      <c r="WIC13" s="128"/>
      <c r="WID13" s="128"/>
      <c r="WIE13" s="128"/>
      <c r="WIF13" s="128"/>
      <c r="WIG13" s="128"/>
      <c r="WIH13" s="128"/>
      <c r="WII13" s="128"/>
      <c r="WIJ13" s="128"/>
      <c r="WIK13" s="128"/>
      <c r="WIL13" s="128"/>
      <c r="WIM13" s="128"/>
      <c r="WIN13" s="128"/>
      <c r="WIO13" s="128"/>
      <c r="WIP13" s="128"/>
      <c r="WIQ13" s="128"/>
      <c r="WIR13" s="128"/>
      <c r="WIS13" s="128"/>
      <c r="WIT13" s="128"/>
      <c r="WIU13" s="128"/>
      <c r="WIV13" s="128"/>
      <c r="WIW13" s="128"/>
      <c r="WIX13" s="128"/>
      <c r="WIY13" s="128"/>
      <c r="WIZ13" s="128"/>
      <c r="WJA13" s="128"/>
      <c r="WJB13" s="128"/>
      <c r="WJC13" s="128"/>
      <c r="WJD13" s="128"/>
      <c r="WJE13" s="128"/>
      <c r="WJF13" s="128"/>
      <c r="WJG13" s="128"/>
      <c r="WJH13" s="128"/>
      <c r="WJI13" s="128"/>
      <c r="WJJ13" s="128"/>
      <c r="WJK13" s="128"/>
      <c r="WJL13" s="128"/>
      <c r="WJM13" s="128"/>
      <c r="WJN13" s="128"/>
      <c r="WJO13" s="128"/>
      <c r="WJP13" s="128"/>
      <c r="WJQ13" s="128"/>
      <c r="WJR13" s="128"/>
      <c r="WJS13" s="128"/>
      <c r="WJT13" s="128"/>
      <c r="WJU13" s="128"/>
      <c r="WJV13" s="128"/>
      <c r="WJW13" s="128"/>
      <c r="WJX13" s="128"/>
      <c r="WJY13" s="128"/>
      <c r="WJZ13" s="128"/>
      <c r="WKA13" s="128"/>
      <c r="WKB13" s="128"/>
      <c r="WKC13" s="128"/>
      <c r="WKD13" s="128"/>
      <c r="WKE13" s="128"/>
      <c r="WKF13" s="128"/>
      <c r="WKG13" s="128"/>
      <c r="WKH13" s="128"/>
      <c r="WKI13" s="128"/>
      <c r="WKJ13" s="128"/>
      <c r="WKK13" s="128"/>
      <c r="WKL13" s="128"/>
      <c r="WKM13" s="128"/>
      <c r="WKN13" s="128"/>
      <c r="WKO13" s="128"/>
      <c r="WKP13" s="128"/>
      <c r="WKQ13" s="128"/>
      <c r="WKR13" s="128"/>
      <c r="WKS13" s="128"/>
      <c r="WKT13" s="128"/>
      <c r="WKU13" s="128"/>
      <c r="WKV13" s="128"/>
      <c r="WKW13" s="128"/>
      <c r="WKX13" s="128"/>
      <c r="WKY13" s="128"/>
      <c r="WKZ13" s="128"/>
      <c r="WLA13" s="128"/>
      <c r="WLB13" s="128"/>
      <c r="WLC13" s="128"/>
      <c r="WLD13" s="128"/>
      <c r="WLE13" s="128"/>
      <c r="WLF13" s="128"/>
      <c r="WLG13" s="128"/>
      <c r="WLH13" s="128"/>
      <c r="WLI13" s="128"/>
      <c r="WLJ13" s="128"/>
      <c r="WLK13" s="128"/>
      <c r="WLL13" s="128"/>
      <c r="WLM13" s="128"/>
      <c r="WLN13" s="128"/>
      <c r="WLO13" s="128"/>
      <c r="WLP13" s="128"/>
      <c r="WLQ13" s="128"/>
      <c r="WLR13" s="128"/>
      <c r="WLS13" s="128"/>
      <c r="WLT13" s="128"/>
      <c r="WLU13" s="128"/>
      <c r="WLV13" s="128"/>
      <c r="WLW13" s="128"/>
      <c r="WLX13" s="128"/>
      <c r="WLY13" s="128"/>
      <c r="WLZ13" s="128"/>
      <c r="WMA13" s="128"/>
      <c r="WMB13" s="128"/>
      <c r="WMC13" s="128"/>
      <c r="WMD13" s="128"/>
      <c r="WME13" s="128"/>
      <c r="WMF13" s="128"/>
      <c r="WMG13" s="128"/>
      <c r="WMH13" s="128"/>
      <c r="WMI13" s="128"/>
      <c r="WMJ13" s="128"/>
      <c r="WMK13" s="128"/>
      <c r="WML13" s="128"/>
      <c r="WMM13" s="128"/>
      <c r="WMN13" s="128"/>
      <c r="WMO13" s="128"/>
      <c r="WMP13" s="128"/>
      <c r="WMQ13" s="128"/>
      <c r="WMR13" s="128"/>
      <c r="WMS13" s="128"/>
      <c r="WMT13" s="128"/>
      <c r="WMU13" s="128"/>
      <c r="WMV13" s="128"/>
      <c r="WMW13" s="128"/>
      <c r="WMX13" s="128"/>
      <c r="WMY13" s="128"/>
      <c r="WMZ13" s="128"/>
      <c r="WNA13" s="128"/>
      <c r="WNB13" s="128"/>
      <c r="WNC13" s="128"/>
      <c r="WND13" s="128"/>
      <c r="WNE13" s="128"/>
      <c r="WNF13" s="128"/>
      <c r="WNG13" s="128"/>
      <c r="WNH13" s="128"/>
      <c r="WNI13" s="128"/>
      <c r="WNJ13" s="128"/>
      <c r="WNK13" s="128"/>
      <c r="WNL13" s="128"/>
      <c r="WNM13" s="128"/>
      <c r="WNN13" s="128"/>
      <c r="WNO13" s="128"/>
      <c r="WNP13" s="128"/>
      <c r="WNQ13" s="128"/>
      <c r="WNR13" s="128"/>
      <c r="WNS13" s="128"/>
      <c r="WNT13" s="128"/>
      <c r="WNU13" s="128"/>
      <c r="WNV13" s="128"/>
      <c r="WNW13" s="128"/>
      <c r="WNX13" s="128"/>
      <c r="WNY13" s="128"/>
      <c r="WNZ13" s="128"/>
      <c r="WOA13" s="128"/>
      <c r="WOB13" s="128"/>
      <c r="WOC13" s="128"/>
      <c r="WOD13" s="128"/>
      <c r="WOE13" s="128"/>
      <c r="WOF13" s="128"/>
      <c r="WOG13" s="128"/>
      <c r="WOH13" s="128"/>
      <c r="WOI13" s="128"/>
      <c r="WOJ13" s="128"/>
      <c r="WOK13" s="128"/>
      <c r="WOL13" s="128"/>
      <c r="WOM13" s="128"/>
      <c r="WON13" s="128"/>
      <c r="WOO13" s="128"/>
      <c r="WOP13" s="128"/>
      <c r="WOQ13" s="128"/>
      <c r="WOR13" s="128"/>
      <c r="WOS13" s="128"/>
      <c r="WOT13" s="128"/>
      <c r="WOU13" s="128"/>
      <c r="WOV13" s="128"/>
      <c r="WOW13" s="128"/>
      <c r="WOX13" s="128"/>
      <c r="WOY13" s="128"/>
      <c r="WOZ13" s="128"/>
      <c r="WPA13" s="128"/>
      <c r="WPB13" s="128"/>
      <c r="WPC13" s="128"/>
      <c r="WPD13" s="128"/>
      <c r="WPE13" s="128"/>
      <c r="WPF13" s="128"/>
      <c r="WPG13" s="128"/>
      <c r="WPH13" s="128"/>
      <c r="WPI13" s="128"/>
      <c r="WPJ13" s="128"/>
      <c r="WPK13" s="128"/>
      <c r="WPL13" s="128"/>
      <c r="WPM13" s="128"/>
      <c r="WPN13" s="128"/>
      <c r="WPO13" s="128"/>
      <c r="WPP13" s="128"/>
      <c r="WPQ13" s="128"/>
      <c r="WPR13" s="128"/>
      <c r="WPS13" s="128"/>
      <c r="WPT13" s="128"/>
      <c r="WPU13" s="128"/>
      <c r="WPV13" s="128"/>
      <c r="WPW13" s="128"/>
      <c r="WPX13" s="128"/>
      <c r="WPY13" s="128"/>
      <c r="WPZ13" s="128"/>
      <c r="WQA13" s="128"/>
      <c r="WQB13" s="128"/>
      <c r="WQC13" s="128"/>
      <c r="WQD13" s="128"/>
      <c r="WQE13" s="128"/>
      <c r="WQF13" s="128"/>
      <c r="WQG13" s="128"/>
      <c r="WQH13" s="128"/>
      <c r="WQI13" s="128"/>
      <c r="WQJ13" s="128"/>
      <c r="WQK13" s="128"/>
      <c r="WQL13" s="128"/>
      <c r="WQM13" s="128"/>
      <c r="WQN13" s="128"/>
      <c r="WQO13" s="128"/>
      <c r="WQP13" s="128"/>
      <c r="WQQ13" s="128"/>
      <c r="WQR13" s="128"/>
      <c r="WQS13" s="128"/>
      <c r="WQT13" s="128"/>
      <c r="WQU13" s="128"/>
      <c r="WQV13" s="128"/>
      <c r="WQW13" s="128"/>
      <c r="WQX13" s="128"/>
      <c r="WQY13" s="128"/>
      <c r="WQZ13" s="128"/>
      <c r="WRA13" s="128"/>
      <c r="WRB13" s="128"/>
      <c r="WRC13" s="128"/>
      <c r="WRD13" s="128"/>
      <c r="WRE13" s="128"/>
      <c r="WRF13" s="128"/>
      <c r="WRG13" s="128"/>
      <c r="WRH13" s="128"/>
      <c r="WRI13" s="128"/>
      <c r="WRJ13" s="128"/>
      <c r="WRK13" s="128"/>
      <c r="WRL13" s="128"/>
      <c r="WRM13" s="128"/>
      <c r="WRN13" s="128"/>
      <c r="WRO13" s="128"/>
      <c r="WRP13" s="128"/>
      <c r="WRQ13" s="128"/>
      <c r="WRR13" s="128"/>
      <c r="WRS13" s="128"/>
      <c r="WRT13" s="128"/>
      <c r="WRU13" s="128"/>
      <c r="WRV13" s="128"/>
      <c r="WRW13" s="128"/>
      <c r="WRX13" s="128"/>
      <c r="WRY13" s="128"/>
      <c r="WRZ13" s="128"/>
      <c r="WSA13" s="128"/>
      <c r="WSB13" s="128"/>
      <c r="WSC13" s="128"/>
      <c r="WSD13" s="128"/>
      <c r="WSE13" s="128"/>
      <c r="WSF13" s="128"/>
      <c r="WSG13" s="128"/>
      <c r="WSH13" s="128"/>
      <c r="WSI13" s="128"/>
      <c r="WSJ13" s="128"/>
      <c r="WSK13" s="128"/>
      <c r="WSL13" s="128"/>
      <c r="WSM13" s="128"/>
      <c r="WSN13" s="128"/>
      <c r="WSO13" s="128"/>
      <c r="WSP13" s="128"/>
      <c r="WSQ13" s="128"/>
      <c r="WSR13" s="128"/>
      <c r="WSS13" s="128"/>
      <c r="WST13" s="128"/>
      <c r="WSU13" s="128"/>
      <c r="WSV13" s="128"/>
      <c r="WSW13" s="128"/>
      <c r="WSX13" s="128"/>
      <c r="WSY13" s="128"/>
      <c r="WSZ13" s="128"/>
      <c r="WTA13" s="128"/>
      <c r="WTB13" s="128"/>
      <c r="WTC13" s="128"/>
      <c r="WTD13" s="128"/>
      <c r="WTE13" s="128"/>
      <c r="WTF13" s="128"/>
      <c r="WTG13" s="128"/>
      <c r="WTH13" s="128"/>
      <c r="WTI13" s="128"/>
      <c r="WTJ13" s="128"/>
      <c r="WTK13" s="128"/>
      <c r="WTL13" s="128"/>
      <c r="WTM13" s="128"/>
      <c r="WTN13" s="128"/>
      <c r="WTO13" s="128"/>
      <c r="WTP13" s="128"/>
      <c r="WTQ13" s="128"/>
      <c r="WTR13" s="128"/>
      <c r="WTS13" s="128"/>
      <c r="WTT13" s="128"/>
      <c r="WTU13" s="128"/>
      <c r="WTV13" s="128"/>
      <c r="WTW13" s="128"/>
      <c r="WTX13" s="128"/>
      <c r="WTY13" s="128"/>
      <c r="WTZ13" s="128"/>
      <c r="WUA13" s="128"/>
      <c r="WUB13" s="128"/>
      <c r="WUC13" s="128"/>
      <c r="WUD13" s="128"/>
      <c r="WUE13" s="128"/>
      <c r="WUF13" s="128"/>
      <c r="WUG13" s="128"/>
      <c r="WUH13" s="128"/>
      <c r="WUI13" s="128"/>
      <c r="WUJ13" s="128"/>
      <c r="WUK13" s="128"/>
      <c r="WUL13" s="128"/>
      <c r="WUM13" s="128"/>
      <c r="WUN13" s="128"/>
      <c r="WUO13" s="128"/>
      <c r="WUP13" s="128"/>
      <c r="WUQ13" s="128"/>
      <c r="WUR13" s="128"/>
      <c r="WUS13" s="128"/>
      <c r="WUT13" s="128"/>
      <c r="WUU13" s="128"/>
      <c r="WUV13" s="128"/>
      <c r="WUW13" s="128"/>
      <c r="WUX13" s="128"/>
      <c r="WUY13" s="128"/>
      <c r="WUZ13" s="128"/>
      <c r="WVA13" s="128"/>
      <c r="WVB13" s="128"/>
      <c r="WVC13" s="128"/>
      <c r="WVD13" s="128"/>
      <c r="WVE13" s="128"/>
      <c r="WVF13" s="128"/>
      <c r="WVG13" s="128"/>
      <c r="WVH13" s="128"/>
      <c r="WVI13" s="128"/>
      <c r="WVJ13" s="128"/>
      <c r="WVK13" s="128"/>
      <c r="WVL13" s="128"/>
      <c r="WVM13" s="128"/>
      <c r="WVN13" s="128"/>
      <c r="WVO13" s="128"/>
      <c r="WVP13" s="128"/>
      <c r="WVQ13" s="128"/>
      <c r="WVR13" s="128"/>
      <c r="WVS13" s="128"/>
      <c r="WVT13" s="128"/>
      <c r="WVU13" s="128"/>
      <c r="WVV13" s="128"/>
      <c r="WVW13" s="128"/>
      <c r="WVX13" s="128"/>
      <c r="WVY13" s="128"/>
      <c r="WVZ13" s="128"/>
      <c r="WWA13" s="128"/>
      <c r="WWB13" s="128"/>
      <c r="WWC13" s="128"/>
      <c r="WWD13" s="128"/>
      <c r="WWE13" s="128"/>
      <c r="WWF13" s="128"/>
      <c r="WWG13" s="128"/>
      <c r="WWH13" s="128"/>
      <c r="WWI13" s="128"/>
      <c r="WWJ13" s="128"/>
      <c r="WWK13" s="128"/>
      <c r="WWL13" s="128"/>
      <c r="WWM13" s="128"/>
      <c r="WWN13" s="128"/>
      <c r="WWO13" s="128"/>
      <c r="WWP13" s="128"/>
      <c r="WWQ13" s="128"/>
      <c r="WWR13" s="128"/>
      <c r="WWS13" s="128"/>
      <c r="WWT13" s="128"/>
      <c r="WWU13" s="128"/>
      <c r="WWV13" s="128"/>
      <c r="WWW13" s="128"/>
      <c r="WWX13" s="128"/>
      <c r="WWY13" s="128"/>
      <c r="WWZ13" s="128"/>
      <c r="WXA13" s="128"/>
      <c r="WXB13" s="128"/>
      <c r="WXC13" s="128"/>
      <c r="WXD13" s="128"/>
      <c r="WXE13" s="128"/>
      <c r="WXF13" s="128"/>
      <c r="WXG13" s="128"/>
      <c r="WXH13" s="128"/>
      <c r="WXI13" s="128"/>
      <c r="WXJ13" s="128"/>
      <c r="WXK13" s="128"/>
      <c r="WXL13" s="128"/>
      <c r="WXM13" s="128"/>
      <c r="WXN13" s="128"/>
      <c r="WXO13" s="128"/>
      <c r="WXP13" s="128"/>
      <c r="WXQ13" s="128"/>
      <c r="WXR13" s="128"/>
      <c r="WXS13" s="128"/>
      <c r="WXT13" s="128"/>
      <c r="WXU13" s="128"/>
      <c r="WXV13" s="128"/>
      <c r="WXW13" s="128"/>
      <c r="WXX13" s="128"/>
      <c r="WXY13" s="128"/>
      <c r="WXZ13" s="128"/>
      <c r="WYA13" s="128"/>
      <c r="WYB13" s="128"/>
      <c r="WYC13" s="128"/>
      <c r="WYD13" s="128"/>
      <c r="WYE13" s="128"/>
      <c r="WYF13" s="128"/>
      <c r="WYG13" s="128"/>
      <c r="WYH13" s="128"/>
      <c r="WYI13" s="128"/>
      <c r="WYJ13" s="128"/>
      <c r="WYK13" s="128"/>
      <c r="WYL13" s="128"/>
      <c r="WYM13" s="128"/>
      <c r="WYN13" s="128"/>
      <c r="WYO13" s="128"/>
      <c r="WYP13" s="128"/>
      <c r="WYQ13" s="128"/>
      <c r="WYR13" s="128"/>
      <c r="WYS13" s="128"/>
      <c r="WYT13" s="128"/>
      <c r="WYU13" s="128"/>
      <c r="WYV13" s="128"/>
      <c r="WYW13" s="128"/>
      <c r="WYX13" s="128"/>
      <c r="WYY13" s="128"/>
      <c r="WYZ13" s="128"/>
      <c r="WZA13" s="128"/>
      <c r="WZB13" s="128"/>
      <c r="WZC13" s="128"/>
      <c r="WZD13" s="128"/>
      <c r="WZE13" s="128"/>
      <c r="WZF13" s="128"/>
      <c r="WZG13" s="128"/>
      <c r="WZH13" s="128"/>
      <c r="WZI13" s="128"/>
      <c r="WZJ13" s="128"/>
      <c r="WZK13" s="128"/>
      <c r="WZL13" s="128"/>
      <c r="WZM13" s="128"/>
      <c r="WZN13" s="128"/>
      <c r="WZO13" s="128"/>
      <c r="WZP13" s="128"/>
      <c r="WZQ13" s="128"/>
      <c r="WZR13" s="128"/>
      <c r="WZS13" s="128"/>
      <c r="WZT13" s="128"/>
      <c r="WZU13" s="128"/>
      <c r="WZV13" s="128"/>
      <c r="WZW13" s="128"/>
      <c r="WZX13" s="128"/>
      <c r="WZY13" s="128"/>
      <c r="WZZ13" s="128"/>
      <c r="XAA13" s="128"/>
      <c r="XAB13" s="128"/>
      <c r="XAC13" s="128"/>
      <c r="XAD13" s="128"/>
      <c r="XAE13" s="128"/>
      <c r="XAF13" s="128"/>
      <c r="XAG13" s="128"/>
      <c r="XAH13" s="128"/>
      <c r="XAI13" s="128"/>
      <c r="XAJ13" s="128"/>
      <c r="XAK13" s="128"/>
      <c r="XAL13" s="128"/>
      <c r="XAM13" s="128"/>
      <c r="XAN13" s="128"/>
      <c r="XAO13" s="128"/>
      <c r="XAP13" s="128"/>
      <c r="XAQ13" s="128"/>
      <c r="XAR13" s="128"/>
      <c r="XAS13" s="128"/>
      <c r="XAT13" s="128"/>
      <c r="XAU13" s="128"/>
      <c r="XAV13" s="128"/>
      <c r="XAW13" s="128"/>
      <c r="XAX13" s="128"/>
      <c r="XAY13" s="128"/>
      <c r="XAZ13" s="128"/>
      <c r="XBA13" s="128"/>
      <c r="XBB13" s="128"/>
      <c r="XBC13" s="128"/>
      <c r="XBD13" s="128"/>
      <c r="XBE13" s="128"/>
      <c r="XBF13" s="128"/>
      <c r="XBG13" s="128"/>
      <c r="XBH13" s="128"/>
      <c r="XBI13" s="128"/>
      <c r="XBJ13" s="128"/>
      <c r="XBK13" s="128"/>
      <c r="XBL13" s="128"/>
      <c r="XBM13" s="128"/>
      <c r="XBN13" s="128"/>
      <c r="XBO13" s="128"/>
      <c r="XBP13" s="128"/>
      <c r="XBQ13" s="128"/>
      <c r="XBR13" s="128"/>
      <c r="XBS13" s="128"/>
      <c r="XBT13" s="128"/>
      <c r="XBU13" s="128"/>
      <c r="XBV13" s="128"/>
      <c r="XBW13" s="128"/>
      <c r="XBX13" s="128"/>
      <c r="XBY13" s="128"/>
      <c r="XBZ13" s="128"/>
      <c r="XCA13" s="128"/>
      <c r="XCB13" s="128"/>
      <c r="XCC13" s="128"/>
      <c r="XCD13" s="128"/>
      <c r="XCE13" s="128"/>
      <c r="XCF13" s="128"/>
      <c r="XCG13" s="128"/>
      <c r="XCH13" s="128"/>
      <c r="XCI13" s="128"/>
      <c r="XCJ13" s="128"/>
      <c r="XCK13" s="128"/>
      <c r="XCL13" s="128"/>
      <c r="XCM13" s="128"/>
      <c r="XCN13" s="128"/>
      <c r="XCO13" s="128"/>
      <c r="XCP13" s="128"/>
      <c r="XCQ13" s="128"/>
      <c r="XCR13" s="128"/>
      <c r="XCS13" s="128"/>
      <c r="XCT13" s="128"/>
      <c r="XCU13" s="128"/>
      <c r="XCV13" s="128"/>
      <c r="XCW13" s="128"/>
      <c r="XCX13" s="128"/>
      <c r="XCY13" s="128"/>
      <c r="XCZ13" s="128"/>
      <c r="XDA13" s="128"/>
      <c r="XDB13" s="128"/>
      <c r="XDC13" s="128"/>
      <c r="XDD13" s="128"/>
      <c r="XDE13" s="128"/>
      <c r="XDF13" s="128"/>
      <c r="XDG13" s="128"/>
      <c r="XDH13" s="128"/>
      <c r="XDI13" s="128"/>
      <c r="XDJ13" s="128"/>
      <c r="XDK13" s="128"/>
      <c r="XDL13" s="128"/>
      <c r="XDM13" s="128"/>
      <c r="XDN13" s="128"/>
      <c r="XDO13" s="128"/>
      <c r="XDP13" s="128"/>
      <c r="XDQ13" s="128"/>
      <c r="XDR13" s="128"/>
      <c r="XDS13" s="128"/>
      <c r="XDT13" s="128"/>
      <c r="XDU13" s="128"/>
      <c r="XDV13" s="128"/>
      <c r="XDW13" s="128"/>
      <c r="XDX13" s="128"/>
      <c r="XDY13" s="128"/>
      <c r="XDZ13" s="128"/>
      <c r="XEA13" s="128"/>
      <c r="XEB13" s="128"/>
      <c r="XEC13" s="128"/>
      <c r="XED13" s="128"/>
      <c r="XEE13" s="128"/>
      <c r="XEF13" s="128"/>
      <c r="XEG13" s="128"/>
      <c r="XEH13" s="128"/>
      <c r="XEI13" s="128"/>
      <c r="XEJ13" s="128"/>
      <c r="XEK13" s="128"/>
      <c r="XEL13" s="128"/>
      <c r="XEM13" s="128"/>
      <c r="XEN13" s="128"/>
      <c r="XEO13" s="128"/>
      <c r="XEP13" s="128"/>
      <c r="XEQ13" s="128"/>
      <c r="XER13" s="128"/>
      <c r="XES13" s="128"/>
      <c r="XET13" s="128"/>
      <c r="XEU13" s="128"/>
      <c r="XEV13" s="128"/>
      <c r="XEW13" s="128"/>
      <c r="XEX13" s="128"/>
      <c r="XEY13" s="128"/>
      <c r="XEZ13" s="128"/>
      <c r="XFA13" s="128"/>
      <c r="XFB13" s="128"/>
      <c r="XFC13" s="128"/>
      <c r="XFD13" s="128"/>
    </row>
    <row r="14" spans="1:16384" s="1" customFormat="1" ht="106.5" customHeight="1" x14ac:dyDescent="0.25">
      <c r="A14" s="3" t="s">
        <v>35</v>
      </c>
      <c r="B14" s="7" t="s">
        <v>37</v>
      </c>
      <c r="C14" s="4" t="s">
        <v>18</v>
      </c>
      <c r="D14" s="8" t="s">
        <v>38</v>
      </c>
      <c r="E14" s="128" t="s">
        <v>39</v>
      </c>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8"/>
      <c r="AN14" s="128"/>
      <c r="AO14" s="128"/>
      <c r="AP14" s="128"/>
      <c r="AQ14" s="128"/>
      <c r="AR14" s="128"/>
      <c r="AS14" s="128"/>
      <c r="AT14" s="128"/>
      <c r="AU14" s="128"/>
      <c r="AV14" s="128"/>
      <c r="AW14" s="128"/>
      <c r="AX14" s="128"/>
      <c r="AY14" s="128"/>
      <c r="AZ14" s="128"/>
      <c r="BA14" s="128"/>
      <c r="BB14" s="128"/>
      <c r="BC14" s="128"/>
      <c r="BD14" s="128"/>
      <c r="BE14" s="128"/>
      <c r="BF14" s="128"/>
      <c r="BG14" s="128"/>
      <c r="BH14" s="128"/>
      <c r="BI14" s="128"/>
      <c r="BJ14" s="128"/>
      <c r="BK14" s="128"/>
      <c r="BL14" s="128"/>
      <c r="BM14" s="128"/>
      <c r="BN14" s="128"/>
      <c r="BO14" s="128"/>
      <c r="BP14" s="128"/>
      <c r="BQ14" s="128"/>
      <c r="BR14" s="128"/>
      <c r="BS14" s="128"/>
      <c r="BT14" s="128"/>
      <c r="BU14" s="128"/>
      <c r="BV14" s="128"/>
      <c r="BW14" s="128"/>
      <c r="BX14" s="128"/>
      <c r="BY14" s="128"/>
      <c r="BZ14" s="128"/>
      <c r="CA14" s="128"/>
      <c r="CB14" s="128"/>
      <c r="CC14" s="128"/>
      <c r="CD14" s="128"/>
      <c r="CE14" s="128"/>
      <c r="CF14" s="128"/>
      <c r="CG14" s="128"/>
      <c r="CH14" s="128"/>
      <c r="CI14" s="128"/>
      <c r="CJ14" s="128"/>
      <c r="CK14" s="128"/>
      <c r="CL14" s="128"/>
      <c r="CM14" s="128"/>
      <c r="CN14" s="128"/>
      <c r="CO14" s="128"/>
      <c r="CP14" s="128"/>
      <c r="CQ14" s="128"/>
      <c r="CR14" s="128"/>
      <c r="CS14" s="128"/>
      <c r="CT14" s="128"/>
      <c r="CU14" s="128"/>
      <c r="CV14" s="128"/>
      <c r="CW14" s="128"/>
      <c r="CX14" s="128"/>
      <c r="CY14" s="128"/>
      <c r="CZ14" s="128"/>
      <c r="DA14" s="128"/>
      <c r="DB14" s="128"/>
      <c r="DC14" s="128"/>
      <c r="DD14" s="128"/>
      <c r="DE14" s="128"/>
      <c r="DF14" s="128"/>
      <c r="DG14" s="128"/>
      <c r="DH14" s="128"/>
      <c r="DI14" s="128"/>
      <c r="DJ14" s="128"/>
      <c r="DK14" s="128"/>
      <c r="DL14" s="128"/>
      <c r="DM14" s="128"/>
      <c r="DN14" s="128"/>
      <c r="DO14" s="128"/>
      <c r="DP14" s="128"/>
      <c r="DQ14" s="128"/>
      <c r="DR14" s="128"/>
      <c r="DS14" s="128"/>
      <c r="DT14" s="128"/>
      <c r="DU14" s="128"/>
      <c r="DV14" s="128"/>
      <c r="DW14" s="128"/>
      <c r="DX14" s="128"/>
      <c r="DY14" s="128"/>
      <c r="DZ14" s="128"/>
      <c r="EA14" s="128"/>
      <c r="EB14" s="128"/>
      <c r="EC14" s="128"/>
      <c r="ED14" s="128"/>
      <c r="EE14" s="128"/>
      <c r="EF14" s="128"/>
      <c r="EG14" s="128"/>
      <c r="EH14" s="128"/>
      <c r="EI14" s="128"/>
      <c r="EJ14" s="128"/>
      <c r="EK14" s="128"/>
      <c r="EL14" s="128"/>
      <c r="EM14" s="128"/>
      <c r="EN14" s="128"/>
      <c r="EO14" s="128"/>
      <c r="EP14" s="128"/>
      <c r="EQ14" s="128"/>
      <c r="ER14" s="128"/>
      <c r="ES14" s="128"/>
      <c r="ET14" s="128"/>
      <c r="EU14" s="128"/>
      <c r="EV14" s="128"/>
      <c r="EW14" s="128"/>
      <c r="EX14" s="128"/>
      <c r="EY14" s="128"/>
      <c r="EZ14" s="128"/>
      <c r="FA14" s="128"/>
      <c r="FB14" s="128"/>
      <c r="FC14" s="128"/>
      <c r="FD14" s="128"/>
      <c r="FE14" s="128"/>
      <c r="FF14" s="128"/>
      <c r="FG14" s="128"/>
      <c r="FH14" s="128"/>
      <c r="FI14" s="128"/>
      <c r="FJ14" s="128"/>
      <c r="FK14" s="128"/>
      <c r="FL14" s="128"/>
      <c r="FM14" s="128"/>
      <c r="FN14" s="128"/>
      <c r="FO14" s="128"/>
      <c r="FP14" s="128"/>
      <c r="FQ14" s="128"/>
      <c r="FR14" s="128"/>
      <c r="FS14" s="128"/>
      <c r="FT14" s="128"/>
      <c r="FU14" s="128"/>
      <c r="FV14" s="128"/>
      <c r="FW14" s="128"/>
      <c r="FX14" s="128"/>
      <c r="FY14" s="128"/>
      <c r="FZ14" s="128"/>
      <c r="GA14" s="128"/>
      <c r="GB14" s="128"/>
      <c r="GC14" s="128"/>
      <c r="GD14" s="128"/>
      <c r="GE14" s="128"/>
      <c r="GF14" s="128"/>
      <c r="GG14" s="128"/>
      <c r="GH14" s="128"/>
      <c r="GI14" s="128"/>
      <c r="GJ14" s="128"/>
      <c r="GK14" s="128"/>
      <c r="GL14" s="128"/>
      <c r="GM14" s="128"/>
      <c r="GN14" s="128"/>
      <c r="GO14" s="128"/>
      <c r="GP14" s="128"/>
      <c r="GQ14" s="128"/>
      <c r="GR14" s="128"/>
      <c r="GS14" s="128"/>
      <c r="GT14" s="128"/>
      <c r="GU14" s="128"/>
      <c r="GV14" s="128"/>
      <c r="GW14" s="128"/>
      <c r="GX14" s="128"/>
      <c r="GY14" s="128"/>
      <c r="GZ14" s="128"/>
      <c r="HA14" s="128"/>
      <c r="HB14" s="128"/>
      <c r="HC14" s="128"/>
      <c r="HD14" s="128"/>
      <c r="HE14" s="128"/>
      <c r="HF14" s="128"/>
      <c r="HG14" s="128"/>
      <c r="HH14" s="128"/>
      <c r="HI14" s="128"/>
      <c r="HJ14" s="128"/>
      <c r="HK14" s="128"/>
      <c r="HL14" s="128"/>
      <c r="HM14" s="128"/>
      <c r="HN14" s="128"/>
      <c r="HO14" s="128"/>
      <c r="HP14" s="128"/>
      <c r="HQ14" s="128"/>
      <c r="HR14" s="128"/>
      <c r="HS14" s="128"/>
      <c r="HT14" s="128"/>
      <c r="HU14" s="128"/>
      <c r="HV14" s="128"/>
      <c r="HW14" s="128"/>
      <c r="HX14" s="128"/>
      <c r="HY14" s="128"/>
      <c r="HZ14" s="128"/>
      <c r="IA14" s="128"/>
      <c r="IB14" s="128"/>
      <c r="IC14" s="128"/>
      <c r="ID14" s="128"/>
      <c r="IE14" s="128"/>
      <c r="IF14" s="128"/>
      <c r="IG14" s="128"/>
      <c r="IH14" s="128"/>
      <c r="II14" s="128"/>
      <c r="IJ14" s="128"/>
      <c r="IK14" s="128"/>
      <c r="IL14" s="128"/>
      <c r="IM14" s="128"/>
      <c r="IN14" s="128"/>
      <c r="IO14" s="128"/>
      <c r="IP14" s="128"/>
      <c r="IQ14" s="128"/>
      <c r="IR14" s="128"/>
      <c r="IS14" s="128"/>
      <c r="IT14" s="128"/>
      <c r="IU14" s="128"/>
      <c r="IV14" s="128"/>
      <c r="IW14" s="128"/>
      <c r="IX14" s="128"/>
      <c r="IY14" s="128"/>
      <c r="IZ14" s="128"/>
      <c r="JA14" s="128"/>
      <c r="JB14" s="128"/>
      <c r="JC14" s="128"/>
      <c r="JD14" s="128"/>
      <c r="JE14" s="128"/>
      <c r="JF14" s="128"/>
      <c r="JG14" s="128"/>
      <c r="JH14" s="128"/>
      <c r="JI14" s="128"/>
      <c r="JJ14" s="128"/>
      <c r="JK14" s="128"/>
      <c r="JL14" s="128"/>
      <c r="JM14" s="128"/>
      <c r="JN14" s="128"/>
      <c r="JO14" s="128"/>
      <c r="JP14" s="128"/>
      <c r="JQ14" s="128"/>
      <c r="JR14" s="128"/>
      <c r="JS14" s="128"/>
      <c r="JT14" s="128"/>
      <c r="JU14" s="128"/>
      <c r="JV14" s="128"/>
      <c r="JW14" s="128"/>
      <c r="JX14" s="128"/>
      <c r="JY14" s="128"/>
      <c r="JZ14" s="128"/>
      <c r="KA14" s="128"/>
      <c r="KB14" s="128"/>
      <c r="KC14" s="128"/>
      <c r="KD14" s="128"/>
      <c r="KE14" s="128"/>
      <c r="KF14" s="128"/>
      <c r="KG14" s="128"/>
      <c r="KH14" s="128"/>
      <c r="KI14" s="128"/>
      <c r="KJ14" s="128"/>
      <c r="KK14" s="128"/>
      <c r="KL14" s="128"/>
      <c r="KM14" s="128"/>
      <c r="KN14" s="128"/>
      <c r="KO14" s="128"/>
      <c r="KP14" s="128"/>
      <c r="KQ14" s="128"/>
      <c r="KR14" s="128"/>
      <c r="KS14" s="128"/>
      <c r="KT14" s="128"/>
      <c r="KU14" s="128"/>
      <c r="KV14" s="128"/>
      <c r="KW14" s="128"/>
      <c r="KX14" s="128"/>
      <c r="KY14" s="128"/>
      <c r="KZ14" s="128"/>
      <c r="LA14" s="128"/>
      <c r="LB14" s="128"/>
      <c r="LC14" s="128"/>
      <c r="LD14" s="128"/>
      <c r="LE14" s="128"/>
      <c r="LF14" s="128"/>
      <c r="LG14" s="128"/>
      <c r="LH14" s="128"/>
      <c r="LI14" s="128"/>
      <c r="LJ14" s="128"/>
      <c r="LK14" s="128"/>
      <c r="LL14" s="128"/>
      <c r="LM14" s="128"/>
      <c r="LN14" s="128"/>
      <c r="LO14" s="128"/>
      <c r="LP14" s="128"/>
      <c r="LQ14" s="128"/>
      <c r="LR14" s="128"/>
      <c r="LS14" s="128"/>
      <c r="LT14" s="128"/>
      <c r="LU14" s="128"/>
      <c r="LV14" s="128"/>
      <c r="LW14" s="128"/>
      <c r="LX14" s="128"/>
      <c r="LY14" s="128"/>
      <c r="LZ14" s="128"/>
      <c r="MA14" s="128"/>
      <c r="MB14" s="128"/>
      <c r="MC14" s="128"/>
      <c r="MD14" s="128"/>
      <c r="ME14" s="128"/>
      <c r="MF14" s="128"/>
      <c r="MG14" s="128"/>
      <c r="MH14" s="128"/>
      <c r="MI14" s="128"/>
      <c r="MJ14" s="128"/>
      <c r="MK14" s="128"/>
      <c r="ML14" s="128"/>
      <c r="MM14" s="128"/>
      <c r="MN14" s="128"/>
      <c r="MO14" s="128"/>
      <c r="MP14" s="128"/>
      <c r="MQ14" s="128"/>
      <c r="MR14" s="128"/>
      <c r="MS14" s="128"/>
      <c r="MT14" s="128"/>
      <c r="MU14" s="128"/>
      <c r="MV14" s="128"/>
      <c r="MW14" s="128"/>
      <c r="MX14" s="128"/>
      <c r="MY14" s="128"/>
      <c r="MZ14" s="128"/>
      <c r="NA14" s="128"/>
      <c r="NB14" s="128"/>
      <c r="NC14" s="128"/>
      <c r="ND14" s="128"/>
      <c r="NE14" s="128"/>
      <c r="NF14" s="128"/>
      <c r="NG14" s="128"/>
      <c r="NH14" s="128"/>
      <c r="NI14" s="128"/>
      <c r="NJ14" s="128"/>
      <c r="NK14" s="128"/>
      <c r="NL14" s="128"/>
      <c r="NM14" s="128"/>
      <c r="NN14" s="128"/>
      <c r="NO14" s="128"/>
      <c r="NP14" s="128"/>
      <c r="NQ14" s="128"/>
      <c r="NR14" s="128"/>
      <c r="NS14" s="128"/>
      <c r="NT14" s="128"/>
      <c r="NU14" s="128"/>
      <c r="NV14" s="128"/>
      <c r="NW14" s="128"/>
      <c r="NX14" s="128"/>
      <c r="NY14" s="128"/>
      <c r="NZ14" s="128"/>
      <c r="OA14" s="128"/>
      <c r="OB14" s="128"/>
      <c r="OC14" s="128"/>
      <c r="OD14" s="128"/>
      <c r="OE14" s="128"/>
      <c r="OF14" s="128"/>
      <c r="OG14" s="128"/>
      <c r="OH14" s="128"/>
      <c r="OI14" s="128"/>
      <c r="OJ14" s="128"/>
      <c r="OK14" s="128"/>
      <c r="OL14" s="128"/>
      <c r="OM14" s="128"/>
      <c r="ON14" s="128"/>
      <c r="OO14" s="128"/>
      <c r="OP14" s="128"/>
      <c r="OQ14" s="128"/>
      <c r="OR14" s="128"/>
      <c r="OS14" s="128"/>
      <c r="OT14" s="128"/>
      <c r="OU14" s="128"/>
      <c r="OV14" s="128"/>
      <c r="OW14" s="128"/>
      <c r="OX14" s="128"/>
      <c r="OY14" s="128"/>
      <c r="OZ14" s="128"/>
      <c r="PA14" s="128"/>
      <c r="PB14" s="128"/>
      <c r="PC14" s="128"/>
      <c r="PD14" s="128"/>
      <c r="PE14" s="128"/>
      <c r="PF14" s="128"/>
      <c r="PG14" s="128"/>
      <c r="PH14" s="128"/>
      <c r="PI14" s="128"/>
      <c r="PJ14" s="128"/>
      <c r="PK14" s="128"/>
      <c r="PL14" s="128"/>
      <c r="PM14" s="128"/>
      <c r="PN14" s="128"/>
      <c r="PO14" s="128"/>
      <c r="PP14" s="128"/>
      <c r="PQ14" s="128"/>
      <c r="PR14" s="128"/>
      <c r="PS14" s="128"/>
      <c r="PT14" s="128"/>
      <c r="PU14" s="128"/>
      <c r="PV14" s="128"/>
      <c r="PW14" s="128"/>
      <c r="PX14" s="128"/>
      <c r="PY14" s="128"/>
      <c r="PZ14" s="128"/>
      <c r="QA14" s="128"/>
      <c r="QB14" s="128"/>
      <c r="QC14" s="128"/>
      <c r="QD14" s="128"/>
      <c r="QE14" s="128"/>
      <c r="QF14" s="128"/>
      <c r="QG14" s="128"/>
      <c r="QH14" s="128"/>
      <c r="QI14" s="128"/>
      <c r="QJ14" s="128"/>
      <c r="QK14" s="128"/>
      <c r="QL14" s="128"/>
      <c r="QM14" s="128"/>
      <c r="QN14" s="128"/>
      <c r="QO14" s="128"/>
      <c r="QP14" s="128"/>
      <c r="QQ14" s="128"/>
      <c r="QR14" s="128"/>
      <c r="QS14" s="128"/>
      <c r="QT14" s="128"/>
      <c r="QU14" s="128"/>
      <c r="QV14" s="128"/>
      <c r="QW14" s="128"/>
      <c r="QX14" s="128"/>
      <c r="QY14" s="128"/>
      <c r="QZ14" s="128"/>
      <c r="RA14" s="128"/>
      <c r="RB14" s="128"/>
      <c r="RC14" s="128"/>
      <c r="RD14" s="128"/>
      <c r="RE14" s="128"/>
      <c r="RF14" s="128"/>
      <c r="RG14" s="128"/>
      <c r="RH14" s="128"/>
      <c r="RI14" s="128"/>
      <c r="RJ14" s="128"/>
      <c r="RK14" s="128"/>
      <c r="RL14" s="128"/>
      <c r="RM14" s="128"/>
      <c r="RN14" s="128"/>
      <c r="RO14" s="128"/>
      <c r="RP14" s="128"/>
      <c r="RQ14" s="128"/>
      <c r="RR14" s="128"/>
      <c r="RS14" s="128"/>
      <c r="RT14" s="128"/>
      <c r="RU14" s="128"/>
      <c r="RV14" s="128"/>
      <c r="RW14" s="128"/>
      <c r="RX14" s="128"/>
      <c r="RY14" s="128"/>
      <c r="RZ14" s="128"/>
      <c r="SA14" s="128"/>
      <c r="SB14" s="128"/>
      <c r="SC14" s="128"/>
      <c r="SD14" s="128"/>
      <c r="SE14" s="128"/>
      <c r="SF14" s="128"/>
      <c r="SG14" s="128"/>
      <c r="SH14" s="128"/>
      <c r="SI14" s="128"/>
      <c r="SJ14" s="128"/>
      <c r="SK14" s="128"/>
      <c r="SL14" s="128"/>
      <c r="SM14" s="128"/>
      <c r="SN14" s="128"/>
      <c r="SO14" s="128"/>
      <c r="SP14" s="128"/>
      <c r="SQ14" s="128"/>
      <c r="SR14" s="128"/>
      <c r="SS14" s="128"/>
      <c r="ST14" s="128"/>
      <c r="SU14" s="128"/>
      <c r="SV14" s="128"/>
      <c r="SW14" s="128"/>
      <c r="SX14" s="128"/>
      <c r="SY14" s="128"/>
      <c r="SZ14" s="128"/>
      <c r="TA14" s="128"/>
      <c r="TB14" s="128"/>
      <c r="TC14" s="128"/>
      <c r="TD14" s="128"/>
      <c r="TE14" s="128"/>
      <c r="TF14" s="128"/>
      <c r="TG14" s="128"/>
      <c r="TH14" s="128"/>
      <c r="TI14" s="128"/>
      <c r="TJ14" s="128"/>
      <c r="TK14" s="128"/>
      <c r="TL14" s="128"/>
      <c r="TM14" s="128"/>
      <c r="TN14" s="128"/>
      <c r="TO14" s="128"/>
      <c r="TP14" s="128"/>
      <c r="TQ14" s="128"/>
      <c r="TR14" s="128"/>
      <c r="TS14" s="128"/>
      <c r="TT14" s="128"/>
      <c r="TU14" s="128"/>
      <c r="TV14" s="128"/>
      <c r="TW14" s="128"/>
      <c r="TX14" s="128"/>
      <c r="TY14" s="128"/>
      <c r="TZ14" s="128"/>
      <c r="UA14" s="128"/>
      <c r="UB14" s="128"/>
      <c r="UC14" s="128"/>
      <c r="UD14" s="128"/>
      <c r="UE14" s="128"/>
      <c r="UF14" s="128"/>
      <c r="UG14" s="128"/>
      <c r="UH14" s="128"/>
      <c r="UI14" s="128"/>
      <c r="UJ14" s="128"/>
      <c r="UK14" s="128"/>
      <c r="UL14" s="128"/>
      <c r="UM14" s="128"/>
      <c r="UN14" s="128"/>
      <c r="UO14" s="128"/>
      <c r="UP14" s="128"/>
      <c r="UQ14" s="128"/>
      <c r="UR14" s="128"/>
      <c r="US14" s="128"/>
      <c r="UT14" s="128"/>
      <c r="UU14" s="128"/>
      <c r="UV14" s="128"/>
      <c r="UW14" s="128"/>
      <c r="UX14" s="128"/>
      <c r="UY14" s="128"/>
      <c r="UZ14" s="128"/>
      <c r="VA14" s="128"/>
      <c r="VB14" s="128"/>
      <c r="VC14" s="128"/>
      <c r="VD14" s="128"/>
      <c r="VE14" s="128"/>
      <c r="VF14" s="128"/>
      <c r="VG14" s="128"/>
      <c r="VH14" s="128"/>
      <c r="VI14" s="128"/>
      <c r="VJ14" s="128"/>
      <c r="VK14" s="128"/>
      <c r="VL14" s="128"/>
      <c r="VM14" s="128"/>
      <c r="VN14" s="128"/>
      <c r="VO14" s="128"/>
      <c r="VP14" s="128"/>
      <c r="VQ14" s="128"/>
      <c r="VR14" s="128"/>
      <c r="VS14" s="128"/>
      <c r="VT14" s="128"/>
      <c r="VU14" s="128"/>
      <c r="VV14" s="128"/>
      <c r="VW14" s="128"/>
      <c r="VX14" s="128"/>
      <c r="VY14" s="128"/>
      <c r="VZ14" s="128"/>
      <c r="WA14" s="128"/>
      <c r="WB14" s="128"/>
      <c r="WC14" s="128"/>
      <c r="WD14" s="128"/>
      <c r="WE14" s="128"/>
      <c r="WF14" s="128"/>
      <c r="WG14" s="128"/>
      <c r="WH14" s="128"/>
      <c r="WI14" s="128"/>
      <c r="WJ14" s="128"/>
      <c r="WK14" s="128"/>
      <c r="WL14" s="128"/>
      <c r="WM14" s="128"/>
      <c r="WN14" s="128"/>
      <c r="WO14" s="128"/>
      <c r="WP14" s="128"/>
      <c r="WQ14" s="128"/>
      <c r="WR14" s="128"/>
      <c r="WS14" s="128"/>
      <c r="WT14" s="128"/>
      <c r="WU14" s="128"/>
      <c r="WV14" s="128"/>
      <c r="WW14" s="128"/>
      <c r="WX14" s="128"/>
      <c r="WY14" s="128"/>
      <c r="WZ14" s="128"/>
      <c r="XA14" s="128"/>
      <c r="XB14" s="128"/>
      <c r="XC14" s="128"/>
      <c r="XD14" s="128"/>
      <c r="XE14" s="128"/>
      <c r="XF14" s="128"/>
      <c r="XG14" s="128"/>
      <c r="XH14" s="128"/>
      <c r="XI14" s="128"/>
      <c r="XJ14" s="128"/>
      <c r="XK14" s="128"/>
      <c r="XL14" s="128"/>
      <c r="XM14" s="128"/>
      <c r="XN14" s="128"/>
      <c r="XO14" s="128"/>
      <c r="XP14" s="128"/>
      <c r="XQ14" s="128"/>
      <c r="XR14" s="128"/>
      <c r="XS14" s="128"/>
      <c r="XT14" s="128"/>
      <c r="XU14" s="128"/>
      <c r="XV14" s="128"/>
      <c r="XW14" s="128"/>
      <c r="XX14" s="128"/>
      <c r="XY14" s="128"/>
      <c r="XZ14" s="128"/>
      <c r="YA14" s="128"/>
      <c r="YB14" s="128"/>
      <c r="YC14" s="128"/>
      <c r="YD14" s="128"/>
      <c r="YE14" s="128"/>
      <c r="YF14" s="128"/>
      <c r="YG14" s="128"/>
      <c r="YH14" s="128"/>
      <c r="YI14" s="128"/>
      <c r="YJ14" s="128"/>
      <c r="YK14" s="128"/>
      <c r="YL14" s="128"/>
      <c r="YM14" s="128"/>
      <c r="YN14" s="128"/>
      <c r="YO14" s="128"/>
      <c r="YP14" s="128"/>
      <c r="YQ14" s="128"/>
      <c r="YR14" s="128"/>
      <c r="YS14" s="128"/>
      <c r="YT14" s="128"/>
      <c r="YU14" s="128"/>
      <c r="YV14" s="128"/>
      <c r="YW14" s="128"/>
      <c r="YX14" s="128"/>
      <c r="YY14" s="128"/>
      <c r="YZ14" s="128"/>
      <c r="ZA14" s="128"/>
      <c r="ZB14" s="128"/>
      <c r="ZC14" s="128"/>
      <c r="ZD14" s="128"/>
      <c r="ZE14" s="128"/>
      <c r="ZF14" s="128"/>
      <c r="ZG14" s="128"/>
      <c r="ZH14" s="128"/>
      <c r="ZI14" s="128"/>
      <c r="ZJ14" s="128"/>
      <c r="ZK14" s="128"/>
      <c r="ZL14" s="128"/>
      <c r="ZM14" s="128"/>
      <c r="ZN14" s="128"/>
      <c r="ZO14" s="128"/>
      <c r="ZP14" s="128"/>
      <c r="ZQ14" s="128"/>
      <c r="ZR14" s="128"/>
      <c r="ZS14" s="128"/>
      <c r="ZT14" s="128"/>
      <c r="ZU14" s="128"/>
      <c r="ZV14" s="128"/>
      <c r="ZW14" s="128"/>
      <c r="ZX14" s="128"/>
      <c r="ZY14" s="128"/>
      <c r="ZZ14" s="128"/>
      <c r="AAA14" s="128"/>
      <c r="AAB14" s="128"/>
      <c r="AAC14" s="128"/>
      <c r="AAD14" s="128"/>
      <c r="AAE14" s="128"/>
      <c r="AAF14" s="128"/>
      <c r="AAG14" s="128"/>
      <c r="AAH14" s="128"/>
      <c r="AAI14" s="128"/>
      <c r="AAJ14" s="128"/>
      <c r="AAK14" s="128"/>
      <c r="AAL14" s="128"/>
      <c r="AAM14" s="128"/>
      <c r="AAN14" s="128"/>
      <c r="AAO14" s="128"/>
      <c r="AAP14" s="128"/>
      <c r="AAQ14" s="128"/>
      <c r="AAR14" s="128"/>
      <c r="AAS14" s="128"/>
      <c r="AAT14" s="128"/>
      <c r="AAU14" s="128"/>
      <c r="AAV14" s="128"/>
      <c r="AAW14" s="128"/>
      <c r="AAX14" s="128"/>
      <c r="AAY14" s="128"/>
      <c r="AAZ14" s="128"/>
      <c r="ABA14" s="128"/>
      <c r="ABB14" s="128"/>
      <c r="ABC14" s="128"/>
      <c r="ABD14" s="128"/>
      <c r="ABE14" s="128"/>
      <c r="ABF14" s="128"/>
      <c r="ABG14" s="128"/>
      <c r="ABH14" s="128"/>
      <c r="ABI14" s="128"/>
      <c r="ABJ14" s="128"/>
      <c r="ABK14" s="128"/>
      <c r="ABL14" s="128"/>
      <c r="ABM14" s="128"/>
      <c r="ABN14" s="128"/>
      <c r="ABO14" s="128"/>
      <c r="ABP14" s="128"/>
      <c r="ABQ14" s="128"/>
      <c r="ABR14" s="128"/>
      <c r="ABS14" s="128"/>
      <c r="ABT14" s="128"/>
      <c r="ABU14" s="128"/>
      <c r="ABV14" s="128"/>
      <c r="ABW14" s="128"/>
      <c r="ABX14" s="128"/>
      <c r="ABY14" s="128"/>
      <c r="ABZ14" s="128"/>
      <c r="ACA14" s="128"/>
      <c r="ACB14" s="128"/>
      <c r="ACC14" s="128"/>
      <c r="ACD14" s="128"/>
      <c r="ACE14" s="128"/>
      <c r="ACF14" s="128"/>
      <c r="ACG14" s="128"/>
      <c r="ACH14" s="128"/>
      <c r="ACI14" s="128"/>
      <c r="ACJ14" s="128"/>
      <c r="ACK14" s="128"/>
      <c r="ACL14" s="128"/>
      <c r="ACM14" s="128"/>
      <c r="ACN14" s="128"/>
      <c r="ACO14" s="128"/>
      <c r="ACP14" s="128"/>
      <c r="ACQ14" s="128"/>
      <c r="ACR14" s="128"/>
      <c r="ACS14" s="128"/>
      <c r="ACT14" s="128"/>
      <c r="ACU14" s="128"/>
      <c r="ACV14" s="128"/>
      <c r="ACW14" s="128"/>
      <c r="ACX14" s="128"/>
      <c r="ACY14" s="128"/>
      <c r="ACZ14" s="128"/>
      <c r="ADA14" s="128"/>
      <c r="ADB14" s="128"/>
      <c r="ADC14" s="128"/>
      <c r="ADD14" s="128"/>
      <c r="ADE14" s="128"/>
      <c r="ADF14" s="128"/>
      <c r="ADG14" s="128"/>
      <c r="ADH14" s="128"/>
      <c r="ADI14" s="128"/>
      <c r="ADJ14" s="128"/>
      <c r="ADK14" s="128"/>
      <c r="ADL14" s="128"/>
      <c r="ADM14" s="128"/>
      <c r="ADN14" s="128"/>
      <c r="ADO14" s="128"/>
      <c r="ADP14" s="128"/>
      <c r="ADQ14" s="128"/>
      <c r="ADR14" s="128"/>
      <c r="ADS14" s="128"/>
      <c r="ADT14" s="128"/>
      <c r="ADU14" s="128"/>
      <c r="ADV14" s="128"/>
      <c r="ADW14" s="128"/>
      <c r="ADX14" s="128"/>
      <c r="ADY14" s="128"/>
      <c r="ADZ14" s="128"/>
      <c r="AEA14" s="128"/>
      <c r="AEB14" s="128"/>
      <c r="AEC14" s="128"/>
      <c r="AED14" s="128"/>
      <c r="AEE14" s="128"/>
      <c r="AEF14" s="128"/>
      <c r="AEG14" s="128"/>
      <c r="AEH14" s="128"/>
      <c r="AEI14" s="128"/>
      <c r="AEJ14" s="128"/>
      <c r="AEK14" s="128"/>
      <c r="AEL14" s="128"/>
      <c r="AEM14" s="128"/>
      <c r="AEN14" s="128"/>
      <c r="AEO14" s="128"/>
      <c r="AEP14" s="128"/>
      <c r="AEQ14" s="128"/>
      <c r="AER14" s="128"/>
      <c r="AES14" s="128"/>
      <c r="AET14" s="128"/>
      <c r="AEU14" s="128"/>
      <c r="AEV14" s="128"/>
      <c r="AEW14" s="128"/>
      <c r="AEX14" s="128"/>
      <c r="AEY14" s="128"/>
      <c r="AEZ14" s="128"/>
      <c r="AFA14" s="128"/>
      <c r="AFB14" s="128"/>
      <c r="AFC14" s="128"/>
      <c r="AFD14" s="128"/>
      <c r="AFE14" s="128"/>
      <c r="AFF14" s="128"/>
      <c r="AFG14" s="128"/>
      <c r="AFH14" s="128"/>
      <c r="AFI14" s="128"/>
      <c r="AFJ14" s="128"/>
      <c r="AFK14" s="128"/>
      <c r="AFL14" s="128"/>
      <c r="AFM14" s="128"/>
      <c r="AFN14" s="128"/>
      <c r="AFO14" s="128"/>
      <c r="AFP14" s="128"/>
      <c r="AFQ14" s="128"/>
      <c r="AFR14" s="128"/>
      <c r="AFS14" s="128"/>
      <c r="AFT14" s="128"/>
      <c r="AFU14" s="128"/>
      <c r="AFV14" s="128"/>
      <c r="AFW14" s="128"/>
      <c r="AFX14" s="128"/>
      <c r="AFY14" s="128"/>
      <c r="AFZ14" s="128"/>
      <c r="AGA14" s="128"/>
      <c r="AGB14" s="128"/>
      <c r="AGC14" s="128"/>
      <c r="AGD14" s="128"/>
      <c r="AGE14" s="128"/>
      <c r="AGF14" s="128"/>
      <c r="AGG14" s="128"/>
      <c r="AGH14" s="128"/>
      <c r="AGI14" s="128"/>
      <c r="AGJ14" s="128"/>
      <c r="AGK14" s="128"/>
      <c r="AGL14" s="128"/>
      <c r="AGM14" s="128"/>
      <c r="AGN14" s="128"/>
      <c r="AGO14" s="128"/>
      <c r="AGP14" s="128"/>
      <c r="AGQ14" s="128"/>
      <c r="AGR14" s="128"/>
      <c r="AGS14" s="128"/>
      <c r="AGT14" s="128"/>
      <c r="AGU14" s="128"/>
      <c r="AGV14" s="128"/>
      <c r="AGW14" s="128"/>
      <c r="AGX14" s="128"/>
      <c r="AGY14" s="128"/>
      <c r="AGZ14" s="128"/>
      <c r="AHA14" s="128"/>
      <c r="AHB14" s="128"/>
      <c r="AHC14" s="128"/>
      <c r="AHD14" s="128"/>
      <c r="AHE14" s="128"/>
      <c r="AHF14" s="128"/>
      <c r="AHG14" s="128"/>
      <c r="AHH14" s="128"/>
      <c r="AHI14" s="128"/>
      <c r="AHJ14" s="128"/>
      <c r="AHK14" s="128"/>
      <c r="AHL14" s="128"/>
      <c r="AHM14" s="128"/>
      <c r="AHN14" s="128"/>
      <c r="AHO14" s="128"/>
      <c r="AHP14" s="128"/>
      <c r="AHQ14" s="128"/>
      <c r="AHR14" s="128"/>
      <c r="AHS14" s="128"/>
      <c r="AHT14" s="128"/>
      <c r="AHU14" s="128"/>
      <c r="AHV14" s="128"/>
      <c r="AHW14" s="128"/>
      <c r="AHX14" s="128"/>
      <c r="AHY14" s="128"/>
      <c r="AHZ14" s="128"/>
      <c r="AIA14" s="128"/>
      <c r="AIB14" s="128"/>
      <c r="AIC14" s="128"/>
      <c r="AID14" s="128"/>
      <c r="AIE14" s="128"/>
      <c r="AIF14" s="128"/>
      <c r="AIG14" s="128"/>
      <c r="AIH14" s="128"/>
      <c r="AII14" s="128"/>
      <c r="AIJ14" s="128"/>
      <c r="AIK14" s="128"/>
      <c r="AIL14" s="128"/>
      <c r="AIM14" s="128"/>
      <c r="AIN14" s="128"/>
      <c r="AIO14" s="128"/>
      <c r="AIP14" s="128"/>
      <c r="AIQ14" s="128"/>
      <c r="AIR14" s="128"/>
      <c r="AIS14" s="128"/>
      <c r="AIT14" s="128"/>
      <c r="AIU14" s="128"/>
      <c r="AIV14" s="128"/>
      <c r="AIW14" s="128"/>
      <c r="AIX14" s="128"/>
      <c r="AIY14" s="128"/>
      <c r="AIZ14" s="128"/>
      <c r="AJA14" s="128"/>
      <c r="AJB14" s="128"/>
      <c r="AJC14" s="128"/>
      <c r="AJD14" s="128"/>
      <c r="AJE14" s="128"/>
      <c r="AJF14" s="128"/>
      <c r="AJG14" s="128"/>
      <c r="AJH14" s="128"/>
      <c r="AJI14" s="128"/>
      <c r="AJJ14" s="128"/>
      <c r="AJK14" s="128"/>
      <c r="AJL14" s="128"/>
      <c r="AJM14" s="128"/>
      <c r="AJN14" s="128"/>
      <c r="AJO14" s="128"/>
      <c r="AJP14" s="128"/>
      <c r="AJQ14" s="128"/>
      <c r="AJR14" s="128"/>
      <c r="AJS14" s="128"/>
      <c r="AJT14" s="128"/>
      <c r="AJU14" s="128"/>
      <c r="AJV14" s="128"/>
      <c r="AJW14" s="128"/>
      <c r="AJX14" s="128"/>
      <c r="AJY14" s="128"/>
      <c r="AJZ14" s="128"/>
      <c r="AKA14" s="128"/>
      <c r="AKB14" s="128"/>
      <c r="AKC14" s="128"/>
      <c r="AKD14" s="128"/>
      <c r="AKE14" s="128"/>
      <c r="AKF14" s="128"/>
      <c r="AKG14" s="128"/>
      <c r="AKH14" s="128"/>
      <c r="AKI14" s="128"/>
      <c r="AKJ14" s="128"/>
      <c r="AKK14" s="128"/>
      <c r="AKL14" s="128"/>
      <c r="AKM14" s="128"/>
      <c r="AKN14" s="128"/>
      <c r="AKO14" s="128"/>
      <c r="AKP14" s="128"/>
      <c r="AKQ14" s="128"/>
      <c r="AKR14" s="128"/>
      <c r="AKS14" s="128"/>
      <c r="AKT14" s="128"/>
      <c r="AKU14" s="128"/>
      <c r="AKV14" s="128"/>
      <c r="AKW14" s="128"/>
      <c r="AKX14" s="128"/>
      <c r="AKY14" s="128"/>
      <c r="AKZ14" s="128"/>
      <c r="ALA14" s="128"/>
      <c r="ALB14" s="128"/>
      <c r="ALC14" s="128"/>
      <c r="ALD14" s="128"/>
      <c r="ALE14" s="128"/>
      <c r="ALF14" s="128"/>
      <c r="ALG14" s="128"/>
      <c r="ALH14" s="128"/>
      <c r="ALI14" s="128"/>
      <c r="ALJ14" s="128"/>
      <c r="ALK14" s="128"/>
      <c r="ALL14" s="128"/>
      <c r="ALM14" s="128"/>
      <c r="ALN14" s="128"/>
      <c r="ALO14" s="128"/>
      <c r="ALP14" s="128"/>
      <c r="ALQ14" s="128"/>
      <c r="ALR14" s="128"/>
      <c r="ALS14" s="128"/>
      <c r="ALT14" s="128"/>
      <c r="ALU14" s="128"/>
      <c r="ALV14" s="128"/>
      <c r="ALW14" s="128"/>
      <c r="ALX14" s="128"/>
      <c r="ALY14" s="128"/>
      <c r="ALZ14" s="128"/>
      <c r="AMA14" s="128"/>
      <c r="AMB14" s="128"/>
      <c r="AMC14" s="128"/>
      <c r="AMD14" s="128"/>
      <c r="AME14" s="128"/>
      <c r="AMF14" s="128"/>
      <c r="AMG14" s="128"/>
      <c r="AMH14" s="128"/>
      <c r="AMI14" s="128"/>
      <c r="AMJ14" s="128"/>
      <c r="AMK14" s="128"/>
      <c r="AML14" s="128"/>
      <c r="AMM14" s="128"/>
      <c r="AMN14" s="128"/>
      <c r="AMO14" s="128"/>
      <c r="AMP14" s="128"/>
      <c r="AMQ14" s="128"/>
      <c r="AMR14" s="128"/>
      <c r="AMS14" s="128"/>
      <c r="AMT14" s="128"/>
      <c r="AMU14" s="128"/>
      <c r="AMV14" s="128"/>
      <c r="AMW14" s="128"/>
      <c r="AMX14" s="128"/>
      <c r="AMY14" s="128"/>
      <c r="AMZ14" s="128"/>
      <c r="ANA14" s="128"/>
      <c r="ANB14" s="128"/>
      <c r="ANC14" s="128"/>
      <c r="AND14" s="128"/>
      <c r="ANE14" s="128"/>
      <c r="ANF14" s="128"/>
      <c r="ANG14" s="128"/>
      <c r="ANH14" s="128"/>
      <c r="ANI14" s="128"/>
      <c r="ANJ14" s="128"/>
      <c r="ANK14" s="128"/>
      <c r="ANL14" s="128"/>
      <c r="ANM14" s="128"/>
      <c r="ANN14" s="128"/>
      <c r="ANO14" s="128"/>
      <c r="ANP14" s="128"/>
      <c r="ANQ14" s="128"/>
      <c r="ANR14" s="128"/>
      <c r="ANS14" s="128"/>
      <c r="ANT14" s="128"/>
      <c r="ANU14" s="128"/>
      <c r="ANV14" s="128"/>
      <c r="ANW14" s="128"/>
      <c r="ANX14" s="128"/>
      <c r="ANY14" s="128"/>
      <c r="ANZ14" s="128"/>
      <c r="AOA14" s="128"/>
      <c r="AOB14" s="128"/>
      <c r="AOC14" s="128"/>
      <c r="AOD14" s="128"/>
      <c r="AOE14" s="128"/>
      <c r="AOF14" s="128"/>
      <c r="AOG14" s="128"/>
      <c r="AOH14" s="128"/>
      <c r="AOI14" s="128"/>
      <c r="AOJ14" s="128"/>
      <c r="AOK14" s="128"/>
      <c r="AOL14" s="128"/>
      <c r="AOM14" s="128"/>
      <c r="AON14" s="128"/>
      <c r="AOO14" s="128"/>
      <c r="AOP14" s="128"/>
      <c r="AOQ14" s="128"/>
      <c r="AOR14" s="128"/>
      <c r="AOS14" s="128"/>
      <c r="AOT14" s="128"/>
      <c r="AOU14" s="128"/>
      <c r="AOV14" s="128"/>
      <c r="AOW14" s="128"/>
      <c r="AOX14" s="128"/>
      <c r="AOY14" s="128"/>
      <c r="AOZ14" s="128"/>
      <c r="APA14" s="128"/>
      <c r="APB14" s="128"/>
      <c r="APC14" s="128"/>
      <c r="APD14" s="128"/>
      <c r="APE14" s="128"/>
      <c r="APF14" s="128"/>
      <c r="APG14" s="128"/>
      <c r="APH14" s="128"/>
      <c r="API14" s="128"/>
      <c r="APJ14" s="128"/>
      <c r="APK14" s="128"/>
      <c r="APL14" s="128"/>
      <c r="APM14" s="128"/>
      <c r="APN14" s="128"/>
      <c r="APO14" s="128"/>
      <c r="APP14" s="128"/>
      <c r="APQ14" s="128"/>
      <c r="APR14" s="128"/>
      <c r="APS14" s="128"/>
      <c r="APT14" s="128"/>
      <c r="APU14" s="128"/>
      <c r="APV14" s="128"/>
      <c r="APW14" s="128"/>
      <c r="APX14" s="128"/>
      <c r="APY14" s="128"/>
      <c r="APZ14" s="128"/>
      <c r="AQA14" s="128"/>
      <c r="AQB14" s="128"/>
      <c r="AQC14" s="128"/>
      <c r="AQD14" s="128"/>
      <c r="AQE14" s="128"/>
      <c r="AQF14" s="128"/>
      <c r="AQG14" s="128"/>
      <c r="AQH14" s="128"/>
      <c r="AQI14" s="128"/>
      <c r="AQJ14" s="128"/>
      <c r="AQK14" s="128"/>
      <c r="AQL14" s="128"/>
      <c r="AQM14" s="128"/>
      <c r="AQN14" s="128"/>
      <c r="AQO14" s="128"/>
      <c r="AQP14" s="128"/>
      <c r="AQQ14" s="128"/>
      <c r="AQR14" s="128"/>
      <c r="AQS14" s="128"/>
      <c r="AQT14" s="128"/>
      <c r="AQU14" s="128"/>
      <c r="AQV14" s="128"/>
      <c r="AQW14" s="128"/>
      <c r="AQX14" s="128"/>
      <c r="AQY14" s="128"/>
      <c r="AQZ14" s="128"/>
      <c r="ARA14" s="128"/>
      <c r="ARB14" s="128"/>
      <c r="ARC14" s="128"/>
      <c r="ARD14" s="128"/>
      <c r="ARE14" s="128"/>
      <c r="ARF14" s="128"/>
      <c r="ARG14" s="128"/>
      <c r="ARH14" s="128"/>
      <c r="ARI14" s="128"/>
      <c r="ARJ14" s="128"/>
      <c r="ARK14" s="128"/>
      <c r="ARL14" s="128"/>
      <c r="ARM14" s="128"/>
      <c r="ARN14" s="128"/>
      <c r="ARO14" s="128"/>
      <c r="ARP14" s="128"/>
      <c r="ARQ14" s="128"/>
      <c r="ARR14" s="128"/>
      <c r="ARS14" s="128"/>
      <c r="ART14" s="128"/>
      <c r="ARU14" s="128"/>
      <c r="ARV14" s="128"/>
      <c r="ARW14" s="128"/>
      <c r="ARX14" s="128"/>
      <c r="ARY14" s="128"/>
      <c r="ARZ14" s="128"/>
      <c r="ASA14" s="128"/>
      <c r="ASB14" s="128"/>
      <c r="ASC14" s="128"/>
      <c r="ASD14" s="128"/>
      <c r="ASE14" s="128"/>
      <c r="ASF14" s="128"/>
      <c r="ASG14" s="128"/>
      <c r="ASH14" s="128"/>
      <c r="ASI14" s="128"/>
      <c r="ASJ14" s="128"/>
      <c r="ASK14" s="128"/>
      <c r="ASL14" s="128"/>
      <c r="ASM14" s="128"/>
      <c r="ASN14" s="128"/>
      <c r="ASO14" s="128"/>
      <c r="ASP14" s="128"/>
      <c r="ASQ14" s="128"/>
      <c r="ASR14" s="128"/>
      <c r="ASS14" s="128"/>
      <c r="AST14" s="128"/>
      <c r="ASU14" s="128"/>
      <c r="ASV14" s="128"/>
      <c r="ASW14" s="128"/>
      <c r="ASX14" s="128"/>
      <c r="ASY14" s="128"/>
      <c r="ASZ14" s="128"/>
      <c r="ATA14" s="128"/>
      <c r="ATB14" s="128"/>
      <c r="ATC14" s="128"/>
      <c r="ATD14" s="128"/>
      <c r="ATE14" s="128"/>
      <c r="ATF14" s="128"/>
      <c r="ATG14" s="128"/>
      <c r="ATH14" s="128"/>
      <c r="ATI14" s="128"/>
      <c r="ATJ14" s="128"/>
      <c r="ATK14" s="128"/>
      <c r="ATL14" s="128"/>
      <c r="ATM14" s="128"/>
      <c r="ATN14" s="128"/>
      <c r="ATO14" s="128"/>
      <c r="ATP14" s="128"/>
      <c r="ATQ14" s="128"/>
      <c r="ATR14" s="128"/>
      <c r="ATS14" s="128"/>
      <c r="ATT14" s="128"/>
      <c r="ATU14" s="128"/>
      <c r="ATV14" s="128"/>
      <c r="ATW14" s="128"/>
      <c r="ATX14" s="128"/>
      <c r="ATY14" s="128"/>
      <c r="ATZ14" s="128"/>
      <c r="AUA14" s="128"/>
      <c r="AUB14" s="128"/>
      <c r="AUC14" s="128"/>
      <c r="AUD14" s="128"/>
      <c r="AUE14" s="128"/>
      <c r="AUF14" s="128"/>
      <c r="AUG14" s="128"/>
      <c r="AUH14" s="128"/>
      <c r="AUI14" s="128"/>
      <c r="AUJ14" s="128"/>
      <c r="AUK14" s="128"/>
      <c r="AUL14" s="128"/>
      <c r="AUM14" s="128"/>
      <c r="AUN14" s="128"/>
      <c r="AUO14" s="128"/>
      <c r="AUP14" s="128"/>
      <c r="AUQ14" s="128"/>
      <c r="AUR14" s="128"/>
      <c r="AUS14" s="128"/>
      <c r="AUT14" s="128"/>
      <c r="AUU14" s="128"/>
      <c r="AUV14" s="128"/>
      <c r="AUW14" s="128"/>
      <c r="AUX14" s="128"/>
      <c r="AUY14" s="128"/>
      <c r="AUZ14" s="128"/>
      <c r="AVA14" s="128"/>
      <c r="AVB14" s="128"/>
      <c r="AVC14" s="128"/>
      <c r="AVD14" s="128"/>
      <c r="AVE14" s="128"/>
      <c r="AVF14" s="128"/>
      <c r="AVG14" s="128"/>
      <c r="AVH14" s="128"/>
      <c r="AVI14" s="128"/>
      <c r="AVJ14" s="128"/>
      <c r="AVK14" s="128"/>
      <c r="AVL14" s="128"/>
      <c r="AVM14" s="128"/>
      <c r="AVN14" s="128"/>
      <c r="AVO14" s="128"/>
      <c r="AVP14" s="128"/>
      <c r="AVQ14" s="128"/>
      <c r="AVR14" s="128"/>
      <c r="AVS14" s="128"/>
      <c r="AVT14" s="128"/>
      <c r="AVU14" s="128"/>
      <c r="AVV14" s="128"/>
      <c r="AVW14" s="128"/>
      <c r="AVX14" s="128"/>
      <c r="AVY14" s="128"/>
      <c r="AVZ14" s="128"/>
      <c r="AWA14" s="128"/>
      <c r="AWB14" s="128"/>
      <c r="AWC14" s="128"/>
      <c r="AWD14" s="128"/>
      <c r="AWE14" s="128"/>
      <c r="AWF14" s="128"/>
      <c r="AWG14" s="128"/>
      <c r="AWH14" s="128"/>
      <c r="AWI14" s="128"/>
      <c r="AWJ14" s="128"/>
      <c r="AWK14" s="128"/>
      <c r="AWL14" s="128"/>
      <c r="AWM14" s="128"/>
      <c r="AWN14" s="128"/>
      <c r="AWO14" s="128"/>
      <c r="AWP14" s="128"/>
      <c r="AWQ14" s="128"/>
      <c r="AWR14" s="128"/>
      <c r="AWS14" s="128"/>
      <c r="AWT14" s="128"/>
      <c r="AWU14" s="128"/>
      <c r="AWV14" s="128"/>
      <c r="AWW14" s="128"/>
      <c r="AWX14" s="128"/>
      <c r="AWY14" s="128"/>
      <c r="AWZ14" s="128"/>
      <c r="AXA14" s="128"/>
      <c r="AXB14" s="128"/>
      <c r="AXC14" s="128"/>
      <c r="AXD14" s="128"/>
      <c r="AXE14" s="128"/>
      <c r="AXF14" s="128"/>
      <c r="AXG14" s="128"/>
      <c r="AXH14" s="128"/>
      <c r="AXI14" s="128"/>
      <c r="AXJ14" s="128"/>
      <c r="AXK14" s="128"/>
      <c r="AXL14" s="128"/>
      <c r="AXM14" s="128"/>
      <c r="AXN14" s="128"/>
      <c r="AXO14" s="128"/>
      <c r="AXP14" s="128"/>
      <c r="AXQ14" s="128"/>
      <c r="AXR14" s="128"/>
      <c r="AXS14" s="128"/>
      <c r="AXT14" s="128"/>
      <c r="AXU14" s="128"/>
      <c r="AXV14" s="128"/>
      <c r="AXW14" s="128"/>
      <c r="AXX14" s="128"/>
      <c r="AXY14" s="128"/>
      <c r="AXZ14" s="128"/>
      <c r="AYA14" s="128"/>
      <c r="AYB14" s="128"/>
      <c r="AYC14" s="128"/>
      <c r="AYD14" s="128"/>
      <c r="AYE14" s="128"/>
      <c r="AYF14" s="128"/>
      <c r="AYG14" s="128"/>
      <c r="AYH14" s="128"/>
      <c r="AYI14" s="128"/>
      <c r="AYJ14" s="128"/>
      <c r="AYK14" s="128"/>
      <c r="AYL14" s="128"/>
      <c r="AYM14" s="128"/>
      <c r="AYN14" s="128"/>
      <c r="AYO14" s="128"/>
      <c r="AYP14" s="128"/>
      <c r="AYQ14" s="128"/>
      <c r="AYR14" s="128"/>
      <c r="AYS14" s="128"/>
      <c r="AYT14" s="128"/>
      <c r="AYU14" s="128"/>
      <c r="AYV14" s="128"/>
      <c r="AYW14" s="128"/>
      <c r="AYX14" s="128"/>
      <c r="AYY14" s="128"/>
      <c r="AYZ14" s="128"/>
      <c r="AZA14" s="128"/>
      <c r="AZB14" s="128"/>
      <c r="AZC14" s="128"/>
      <c r="AZD14" s="128"/>
      <c r="AZE14" s="128"/>
      <c r="AZF14" s="128"/>
      <c r="AZG14" s="128"/>
      <c r="AZH14" s="128"/>
      <c r="AZI14" s="128"/>
      <c r="AZJ14" s="128"/>
      <c r="AZK14" s="128"/>
      <c r="AZL14" s="128"/>
      <c r="AZM14" s="128"/>
      <c r="AZN14" s="128"/>
      <c r="AZO14" s="128"/>
      <c r="AZP14" s="128"/>
      <c r="AZQ14" s="128"/>
      <c r="AZR14" s="128"/>
      <c r="AZS14" s="128"/>
      <c r="AZT14" s="128"/>
      <c r="AZU14" s="128"/>
      <c r="AZV14" s="128"/>
      <c r="AZW14" s="128"/>
      <c r="AZX14" s="128"/>
      <c r="AZY14" s="128"/>
      <c r="AZZ14" s="128"/>
      <c r="BAA14" s="128"/>
      <c r="BAB14" s="128"/>
      <c r="BAC14" s="128"/>
      <c r="BAD14" s="128"/>
      <c r="BAE14" s="128"/>
      <c r="BAF14" s="128"/>
      <c r="BAG14" s="128"/>
      <c r="BAH14" s="128"/>
      <c r="BAI14" s="128"/>
      <c r="BAJ14" s="128"/>
      <c r="BAK14" s="128"/>
      <c r="BAL14" s="128"/>
      <c r="BAM14" s="128"/>
      <c r="BAN14" s="128"/>
      <c r="BAO14" s="128"/>
      <c r="BAP14" s="128"/>
      <c r="BAQ14" s="128"/>
      <c r="BAR14" s="128"/>
      <c r="BAS14" s="128"/>
      <c r="BAT14" s="128"/>
      <c r="BAU14" s="128"/>
      <c r="BAV14" s="128"/>
      <c r="BAW14" s="128"/>
      <c r="BAX14" s="128"/>
      <c r="BAY14" s="128"/>
      <c r="BAZ14" s="128"/>
      <c r="BBA14" s="128"/>
      <c r="BBB14" s="128"/>
      <c r="BBC14" s="128"/>
      <c r="BBD14" s="128"/>
      <c r="BBE14" s="128"/>
      <c r="BBF14" s="128"/>
      <c r="BBG14" s="128"/>
      <c r="BBH14" s="128"/>
      <c r="BBI14" s="128"/>
      <c r="BBJ14" s="128"/>
      <c r="BBK14" s="128"/>
      <c r="BBL14" s="128"/>
      <c r="BBM14" s="128"/>
      <c r="BBN14" s="128"/>
      <c r="BBO14" s="128"/>
      <c r="BBP14" s="128"/>
      <c r="BBQ14" s="128"/>
      <c r="BBR14" s="128"/>
      <c r="BBS14" s="128"/>
      <c r="BBT14" s="128"/>
      <c r="BBU14" s="128"/>
      <c r="BBV14" s="128"/>
      <c r="BBW14" s="128"/>
      <c r="BBX14" s="128"/>
      <c r="BBY14" s="128"/>
      <c r="BBZ14" s="128"/>
      <c r="BCA14" s="128"/>
      <c r="BCB14" s="128"/>
      <c r="BCC14" s="128"/>
      <c r="BCD14" s="128"/>
      <c r="BCE14" s="128"/>
      <c r="BCF14" s="128"/>
      <c r="BCG14" s="128"/>
      <c r="BCH14" s="128"/>
      <c r="BCI14" s="128"/>
      <c r="BCJ14" s="128"/>
      <c r="BCK14" s="128"/>
      <c r="BCL14" s="128"/>
      <c r="BCM14" s="128"/>
      <c r="BCN14" s="128"/>
      <c r="BCO14" s="128"/>
      <c r="BCP14" s="128"/>
      <c r="BCQ14" s="128"/>
      <c r="BCR14" s="128"/>
      <c r="BCS14" s="128"/>
      <c r="BCT14" s="128"/>
      <c r="BCU14" s="128"/>
      <c r="BCV14" s="128"/>
      <c r="BCW14" s="128"/>
      <c r="BCX14" s="128"/>
      <c r="BCY14" s="128"/>
      <c r="BCZ14" s="128"/>
      <c r="BDA14" s="128"/>
      <c r="BDB14" s="128"/>
      <c r="BDC14" s="128"/>
      <c r="BDD14" s="128"/>
      <c r="BDE14" s="128"/>
      <c r="BDF14" s="128"/>
      <c r="BDG14" s="128"/>
      <c r="BDH14" s="128"/>
      <c r="BDI14" s="128"/>
      <c r="BDJ14" s="128"/>
      <c r="BDK14" s="128"/>
      <c r="BDL14" s="128"/>
      <c r="BDM14" s="128"/>
      <c r="BDN14" s="128"/>
      <c r="BDO14" s="128"/>
      <c r="BDP14" s="128"/>
      <c r="BDQ14" s="128"/>
      <c r="BDR14" s="128"/>
      <c r="BDS14" s="128"/>
      <c r="BDT14" s="128"/>
      <c r="BDU14" s="128"/>
      <c r="BDV14" s="128"/>
      <c r="BDW14" s="128"/>
      <c r="BDX14" s="128"/>
      <c r="BDY14" s="128"/>
      <c r="BDZ14" s="128"/>
      <c r="BEA14" s="128"/>
      <c r="BEB14" s="128"/>
      <c r="BEC14" s="128"/>
      <c r="BED14" s="128"/>
      <c r="BEE14" s="128"/>
      <c r="BEF14" s="128"/>
      <c r="BEG14" s="128"/>
      <c r="BEH14" s="128"/>
      <c r="BEI14" s="128"/>
      <c r="BEJ14" s="128"/>
      <c r="BEK14" s="128"/>
      <c r="BEL14" s="128"/>
      <c r="BEM14" s="128"/>
      <c r="BEN14" s="128"/>
      <c r="BEO14" s="128"/>
      <c r="BEP14" s="128"/>
      <c r="BEQ14" s="128"/>
      <c r="BER14" s="128"/>
      <c r="BES14" s="128"/>
      <c r="BET14" s="128"/>
      <c r="BEU14" s="128"/>
      <c r="BEV14" s="128"/>
      <c r="BEW14" s="128"/>
      <c r="BEX14" s="128"/>
      <c r="BEY14" s="128"/>
      <c r="BEZ14" s="128"/>
      <c r="BFA14" s="128"/>
      <c r="BFB14" s="128"/>
      <c r="BFC14" s="128"/>
      <c r="BFD14" s="128"/>
      <c r="BFE14" s="128"/>
      <c r="BFF14" s="128"/>
      <c r="BFG14" s="128"/>
      <c r="BFH14" s="128"/>
      <c r="BFI14" s="128"/>
      <c r="BFJ14" s="128"/>
      <c r="BFK14" s="128"/>
      <c r="BFL14" s="128"/>
      <c r="BFM14" s="128"/>
      <c r="BFN14" s="128"/>
      <c r="BFO14" s="128"/>
      <c r="BFP14" s="128"/>
      <c r="BFQ14" s="128"/>
      <c r="BFR14" s="128"/>
      <c r="BFS14" s="128"/>
      <c r="BFT14" s="128"/>
      <c r="BFU14" s="128"/>
      <c r="BFV14" s="128"/>
      <c r="BFW14" s="128"/>
      <c r="BFX14" s="128"/>
      <c r="BFY14" s="128"/>
      <c r="BFZ14" s="128"/>
      <c r="BGA14" s="128"/>
      <c r="BGB14" s="128"/>
      <c r="BGC14" s="128"/>
      <c r="BGD14" s="128"/>
      <c r="BGE14" s="128"/>
      <c r="BGF14" s="128"/>
      <c r="BGG14" s="128"/>
      <c r="BGH14" s="128"/>
      <c r="BGI14" s="128"/>
      <c r="BGJ14" s="128"/>
      <c r="BGK14" s="128"/>
      <c r="BGL14" s="128"/>
      <c r="BGM14" s="128"/>
      <c r="BGN14" s="128"/>
      <c r="BGO14" s="128"/>
      <c r="BGP14" s="128"/>
      <c r="BGQ14" s="128"/>
      <c r="BGR14" s="128"/>
      <c r="BGS14" s="128"/>
      <c r="BGT14" s="128"/>
      <c r="BGU14" s="128"/>
      <c r="BGV14" s="128"/>
      <c r="BGW14" s="128"/>
      <c r="BGX14" s="128"/>
      <c r="BGY14" s="128"/>
      <c r="BGZ14" s="128"/>
      <c r="BHA14" s="128"/>
      <c r="BHB14" s="128"/>
      <c r="BHC14" s="128"/>
      <c r="BHD14" s="128"/>
      <c r="BHE14" s="128"/>
      <c r="BHF14" s="128"/>
      <c r="BHG14" s="128"/>
      <c r="BHH14" s="128"/>
      <c r="BHI14" s="128"/>
      <c r="BHJ14" s="128"/>
      <c r="BHK14" s="128"/>
      <c r="BHL14" s="128"/>
      <c r="BHM14" s="128"/>
      <c r="BHN14" s="128"/>
      <c r="BHO14" s="128"/>
      <c r="BHP14" s="128"/>
      <c r="BHQ14" s="128"/>
      <c r="BHR14" s="128"/>
      <c r="BHS14" s="128"/>
      <c r="BHT14" s="128"/>
      <c r="BHU14" s="128"/>
      <c r="BHV14" s="128"/>
      <c r="BHW14" s="128"/>
      <c r="BHX14" s="128"/>
      <c r="BHY14" s="128"/>
      <c r="BHZ14" s="128"/>
      <c r="BIA14" s="128"/>
      <c r="BIB14" s="128"/>
      <c r="BIC14" s="128"/>
      <c r="BID14" s="128"/>
      <c r="BIE14" s="128"/>
      <c r="BIF14" s="128"/>
      <c r="BIG14" s="128"/>
      <c r="BIH14" s="128"/>
      <c r="BII14" s="128"/>
      <c r="BIJ14" s="128"/>
      <c r="BIK14" s="128"/>
      <c r="BIL14" s="128"/>
      <c r="BIM14" s="128"/>
      <c r="BIN14" s="128"/>
      <c r="BIO14" s="128"/>
      <c r="BIP14" s="128"/>
      <c r="BIQ14" s="128"/>
      <c r="BIR14" s="128"/>
      <c r="BIS14" s="128"/>
      <c r="BIT14" s="128"/>
      <c r="BIU14" s="128"/>
      <c r="BIV14" s="128"/>
      <c r="BIW14" s="128"/>
      <c r="BIX14" s="128"/>
      <c r="BIY14" s="128"/>
      <c r="BIZ14" s="128"/>
      <c r="BJA14" s="128"/>
      <c r="BJB14" s="128"/>
      <c r="BJC14" s="128"/>
      <c r="BJD14" s="128"/>
      <c r="BJE14" s="128"/>
      <c r="BJF14" s="128"/>
      <c r="BJG14" s="128"/>
      <c r="BJH14" s="128"/>
      <c r="BJI14" s="128"/>
      <c r="BJJ14" s="128"/>
      <c r="BJK14" s="128"/>
      <c r="BJL14" s="128"/>
      <c r="BJM14" s="128"/>
      <c r="BJN14" s="128"/>
      <c r="BJO14" s="128"/>
      <c r="BJP14" s="128"/>
      <c r="BJQ14" s="128"/>
      <c r="BJR14" s="128"/>
      <c r="BJS14" s="128"/>
      <c r="BJT14" s="128"/>
      <c r="BJU14" s="128"/>
      <c r="BJV14" s="128"/>
      <c r="BJW14" s="128"/>
      <c r="BJX14" s="128"/>
      <c r="BJY14" s="128"/>
      <c r="BJZ14" s="128"/>
      <c r="BKA14" s="128"/>
      <c r="BKB14" s="128"/>
      <c r="BKC14" s="128"/>
      <c r="BKD14" s="128"/>
      <c r="BKE14" s="128"/>
      <c r="BKF14" s="128"/>
      <c r="BKG14" s="128"/>
      <c r="BKH14" s="128"/>
      <c r="BKI14" s="128"/>
      <c r="BKJ14" s="128"/>
      <c r="BKK14" s="128"/>
      <c r="BKL14" s="128"/>
      <c r="BKM14" s="128"/>
      <c r="BKN14" s="128"/>
      <c r="BKO14" s="128"/>
      <c r="BKP14" s="128"/>
      <c r="BKQ14" s="128"/>
      <c r="BKR14" s="128"/>
      <c r="BKS14" s="128"/>
      <c r="BKT14" s="128"/>
      <c r="BKU14" s="128"/>
      <c r="BKV14" s="128"/>
      <c r="BKW14" s="128"/>
      <c r="BKX14" s="128"/>
      <c r="BKY14" s="128"/>
      <c r="BKZ14" s="128"/>
      <c r="BLA14" s="128"/>
      <c r="BLB14" s="128"/>
      <c r="BLC14" s="128"/>
      <c r="BLD14" s="128"/>
      <c r="BLE14" s="128"/>
      <c r="BLF14" s="128"/>
      <c r="BLG14" s="128"/>
      <c r="BLH14" s="128"/>
      <c r="BLI14" s="128"/>
      <c r="BLJ14" s="128"/>
      <c r="BLK14" s="128"/>
      <c r="BLL14" s="128"/>
      <c r="BLM14" s="128"/>
      <c r="BLN14" s="128"/>
      <c r="BLO14" s="128"/>
      <c r="BLP14" s="128"/>
      <c r="BLQ14" s="128"/>
      <c r="BLR14" s="128"/>
      <c r="BLS14" s="128"/>
      <c r="BLT14" s="128"/>
      <c r="BLU14" s="128"/>
      <c r="BLV14" s="128"/>
      <c r="BLW14" s="128"/>
      <c r="BLX14" s="128"/>
      <c r="BLY14" s="128"/>
      <c r="BLZ14" s="128"/>
      <c r="BMA14" s="128"/>
      <c r="BMB14" s="128"/>
      <c r="BMC14" s="128"/>
      <c r="BMD14" s="128"/>
      <c r="BME14" s="128"/>
      <c r="BMF14" s="128"/>
      <c r="BMG14" s="128"/>
      <c r="BMH14" s="128"/>
      <c r="BMI14" s="128"/>
      <c r="BMJ14" s="128"/>
      <c r="BMK14" s="128"/>
      <c r="BML14" s="128"/>
      <c r="BMM14" s="128"/>
      <c r="BMN14" s="128"/>
      <c r="BMO14" s="128"/>
      <c r="BMP14" s="128"/>
      <c r="BMQ14" s="128"/>
      <c r="BMR14" s="128"/>
      <c r="BMS14" s="128"/>
      <c r="BMT14" s="128"/>
      <c r="BMU14" s="128"/>
      <c r="BMV14" s="128"/>
      <c r="BMW14" s="128"/>
      <c r="BMX14" s="128"/>
      <c r="BMY14" s="128"/>
      <c r="BMZ14" s="128"/>
      <c r="BNA14" s="128"/>
      <c r="BNB14" s="128"/>
      <c r="BNC14" s="128"/>
      <c r="BND14" s="128"/>
      <c r="BNE14" s="128"/>
      <c r="BNF14" s="128"/>
      <c r="BNG14" s="128"/>
      <c r="BNH14" s="128"/>
      <c r="BNI14" s="128"/>
      <c r="BNJ14" s="128"/>
      <c r="BNK14" s="128"/>
      <c r="BNL14" s="128"/>
      <c r="BNM14" s="128"/>
      <c r="BNN14" s="128"/>
      <c r="BNO14" s="128"/>
      <c r="BNP14" s="128"/>
      <c r="BNQ14" s="128"/>
      <c r="BNR14" s="128"/>
      <c r="BNS14" s="128"/>
      <c r="BNT14" s="128"/>
      <c r="BNU14" s="128"/>
      <c r="BNV14" s="128"/>
      <c r="BNW14" s="128"/>
      <c r="BNX14" s="128"/>
      <c r="BNY14" s="128"/>
      <c r="BNZ14" s="128"/>
      <c r="BOA14" s="128"/>
      <c r="BOB14" s="128"/>
      <c r="BOC14" s="128"/>
      <c r="BOD14" s="128"/>
      <c r="BOE14" s="128"/>
      <c r="BOF14" s="128"/>
      <c r="BOG14" s="128"/>
      <c r="BOH14" s="128"/>
      <c r="BOI14" s="128"/>
      <c r="BOJ14" s="128"/>
      <c r="BOK14" s="128"/>
      <c r="BOL14" s="128"/>
      <c r="BOM14" s="128"/>
      <c r="BON14" s="128"/>
      <c r="BOO14" s="128"/>
      <c r="BOP14" s="128"/>
      <c r="BOQ14" s="128"/>
      <c r="BOR14" s="128"/>
      <c r="BOS14" s="128"/>
      <c r="BOT14" s="128"/>
      <c r="BOU14" s="128"/>
      <c r="BOV14" s="128"/>
      <c r="BOW14" s="128"/>
      <c r="BOX14" s="128"/>
      <c r="BOY14" s="128"/>
      <c r="BOZ14" s="128"/>
      <c r="BPA14" s="128"/>
      <c r="BPB14" s="128"/>
      <c r="BPC14" s="128"/>
      <c r="BPD14" s="128"/>
      <c r="BPE14" s="128"/>
      <c r="BPF14" s="128"/>
      <c r="BPG14" s="128"/>
      <c r="BPH14" s="128"/>
      <c r="BPI14" s="128"/>
      <c r="BPJ14" s="128"/>
      <c r="BPK14" s="128"/>
      <c r="BPL14" s="128"/>
      <c r="BPM14" s="128"/>
      <c r="BPN14" s="128"/>
      <c r="BPO14" s="128"/>
      <c r="BPP14" s="128"/>
      <c r="BPQ14" s="128"/>
      <c r="BPR14" s="128"/>
      <c r="BPS14" s="128"/>
      <c r="BPT14" s="128"/>
      <c r="BPU14" s="128"/>
      <c r="BPV14" s="128"/>
      <c r="BPW14" s="128"/>
      <c r="BPX14" s="128"/>
      <c r="BPY14" s="128"/>
      <c r="BPZ14" s="128"/>
      <c r="BQA14" s="128"/>
      <c r="BQB14" s="128"/>
      <c r="BQC14" s="128"/>
      <c r="BQD14" s="128"/>
      <c r="BQE14" s="128"/>
      <c r="BQF14" s="128"/>
      <c r="BQG14" s="128"/>
      <c r="BQH14" s="128"/>
      <c r="BQI14" s="128"/>
      <c r="BQJ14" s="128"/>
      <c r="BQK14" s="128"/>
      <c r="BQL14" s="128"/>
      <c r="BQM14" s="128"/>
      <c r="BQN14" s="128"/>
      <c r="BQO14" s="128"/>
      <c r="BQP14" s="128"/>
      <c r="BQQ14" s="128"/>
      <c r="BQR14" s="128"/>
      <c r="BQS14" s="128"/>
      <c r="BQT14" s="128"/>
      <c r="BQU14" s="128"/>
      <c r="BQV14" s="128"/>
      <c r="BQW14" s="128"/>
      <c r="BQX14" s="128"/>
      <c r="BQY14" s="128"/>
      <c r="BQZ14" s="128"/>
      <c r="BRA14" s="128"/>
      <c r="BRB14" s="128"/>
      <c r="BRC14" s="128"/>
      <c r="BRD14" s="128"/>
      <c r="BRE14" s="128"/>
      <c r="BRF14" s="128"/>
      <c r="BRG14" s="128"/>
      <c r="BRH14" s="128"/>
      <c r="BRI14" s="128"/>
      <c r="BRJ14" s="128"/>
      <c r="BRK14" s="128"/>
      <c r="BRL14" s="128"/>
      <c r="BRM14" s="128"/>
      <c r="BRN14" s="128"/>
      <c r="BRO14" s="128"/>
      <c r="BRP14" s="128"/>
      <c r="BRQ14" s="128"/>
      <c r="BRR14" s="128"/>
      <c r="BRS14" s="128"/>
      <c r="BRT14" s="128"/>
      <c r="BRU14" s="128"/>
      <c r="BRV14" s="128"/>
      <c r="BRW14" s="128"/>
      <c r="BRX14" s="128"/>
      <c r="BRY14" s="128"/>
      <c r="BRZ14" s="128"/>
      <c r="BSA14" s="128"/>
      <c r="BSB14" s="128"/>
      <c r="BSC14" s="128"/>
      <c r="BSD14" s="128"/>
      <c r="BSE14" s="128"/>
      <c r="BSF14" s="128"/>
      <c r="BSG14" s="128"/>
      <c r="BSH14" s="128"/>
      <c r="BSI14" s="128"/>
      <c r="BSJ14" s="128"/>
      <c r="BSK14" s="128"/>
      <c r="BSL14" s="128"/>
      <c r="BSM14" s="128"/>
      <c r="BSN14" s="128"/>
      <c r="BSO14" s="128"/>
      <c r="BSP14" s="128"/>
      <c r="BSQ14" s="128"/>
      <c r="BSR14" s="128"/>
      <c r="BSS14" s="128"/>
      <c r="BST14" s="128"/>
      <c r="BSU14" s="128"/>
      <c r="BSV14" s="128"/>
      <c r="BSW14" s="128"/>
      <c r="BSX14" s="128"/>
      <c r="BSY14" s="128"/>
      <c r="BSZ14" s="128"/>
      <c r="BTA14" s="128"/>
      <c r="BTB14" s="128"/>
      <c r="BTC14" s="128"/>
      <c r="BTD14" s="128"/>
      <c r="BTE14" s="128"/>
      <c r="BTF14" s="128"/>
      <c r="BTG14" s="128"/>
      <c r="BTH14" s="128"/>
      <c r="BTI14" s="128"/>
      <c r="BTJ14" s="128"/>
      <c r="BTK14" s="128"/>
      <c r="BTL14" s="128"/>
      <c r="BTM14" s="128"/>
      <c r="BTN14" s="128"/>
      <c r="BTO14" s="128"/>
      <c r="BTP14" s="128"/>
      <c r="BTQ14" s="128"/>
      <c r="BTR14" s="128"/>
      <c r="BTS14" s="128"/>
      <c r="BTT14" s="128"/>
      <c r="BTU14" s="128"/>
      <c r="BTV14" s="128"/>
      <c r="BTW14" s="128"/>
      <c r="BTX14" s="128"/>
      <c r="BTY14" s="128"/>
      <c r="BTZ14" s="128"/>
      <c r="BUA14" s="128"/>
      <c r="BUB14" s="128"/>
      <c r="BUC14" s="128"/>
      <c r="BUD14" s="128"/>
      <c r="BUE14" s="128"/>
      <c r="BUF14" s="128"/>
      <c r="BUG14" s="128"/>
      <c r="BUH14" s="128"/>
      <c r="BUI14" s="128"/>
      <c r="BUJ14" s="128"/>
      <c r="BUK14" s="128"/>
      <c r="BUL14" s="128"/>
      <c r="BUM14" s="128"/>
      <c r="BUN14" s="128"/>
      <c r="BUO14" s="128"/>
      <c r="BUP14" s="128"/>
      <c r="BUQ14" s="128"/>
      <c r="BUR14" s="128"/>
      <c r="BUS14" s="128"/>
      <c r="BUT14" s="128"/>
      <c r="BUU14" s="128"/>
      <c r="BUV14" s="128"/>
      <c r="BUW14" s="128"/>
      <c r="BUX14" s="128"/>
      <c r="BUY14" s="128"/>
      <c r="BUZ14" s="128"/>
      <c r="BVA14" s="128"/>
      <c r="BVB14" s="128"/>
      <c r="BVC14" s="128"/>
      <c r="BVD14" s="128"/>
      <c r="BVE14" s="128"/>
      <c r="BVF14" s="128"/>
      <c r="BVG14" s="128"/>
      <c r="BVH14" s="128"/>
      <c r="BVI14" s="128"/>
      <c r="BVJ14" s="128"/>
      <c r="BVK14" s="128"/>
      <c r="BVL14" s="128"/>
      <c r="BVM14" s="128"/>
      <c r="BVN14" s="128"/>
      <c r="BVO14" s="128"/>
      <c r="BVP14" s="128"/>
      <c r="BVQ14" s="128"/>
      <c r="BVR14" s="128"/>
      <c r="BVS14" s="128"/>
      <c r="BVT14" s="128"/>
      <c r="BVU14" s="128"/>
      <c r="BVV14" s="128"/>
      <c r="BVW14" s="128"/>
      <c r="BVX14" s="128"/>
      <c r="BVY14" s="128"/>
      <c r="BVZ14" s="128"/>
      <c r="BWA14" s="128"/>
      <c r="BWB14" s="128"/>
      <c r="BWC14" s="128"/>
      <c r="BWD14" s="128"/>
      <c r="BWE14" s="128"/>
      <c r="BWF14" s="128"/>
      <c r="BWG14" s="128"/>
      <c r="BWH14" s="128"/>
      <c r="BWI14" s="128"/>
      <c r="BWJ14" s="128"/>
      <c r="BWK14" s="128"/>
      <c r="BWL14" s="128"/>
      <c r="BWM14" s="128"/>
      <c r="BWN14" s="128"/>
      <c r="BWO14" s="128"/>
      <c r="BWP14" s="128"/>
      <c r="BWQ14" s="128"/>
      <c r="BWR14" s="128"/>
      <c r="BWS14" s="128"/>
      <c r="BWT14" s="128"/>
      <c r="BWU14" s="128"/>
      <c r="BWV14" s="128"/>
      <c r="BWW14" s="128"/>
      <c r="BWX14" s="128"/>
      <c r="BWY14" s="128"/>
      <c r="BWZ14" s="128"/>
      <c r="BXA14" s="128"/>
      <c r="BXB14" s="128"/>
      <c r="BXC14" s="128"/>
      <c r="BXD14" s="128"/>
      <c r="BXE14" s="128"/>
      <c r="BXF14" s="128"/>
      <c r="BXG14" s="128"/>
      <c r="BXH14" s="128"/>
      <c r="BXI14" s="128"/>
      <c r="BXJ14" s="128"/>
      <c r="BXK14" s="128"/>
      <c r="BXL14" s="128"/>
      <c r="BXM14" s="128"/>
      <c r="BXN14" s="128"/>
      <c r="BXO14" s="128"/>
      <c r="BXP14" s="128"/>
      <c r="BXQ14" s="128"/>
      <c r="BXR14" s="128"/>
      <c r="BXS14" s="128"/>
      <c r="BXT14" s="128"/>
      <c r="BXU14" s="128"/>
      <c r="BXV14" s="128"/>
      <c r="BXW14" s="128"/>
      <c r="BXX14" s="128"/>
      <c r="BXY14" s="128"/>
      <c r="BXZ14" s="128"/>
      <c r="BYA14" s="128"/>
      <c r="BYB14" s="128"/>
      <c r="BYC14" s="128"/>
      <c r="BYD14" s="128"/>
      <c r="BYE14" s="128"/>
      <c r="BYF14" s="128"/>
      <c r="BYG14" s="128"/>
      <c r="BYH14" s="128"/>
      <c r="BYI14" s="128"/>
      <c r="BYJ14" s="128"/>
      <c r="BYK14" s="128"/>
      <c r="BYL14" s="128"/>
      <c r="BYM14" s="128"/>
      <c r="BYN14" s="128"/>
      <c r="BYO14" s="128"/>
      <c r="BYP14" s="128"/>
      <c r="BYQ14" s="128"/>
      <c r="BYR14" s="128"/>
      <c r="BYS14" s="128"/>
      <c r="BYT14" s="128"/>
      <c r="BYU14" s="128"/>
      <c r="BYV14" s="128"/>
      <c r="BYW14" s="128"/>
      <c r="BYX14" s="128"/>
      <c r="BYY14" s="128"/>
      <c r="BYZ14" s="128"/>
      <c r="BZA14" s="128"/>
      <c r="BZB14" s="128"/>
      <c r="BZC14" s="128"/>
      <c r="BZD14" s="128"/>
      <c r="BZE14" s="128"/>
      <c r="BZF14" s="128"/>
      <c r="BZG14" s="128"/>
      <c r="BZH14" s="128"/>
      <c r="BZI14" s="128"/>
      <c r="BZJ14" s="128"/>
      <c r="BZK14" s="128"/>
      <c r="BZL14" s="128"/>
      <c r="BZM14" s="128"/>
      <c r="BZN14" s="128"/>
      <c r="BZO14" s="128"/>
      <c r="BZP14" s="128"/>
      <c r="BZQ14" s="128"/>
      <c r="BZR14" s="128"/>
      <c r="BZS14" s="128"/>
      <c r="BZT14" s="128"/>
      <c r="BZU14" s="128"/>
      <c r="BZV14" s="128"/>
      <c r="BZW14" s="128"/>
      <c r="BZX14" s="128"/>
      <c r="BZY14" s="128"/>
      <c r="BZZ14" s="128"/>
      <c r="CAA14" s="128"/>
      <c r="CAB14" s="128"/>
      <c r="CAC14" s="128"/>
      <c r="CAD14" s="128"/>
      <c r="CAE14" s="128"/>
      <c r="CAF14" s="128"/>
      <c r="CAG14" s="128"/>
      <c r="CAH14" s="128"/>
      <c r="CAI14" s="128"/>
      <c r="CAJ14" s="128"/>
      <c r="CAK14" s="128"/>
      <c r="CAL14" s="128"/>
      <c r="CAM14" s="128"/>
      <c r="CAN14" s="128"/>
      <c r="CAO14" s="128"/>
      <c r="CAP14" s="128"/>
      <c r="CAQ14" s="128"/>
      <c r="CAR14" s="128"/>
      <c r="CAS14" s="128"/>
      <c r="CAT14" s="128"/>
      <c r="CAU14" s="128"/>
      <c r="CAV14" s="128"/>
      <c r="CAW14" s="128"/>
      <c r="CAX14" s="128"/>
      <c r="CAY14" s="128"/>
      <c r="CAZ14" s="128"/>
      <c r="CBA14" s="128"/>
      <c r="CBB14" s="128"/>
      <c r="CBC14" s="128"/>
      <c r="CBD14" s="128"/>
      <c r="CBE14" s="128"/>
      <c r="CBF14" s="128"/>
      <c r="CBG14" s="128"/>
      <c r="CBH14" s="128"/>
      <c r="CBI14" s="128"/>
      <c r="CBJ14" s="128"/>
      <c r="CBK14" s="128"/>
      <c r="CBL14" s="128"/>
      <c r="CBM14" s="128"/>
      <c r="CBN14" s="128"/>
      <c r="CBO14" s="128"/>
      <c r="CBP14" s="128"/>
      <c r="CBQ14" s="128"/>
      <c r="CBR14" s="128"/>
      <c r="CBS14" s="128"/>
      <c r="CBT14" s="128"/>
      <c r="CBU14" s="128"/>
      <c r="CBV14" s="128"/>
      <c r="CBW14" s="128"/>
      <c r="CBX14" s="128"/>
      <c r="CBY14" s="128"/>
      <c r="CBZ14" s="128"/>
      <c r="CCA14" s="128"/>
      <c r="CCB14" s="128"/>
      <c r="CCC14" s="128"/>
      <c r="CCD14" s="128"/>
      <c r="CCE14" s="128"/>
      <c r="CCF14" s="128"/>
      <c r="CCG14" s="128"/>
      <c r="CCH14" s="128"/>
      <c r="CCI14" s="128"/>
      <c r="CCJ14" s="128"/>
      <c r="CCK14" s="128"/>
      <c r="CCL14" s="128"/>
      <c r="CCM14" s="128"/>
      <c r="CCN14" s="128"/>
      <c r="CCO14" s="128"/>
      <c r="CCP14" s="128"/>
      <c r="CCQ14" s="128"/>
      <c r="CCR14" s="128"/>
      <c r="CCS14" s="128"/>
      <c r="CCT14" s="128"/>
      <c r="CCU14" s="128"/>
      <c r="CCV14" s="128"/>
      <c r="CCW14" s="128"/>
      <c r="CCX14" s="128"/>
      <c r="CCY14" s="128"/>
      <c r="CCZ14" s="128"/>
      <c r="CDA14" s="128"/>
      <c r="CDB14" s="128"/>
      <c r="CDC14" s="128"/>
      <c r="CDD14" s="128"/>
      <c r="CDE14" s="128"/>
      <c r="CDF14" s="128"/>
      <c r="CDG14" s="128"/>
      <c r="CDH14" s="128"/>
      <c r="CDI14" s="128"/>
      <c r="CDJ14" s="128"/>
      <c r="CDK14" s="128"/>
      <c r="CDL14" s="128"/>
      <c r="CDM14" s="128"/>
      <c r="CDN14" s="128"/>
      <c r="CDO14" s="128"/>
      <c r="CDP14" s="128"/>
      <c r="CDQ14" s="128"/>
      <c r="CDR14" s="128"/>
      <c r="CDS14" s="128"/>
      <c r="CDT14" s="128"/>
      <c r="CDU14" s="128"/>
      <c r="CDV14" s="128"/>
      <c r="CDW14" s="128"/>
      <c r="CDX14" s="128"/>
      <c r="CDY14" s="128"/>
      <c r="CDZ14" s="128"/>
      <c r="CEA14" s="128"/>
      <c r="CEB14" s="128"/>
      <c r="CEC14" s="128"/>
      <c r="CED14" s="128"/>
      <c r="CEE14" s="128"/>
      <c r="CEF14" s="128"/>
      <c r="CEG14" s="128"/>
      <c r="CEH14" s="128"/>
      <c r="CEI14" s="128"/>
      <c r="CEJ14" s="128"/>
      <c r="CEK14" s="128"/>
      <c r="CEL14" s="128"/>
      <c r="CEM14" s="128"/>
      <c r="CEN14" s="128"/>
      <c r="CEO14" s="128"/>
      <c r="CEP14" s="128"/>
      <c r="CEQ14" s="128"/>
      <c r="CER14" s="128"/>
      <c r="CES14" s="128"/>
      <c r="CET14" s="128"/>
      <c r="CEU14" s="128"/>
      <c r="CEV14" s="128"/>
      <c r="CEW14" s="128"/>
      <c r="CEX14" s="128"/>
      <c r="CEY14" s="128"/>
      <c r="CEZ14" s="128"/>
      <c r="CFA14" s="128"/>
      <c r="CFB14" s="128"/>
      <c r="CFC14" s="128"/>
      <c r="CFD14" s="128"/>
      <c r="CFE14" s="128"/>
      <c r="CFF14" s="128"/>
      <c r="CFG14" s="128"/>
      <c r="CFH14" s="128"/>
      <c r="CFI14" s="128"/>
      <c r="CFJ14" s="128"/>
      <c r="CFK14" s="128"/>
      <c r="CFL14" s="128"/>
      <c r="CFM14" s="128"/>
      <c r="CFN14" s="128"/>
      <c r="CFO14" s="128"/>
      <c r="CFP14" s="128"/>
      <c r="CFQ14" s="128"/>
      <c r="CFR14" s="128"/>
      <c r="CFS14" s="128"/>
      <c r="CFT14" s="128"/>
      <c r="CFU14" s="128"/>
      <c r="CFV14" s="128"/>
      <c r="CFW14" s="128"/>
      <c r="CFX14" s="128"/>
      <c r="CFY14" s="128"/>
      <c r="CFZ14" s="128"/>
      <c r="CGA14" s="128"/>
      <c r="CGB14" s="128"/>
      <c r="CGC14" s="128"/>
      <c r="CGD14" s="128"/>
      <c r="CGE14" s="128"/>
      <c r="CGF14" s="128"/>
      <c r="CGG14" s="128"/>
      <c r="CGH14" s="128"/>
      <c r="CGI14" s="128"/>
      <c r="CGJ14" s="128"/>
      <c r="CGK14" s="128"/>
      <c r="CGL14" s="128"/>
      <c r="CGM14" s="128"/>
      <c r="CGN14" s="128"/>
      <c r="CGO14" s="128"/>
      <c r="CGP14" s="128"/>
      <c r="CGQ14" s="128"/>
      <c r="CGR14" s="128"/>
      <c r="CGS14" s="128"/>
      <c r="CGT14" s="128"/>
      <c r="CGU14" s="128"/>
      <c r="CGV14" s="128"/>
      <c r="CGW14" s="128"/>
      <c r="CGX14" s="128"/>
      <c r="CGY14" s="128"/>
      <c r="CGZ14" s="128"/>
      <c r="CHA14" s="128"/>
      <c r="CHB14" s="128"/>
      <c r="CHC14" s="128"/>
      <c r="CHD14" s="128"/>
      <c r="CHE14" s="128"/>
      <c r="CHF14" s="128"/>
      <c r="CHG14" s="128"/>
      <c r="CHH14" s="128"/>
      <c r="CHI14" s="128"/>
      <c r="CHJ14" s="128"/>
      <c r="CHK14" s="128"/>
      <c r="CHL14" s="128"/>
      <c r="CHM14" s="128"/>
      <c r="CHN14" s="128"/>
      <c r="CHO14" s="128"/>
      <c r="CHP14" s="128"/>
      <c r="CHQ14" s="128"/>
      <c r="CHR14" s="128"/>
      <c r="CHS14" s="128"/>
      <c r="CHT14" s="128"/>
      <c r="CHU14" s="128"/>
      <c r="CHV14" s="128"/>
      <c r="CHW14" s="128"/>
      <c r="CHX14" s="128"/>
      <c r="CHY14" s="128"/>
      <c r="CHZ14" s="128"/>
      <c r="CIA14" s="128"/>
      <c r="CIB14" s="128"/>
      <c r="CIC14" s="128"/>
      <c r="CID14" s="128"/>
      <c r="CIE14" s="128"/>
      <c r="CIF14" s="128"/>
      <c r="CIG14" s="128"/>
      <c r="CIH14" s="128"/>
      <c r="CII14" s="128"/>
      <c r="CIJ14" s="128"/>
      <c r="CIK14" s="128"/>
      <c r="CIL14" s="128"/>
      <c r="CIM14" s="128"/>
      <c r="CIN14" s="128"/>
      <c r="CIO14" s="128"/>
      <c r="CIP14" s="128"/>
      <c r="CIQ14" s="128"/>
      <c r="CIR14" s="128"/>
      <c r="CIS14" s="128"/>
      <c r="CIT14" s="128"/>
      <c r="CIU14" s="128"/>
      <c r="CIV14" s="128"/>
      <c r="CIW14" s="128"/>
      <c r="CIX14" s="128"/>
      <c r="CIY14" s="128"/>
      <c r="CIZ14" s="128"/>
      <c r="CJA14" s="128"/>
      <c r="CJB14" s="128"/>
      <c r="CJC14" s="128"/>
      <c r="CJD14" s="128"/>
      <c r="CJE14" s="128"/>
      <c r="CJF14" s="128"/>
      <c r="CJG14" s="128"/>
      <c r="CJH14" s="128"/>
      <c r="CJI14" s="128"/>
      <c r="CJJ14" s="128"/>
      <c r="CJK14" s="128"/>
      <c r="CJL14" s="128"/>
      <c r="CJM14" s="128"/>
      <c r="CJN14" s="128"/>
      <c r="CJO14" s="128"/>
      <c r="CJP14" s="128"/>
      <c r="CJQ14" s="128"/>
      <c r="CJR14" s="128"/>
      <c r="CJS14" s="128"/>
      <c r="CJT14" s="128"/>
      <c r="CJU14" s="128"/>
      <c r="CJV14" s="128"/>
      <c r="CJW14" s="128"/>
      <c r="CJX14" s="128"/>
      <c r="CJY14" s="128"/>
      <c r="CJZ14" s="128"/>
      <c r="CKA14" s="128"/>
      <c r="CKB14" s="128"/>
      <c r="CKC14" s="128"/>
      <c r="CKD14" s="128"/>
      <c r="CKE14" s="128"/>
      <c r="CKF14" s="128"/>
      <c r="CKG14" s="128"/>
      <c r="CKH14" s="128"/>
      <c r="CKI14" s="128"/>
      <c r="CKJ14" s="128"/>
      <c r="CKK14" s="128"/>
      <c r="CKL14" s="128"/>
      <c r="CKM14" s="128"/>
      <c r="CKN14" s="128"/>
      <c r="CKO14" s="128"/>
      <c r="CKP14" s="128"/>
      <c r="CKQ14" s="128"/>
      <c r="CKR14" s="128"/>
      <c r="CKS14" s="128"/>
      <c r="CKT14" s="128"/>
      <c r="CKU14" s="128"/>
      <c r="CKV14" s="128"/>
      <c r="CKW14" s="128"/>
      <c r="CKX14" s="128"/>
      <c r="CKY14" s="128"/>
      <c r="CKZ14" s="128"/>
      <c r="CLA14" s="128"/>
      <c r="CLB14" s="128"/>
      <c r="CLC14" s="128"/>
      <c r="CLD14" s="128"/>
      <c r="CLE14" s="128"/>
      <c r="CLF14" s="128"/>
      <c r="CLG14" s="128"/>
      <c r="CLH14" s="128"/>
      <c r="CLI14" s="128"/>
      <c r="CLJ14" s="128"/>
      <c r="CLK14" s="128"/>
      <c r="CLL14" s="128"/>
      <c r="CLM14" s="128"/>
      <c r="CLN14" s="128"/>
      <c r="CLO14" s="128"/>
      <c r="CLP14" s="128"/>
      <c r="CLQ14" s="128"/>
      <c r="CLR14" s="128"/>
      <c r="CLS14" s="128"/>
      <c r="CLT14" s="128"/>
      <c r="CLU14" s="128"/>
      <c r="CLV14" s="128"/>
      <c r="CLW14" s="128"/>
      <c r="CLX14" s="128"/>
      <c r="CLY14" s="128"/>
      <c r="CLZ14" s="128"/>
      <c r="CMA14" s="128"/>
      <c r="CMB14" s="128"/>
      <c r="CMC14" s="128"/>
      <c r="CMD14" s="128"/>
      <c r="CME14" s="128"/>
      <c r="CMF14" s="128"/>
      <c r="CMG14" s="128"/>
      <c r="CMH14" s="128"/>
      <c r="CMI14" s="128"/>
      <c r="CMJ14" s="128"/>
      <c r="CMK14" s="128"/>
      <c r="CML14" s="128"/>
      <c r="CMM14" s="128"/>
      <c r="CMN14" s="128"/>
      <c r="CMO14" s="128"/>
      <c r="CMP14" s="128"/>
      <c r="CMQ14" s="128"/>
      <c r="CMR14" s="128"/>
      <c r="CMS14" s="128"/>
      <c r="CMT14" s="128"/>
      <c r="CMU14" s="128"/>
      <c r="CMV14" s="128"/>
      <c r="CMW14" s="128"/>
      <c r="CMX14" s="128"/>
      <c r="CMY14" s="128"/>
      <c r="CMZ14" s="128"/>
      <c r="CNA14" s="128"/>
      <c r="CNB14" s="128"/>
      <c r="CNC14" s="128"/>
      <c r="CND14" s="128"/>
      <c r="CNE14" s="128"/>
      <c r="CNF14" s="128"/>
      <c r="CNG14" s="128"/>
      <c r="CNH14" s="128"/>
      <c r="CNI14" s="128"/>
      <c r="CNJ14" s="128"/>
      <c r="CNK14" s="128"/>
      <c r="CNL14" s="128"/>
      <c r="CNM14" s="128"/>
      <c r="CNN14" s="128"/>
      <c r="CNO14" s="128"/>
      <c r="CNP14" s="128"/>
      <c r="CNQ14" s="128"/>
      <c r="CNR14" s="128"/>
      <c r="CNS14" s="128"/>
      <c r="CNT14" s="128"/>
      <c r="CNU14" s="128"/>
      <c r="CNV14" s="128"/>
      <c r="CNW14" s="128"/>
      <c r="CNX14" s="128"/>
      <c r="CNY14" s="128"/>
      <c r="CNZ14" s="128"/>
      <c r="COA14" s="128"/>
      <c r="COB14" s="128"/>
      <c r="COC14" s="128"/>
      <c r="COD14" s="128"/>
      <c r="COE14" s="128"/>
      <c r="COF14" s="128"/>
      <c r="COG14" s="128"/>
      <c r="COH14" s="128"/>
      <c r="COI14" s="128"/>
      <c r="COJ14" s="128"/>
      <c r="COK14" s="128"/>
      <c r="COL14" s="128"/>
      <c r="COM14" s="128"/>
      <c r="CON14" s="128"/>
      <c r="COO14" s="128"/>
      <c r="COP14" s="128"/>
      <c r="COQ14" s="128"/>
      <c r="COR14" s="128"/>
      <c r="COS14" s="128"/>
      <c r="COT14" s="128"/>
      <c r="COU14" s="128"/>
      <c r="COV14" s="128"/>
      <c r="COW14" s="128"/>
      <c r="COX14" s="128"/>
      <c r="COY14" s="128"/>
      <c r="COZ14" s="128"/>
      <c r="CPA14" s="128"/>
      <c r="CPB14" s="128"/>
      <c r="CPC14" s="128"/>
      <c r="CPD14" s="128"/>
      <c r="CPE14" s="128"/>
      <c r="CPF14" s="128"/>
      <c r="CPG14" s="128"/>
      <c r="CPH14" s="128"/>
      <c r="CPI14" s="128"/>
      <c r="CPJ14" s="128"/>
      <c r="CPK14" s="128"/>
      <c r="CPL14" s="128"/>
      <c r="CPM14" s="128"/>
      <c r="CPN14" s="128"/>
      <c r="CPO14" s="128"/>
      <c r="CPP14" s="128"/>
      <c r="CPQ14" s="128"/>
      <c r="CPR14" s="128"/>
      <c r="CPS14" s="128"/>
      <c r="CPT14" s="128"/>
      <c r="CPU14" s="128"/>
      <c r="CPV14" s="128"/>
      <c r="CPW14" s="128"/>
      <c r="CPX14" s="128"/>
      <c r="CPY14" s="128"/>
      <c r="CPZ14" s="128"/>
      <c r="CQA14" s="128"/>
      <c r="CQB14" s="128"/>
      <c r="CQC14" s="128"/>
      <c r="CQD14" s="128"/>
      <c r="CQE14" s="128"/>
      <c r="CQF14" s="128"/>
      <c r="CQG14" s="128"/>
      <c r="CQH14" s="128"/>
      <c r="CQI14" s="128"/>
      <c r="CQJ14" s="128"/>
      <c r="CQK14" s="128"/>
      <c r="CQL14" s="128"/>
      <c r="CQM14" s="128"/>
      <c r="CQN14" s="128"/>
      <c r="CQO14" s="128"/>
      <c r="CQP14" s="128"/>
      <c r="CQQ14" s="128"/>
      <c r="CQR14" s="128"/>
      <c r="CQS14" s="128"/>
      <c r="CQT14" s="128"/>
      <c r="CQU14" s="128"/>
      <c r="CQV14" s="128"/>
      <c r="CQW14" s="128"/>
      <c r="CQX14" s="128"/>
      <c r="CQY14" s="128"/>
      <c r="CQZ14" s="128"/>
      <c r="CRA14" s="128"/>
      <c r="CRB14" s="128"/>
      <c r="CRC14" s="128"/>
      <c r="CRD14" s="128"/>
      <c r="CRE14" s="128"/>
      <c r="CRF14" s="128"/>
      <c r="CRG14" s="128"/>
      <c r="CRH14" s="128"/>
      <c r="CRI14" s="128"/>
      <c r="CRJ14" s="128"/>
      <c r="CRK14" s="128"/>
      <c r="CRL14" s="128"/>
      <c r="CRM14" s="128"/>
      <c r="CRN14" s="128"/>
      <c r="CRO14" s="128"/>
      <c r="CRP14" s="128"/>
      <c r="CRQ14" s="128"/>
      <c r="CRR14" s="128"/>
      <c r="CRS14" s="128"/>
      <c r="CRT14" s="128"/>
      <c r="CRU14" s="128"/>
      <c r="CRV14" s="128"/>
      <c r="CRW14" s="128"/>
      <c r="CRX14" s="128"/>
      <c r="CRY14" s="128"/>
      <c r="CRZ14" s="128"/>
      <c r="CSA14" s="128"/>
      <c r="CSB14" s="128"/>
      <c r="CSC14" s="128"/>
      <c r="CSD14" s="128"/>
      <c r="CSE14" s="128"/>
      <c r="CSF14" s="128"/>
      <c r="CSG14" s="128"/>
      <c r="CSH14" s="128"/>
      <c r="CSI14" s="128"/>
      <c r="CSJ14" s="128"/>
      <c r="CSK14" s="128"/>
      <c r="CSL14" s="128"/>
      <c r="CSM14" s="128"/>
      <c r="CSN14" s="128"/>
      <c r="CSO14" s="128"/>
      <c r="CSP14" s="128"/>
      <c r="CSQ14" s="128"/>
      <c r="CSR14" s="128"/>
      <c r="CSS14" s="128"/>
      <c r="CST14" s="128"/>
      <c r="CSU14" s="128"/>
      <c r="CSV14" s="128"/>
      <c r="CSW14" s="128"/>
      <c r="CSX14" s="128"/>
      <c r="CSY14" s="128"/>
      <c r="CSZ14" s="128"/>
      <c r="CTA14" s="128"/>
      <c r="CTB14" s="128"/>
      <c r="CTC14" s="128"/>
      <c r="CTD14" s="128"/>
      <c r="CTE14" s="128"/>
      <c r="CTF14" s="128"/>
      <c r="CTG14" s="128"/>
      <c r="CTH14" s="128"/>
      <c r="CTI14" s="128"/>
      <c r="CTJ14" s="128"/>
      <c r="CTK14" s="128"/>
      <c r="CTL14" s="128"/>
      <c r="CTM14" s="128"/>
      <c r="CTN14" s="128"/>
      <c r="CTO14" s="128"/>
      <c r="CTP14" s="128"/>
      <c r="CTQ14" s="128"/>
      <c r="CTR14" s="128"/>
      <c r="CTS14" s="128"/>
      <c r="CTT14" s="128"/>
      <c r="CTU14" s="128"/>
      <c r="CTV14" s="128"/>
      <c r="CTW14" s="128"/>
      <c r="CTX14" s="128"/>
      <c r="CTY14" s="128"/>
      <c r="CTZ14" s="128"/>
      <c r="CUA14" s="128"/>
      <c r="CUB14" s="128"/>
      <c r="CUC14" s="128"/>
      <c r="CUD14" s="128"/>
      <c r="CUE14" s="128"/>
      <c r="CUF14" s="128"/>
      <c r="CUG14" s="128"/>
      <c r="CUH14" s="128"/>
      <c r="CUI14" s="128"/>
      <c r="CUJ14" s="128"/>
      <c r="CUK14" s="128"/>
      <c r="CUL14" s="128"/>
      <c r="CUM14" s="128"/>
      <c r="CUN14" s="128"/>
      <c r="CUO14" s="128"/>
      <c r="CUP14" s="128"/>
      <c r="CUQ14" s="128"/>
      <c r="CUR14" s="128"/>
      <c r="CUS14" s="128"/>
      <c r="CUT14" s="128"/>
      <c r="CUU14" s="128"/>
      <c r="CUV14" s="128"/>
      <c r="CUW14" s="128"/>
      <c r="CUX14" s="128"/>
      <c r="CUY14" s="128"/>
      <c r="CUZ14" s="128"/>
      <c r="CVA14" s="128"/>
      <c r="CVB14" s="128"/>
      <c r="CVC14" s="128"/>
      <c r="CVD14" s="128"/>
      <c r="CVE14" s="128"/>
      <c r="CVF14" s="128"/>
      <c r="CVG14" s="128"/>
      <c r="CVH14" s="128"/>
      <c r="CVI14" s="128"/>
      <c r="CVJ14" s="128"/>
      <c r="CVK14" s="128"/>
      <c r="CVL14" s="128"/>
      <c r="CVM14" s="128"/>
      <c r="CVN14" s="128"/>
      <c r="CVO14" s="128"/>
      <c r="CVP14" s="128"/>
      <c r="CVQ14" s="128"/>
      <c r="CVR14" s="128"/>
      <c r="CVS14" s="128"/>
      <c r="CVT14" s="128"/>
      <c r="CVU14" s="128"/>
      <c r="CVV14" s="128"/>
      <c r="CVW14" s="128"/>
      <c r="CVX14" s="128"/>
      <c r="CVY14" s="128"/>
      <c r="CVZ14" s="128"/>
      <c r="CWA14" s="128"/>
      <c r="CWB14" s="128"/>
      <c r="CWC14" s="128"/>
      <c r="CWD14" s="128"/>
      <c r="CWE14" s="128"/>
      <c r="CWF14" s="128"/>
      <c r="CWG14" s="128"/>
      <c r="CWH14" s="128"/>
      <c r="CWI14" s="128"/>
      <c r="CWJ14" s="128"/>
      <c r="CWK14" s="128"/>
      <c r="CWL14" s="128"/>
      <c r="CWM14" s="128"/>
      <c r="CWN14" s="128"/>
      <c r="CWO14" s="128"/>
      <c r="CWP14" s="128"/>
      <c r="CWQ14" s="128"/>
      <c r="CWR14" s="128"/>
      <c r="CWS14" s="128"/>
      <c r="CWT14" s="128"/>
      <c r="CWU14" s="128"/>
      <c r="CWV14" s="128"/>
      <c r="CWW14" s="128"/>
      <c r="CWX14" s="128"/>
      <c r="CWY14" s="128"/>
      <c r="CWZ14" s="128"/>
      <c r="CXA14" s="128"/>
      <c r="CXB14" s="128"/>
      <c r="CXC14" s="128"/>
      <c r="CXD14" s="128"/>
      <c r="CXE14" s="128"/>
      <c r="CXF14" s="128"/>
      <c r="CXG14" s="128"/>
      <c r="CXH14" s="128"/>
      <c r="CXI14" s="128"/>
      <c r="CXJ14" s="128"/>
      <c r="CXK14" s="128"/>
      <c r="CXL14" s="128"/>
      <c r="CXM14" s="128"/>
      <c r="CXN14" s="128"/>
      <c r="CXO14" s="128"/>
      <c r="CXP14" s="128"/>
      <c r="CXQ14" s="128"/>
      <c r="CXR14" s="128"/>
      <c r="CXS14" s="128"/>
      <c r="CXT14" s="128"/>
      <c r="CXU14" s="128"/>
      <c r="CXV14" s="128"/>
      <c r="CXW14" s="128"/>
      <c r="CXX14" s="128"/>
      <c r="CXY14" s="128"/>
      <c r="CXZ14" s="128"/>
      <c r="CYA14" s="128"/>
      <c r="CYB14" s="128"/>
      <c r="CYC14" s="128"/>
      <c r="CYD14" s="128"/>
      <c r="CYE14" s="128"/>
      <c r="CYF14" s="128"/>
      <c r="CYG14" s="128"/>
      <c r="CYH14" s="128"/>
      <c r="CYI14" s="128"/>
      <c r="CYJ14" s="128"/>
      <c r="CYK14" s="128"/>
      <c r="CYL14" s="128"/>
      <c r="CYM14" s="128"/>
      <c r="CYN14" s="128"/>
      <c r="CYO14" s="128"/>
      <c r="CYP14" s="128"/>
      <c r="CYQ14" s="128"/>
      <c r="CYR14" s="128"/>
      <c r="CYS14" s="128"/>
      <c r="CYT14" s="128"/>
      <c r="CYU14" s="128"/>
      <c r="CYV14" s="128"/>
      <c r="CYW14" s="128"/>
      <c r="CYX14" s="128"/>
      <c r="CYY14" s="128"/>
      <c r="CYZ14" s="128"/>
      <c r="CZA14" s="128"/>
      <c r="CZB14" s="128"/>
      <c r="CZC14" s="128"/>
      <c r="CZD14" s="128"/>
      <c r="CZE14" s="128"/>
      <c r="CZF14" s="128"/>
      <c r="CZG14" s="128"/>
      <c r="CZH14" s="128"/>
      <c r="CZI14" s="128"/>
      <c r="CZJ14" s="128"/>
      <c r="CZK14" s="128"/>
      <c r="CZL14" s="128"/>
      <c r="CZM14" s="128"/>
      <c r="CZN14" s="128"/>
      <c r="CZO14" s="128"/>
      <c r="CZP14" s="128"/>
      <c r="CZQ14" s="128"/>
      <c r="CZR14" s="128"/>
      <c r="CZS14" s="128"/>
      <c r="CZT14" s="128"/>
      <c r="CZU14" s="128"/>
      <c r="CZV14" s="128"/>
      <c r="CZW14" s="128"/>
      <c r="CZX14" s="128"/>
      <c r="CZY14" s="128"/>
      <c r="CZZ14" s="128"/>
      <c r="DAA14" s="128"/>
      <c r="DAB14" s="128"/>
      <c r="DAC14" s="128"/>
      <c r="DAD14" s="128"/>
      <c r="DAE14" s="128"/>
      <c r="DAF14" s="128"/>
      <c r="DAG14" s="128"/>
      <c r="DAH14" s="128"/>
      <c r="DAI14" s="128"/>
      <c r="DAJ14" s="128"/>
      <c r="DAK14" s="128"/>
      <c r="DAL14" s="128"/>
      <c r="DAM14" s="128"/>
      <c r="DAN14" s="128"/>
      <c r="DAO14" s="128"/>
      <c r="DAP14" s="128"/>
      <c r="DAQ14" s="128"/>
      <c r="DAR14" s="128"/>
      <c r="DAS14" s="128"/>
      <c r="DAT14" s="128"/>
      <c r="DAU14" s="128"/>
      <c r="DAV14" s="128"/>
      <c r="DAW14" s="128"/>
      <c r="DAX14" s="128"/>
      <c r="DAY14" s="128"/>
      <c r="DAZ14" s="128"/>
      <c r="DBA14" s="128"/>
      <c r="DBB14" s="128"/>
      <c r="DBC14" s="128"/>
      <c r="DBD14" s="128"/>
      <c r="DBE14" s="128"/>
      <c r="DBF14" s="128"/>
      <c r="DBG14" s="128"/>
      <c r="DBH14" s="128"/>
      <c r="DBI14" s="128"/>
      <c r="DBJ14" s="128"/>
      <c r="DBK14" s="128"/>
      <c r="DBL14" s="128"/>
      <c r="DBM14" s="128"/>
      <c r="DBN14" s="128"/>
      <c r="DBO14" s="128"/>
      <c r="DBP14" s="128"/>
      <c r="DBQ14" s="128"/>
      <c r="DBR14" s="128"/>
      <c r="DBS14" s="128"/>
      <c r="DBT14" s="128"/>
      <c r="DBU14" s="128"/>
      <c r="DBV14" s="128"/>
      <c r="DBW14" s="128"/>
      <c r="DBX14" s="128"/>
      <c r="DBY14" s="128"/>
      <c r="DBZ14" s="128"/>
      <c r="DCA14" s="128"/>
      <c r="DCB14" s="128"/>
      <c r="DCC14" s="128"/>
      <c r="DCD14" s="128"/>
      <c r="DCE14" s="128"/>
      <c r="DCF14" s="128"/>
      <c r="DCG14" s="128"/>
      <c r="DCH14" s="128"/>
      <c r="DCI14" s="128"/>
      <c r="DCJ14" s="128"/>
      <c r="DCK14" s="128"/>
      <c r="DCL14" s="128"/>
      <c r="DCM14" s="128"/>
      <c r="DCN14" s="128"/>
      <c r="DCO14" s="128"/>
      <c r="DCP14" s="128"/>
      <c r="DCQ14" s="128"/>
      <c r="DCR14" s="128"/>
      <c r="DCS14" s="128"/>
      <c r="DCT14" s="128"/>
      <c r="DCU14" s="128"/>
      <c r="DCV14" s="128"/>
      <c r="DCW14" s="128"/>
      <c r="DCX14" s="128"/>
      <c r="DCY14" s="128"/>
      <c r="DCZ14" s="128"/>
      <c r="DDA14" s="128"/>
      <c r="DDB14" s="128"/>
      <c r="DDC14" s="128"/>
      <c r="DDD14" s="128"/>
      <c r="DDE14" s="128"/>
      <c r="DDF14" s="128"/>
      <c r="DDG14" s="128"/>
      <c r="DDH14" s="128"/>
      <c r="DDI14" s="128"/>
      <c r="DDJ14" s="128"/>
      <c r="DDK14" s="128"/>
      <c r="DDL14" s="128"/>
      <c r="DDM14" s="128"/>
      <c r="DDN14" s="128"/>
      <c r="DDO14" s="128"/>
      <c r="DDP14" s="128"/>
      <c r="DDQ14" s="128"/>
      <c r="DDR14" s="128"/>
      <c r="DDS14" s="128"/>
      <c r="DDT14" s="128"/>
      <c r="DDU14" s="128"/>
      <c r="DDV14" s="128"/>
      <c r="DDW14" s="128"/>
      <c r="DDX14" s="128"/>
      <c r="DDY14" s="128"/>
      <c r="DDZ14" s="128"/>
      <c r="DEA14" s="128"/>
      <c r="DEB14" s="128"/>
      <c r="DEC14" s="128"/>
      <c r="DED14" s="128"/>
      <c r="DEE14" s="128"/>
      <c r="DEF14" s="128"/>
      <c r="DEG14" s="128"/>
      <c r="DEH14" s="128"/>
      <c r="DEI14" s="128"/>
      <c r="DEJ14" s="128"/>
      <c r="DEK14" s="128"/>
      <c r="DEL14" s="128"/>
      <c r="DEM14" s="128"/>
      <c r="DEN14" s="128"/>
      <c r="DEO14" s="128"/>
      <c r="DEP14" s="128"/>
      <c r="DEQ14" s="128"/>
      <c r="DER14" s="128"/>
      <c r="DES14" s="128"/>
      <c r="DET14" s="128"/>
      <c r="DEU14" s="128"/>
      <c r="DEV14" s="128"/>
      <c r="DEW14" s="128"/>
      <c r="DEX14" s="128"/>
      <c r="DEY14" s="128"/>
      <c r="DEZ14" s="128"/>
      <c r="DFA14" s="128"/>
      <c r="DFB14" s="128"/>
      <c r="DFC14" s="128"/>
      <c r="DFD14" s="128"/>
      <c r="DFE14" s="128"/>
      <c r="DFF14" s="128"/>
      <c r="DFG14" s="128"/>
      <c r="DFH14" s="128"/>
      <c r="DFI14" s="128"/>
      <c r="DFJ14" s="128"/>
      <c r="DFK14" s="128"/>
      <c r="DFL14" s="128"/>
      <c r="DFM14" s="128"/>
      <c r="DFN14" s="128"/>
      <c r="DFO14" s="128"/>
      <c r="DFP14" s="128"/>
      <c r="DFQ14" s="128"/>
      <c r="DFR14" s="128"/>
      <c r="DFS14" s="128"/>
      <c r="DFT14" s="128"/>
      <c r="DFU14" s="128"/>
      <c r="DFV14" s="128"/>
      <c r="DFW14" s="128"/>
      <c r="DFX14" s="128"/>
      <c r="DFY14" s="128"/>
      <c r="DFZ14" s="128"/>
      <c r="DGA14" s="128"/>
      <c r="DGB14" s="128"/>
      <c r="DGC14" s="128"/>
      <c r="DGD14" s="128"/>
      <c r="DGE14" s="128"/>
      <c r="DGF14" s="128"/>
      <c r="DGG14" s="128"/>
      <c r="DGH14" s="128"/>
      <c r="DGI14" s="128"/>
      <c r="DGJ14" s="128"/>
      <c r="DGK14" s="128"/>
      <c r="DGL14" s="128"/>
      <c r="DGM14" s="128"/>
      <c r="DGN14" s="128"/>
      <c r="DGO14" s="128"/>
      <c r="DGP14" s="128"/>
      <c r="DGQ14" s="128"/>
      <c r="DGR14" s="128"/>
      <c r="DGS14" s="128"/>
      <c r="DGT14" s="128"/>
      <c r="DGU14" s="128"/>
      <c r="DGV14" s="128"/>
      <c r="DGW14" s="128"/>
      <c r="DGX14" s="128"/>
      <c r="DGY14" s="128"/>
      <c r="DGZ14" s="128"/>
      <c r="DHA14" s="128"/>
      <c r="DHB14" s="128"/>
      <c r="DHC14" s="128"/>
      <c r="DHD14" s="128"/>
      <c r="DHE14" s="128"/>
      <c r="DHF14" s="128"/>
      <c r="DHG14" s="128"/>
      <c r="DHH14" s="128"/>
      <c r="DHI14" s="128"/>
      <c r="DHJ14" s="128"/>
      <c r="DHK14" s="128"/>
      <c r="DHL14" s="128"/>
      <c r="DHM14" s="128"/>
      <c r="DHN14" s="128"/>
      <c r="DHO14" s="128"/>
      <c r="DHP14" s="128"/>
      <c r="DHQ14" s="128"/>
      <c r="DHR14" s="128"/>
      <c r="DHS14" s="128"/>
      <c r="DHT14" s="128"/>
      <c r="DHU14" s="128"/>
      <c r="DHV14" s="128"/>
      <c r="DHW14" s="128"/>
      <c r="DHX14" s="128"/>
      <c r="DHY14" s="128"/>
      <c r="DHZ14" s="128"/>
      <c r="DIA14" s="128"/>
      <c r="DIB14" s="128"/>
      <c r="DIC14" s="128"/>
      <c r="DID14" s="128"/>
      <c r="DIE14" s="128"/>
      <c r="DIF14" s="128"/>
      <c r="DIG14" s="128"/>
      <c r="DIH14" s="128"/>
      <c r="DII14" s="128"/>
      <c r="DIJ14" s="128"/>
      <c r="DIK14" s="128"/>
      <c r="DIL14" s="128"/>
      <c r="DIM14" s="128"/>
      <c r="DIN14" s="128"/>
      <c r="DIO14" s="128"/>
      <c r="DIP14" s="128"/>
      <c r="DIQ14" s="128"/>
      <c r="DIR14" s="128"/>
      <c r="DIS14" s="128"/>
      <c r="DIT14" s="128"/>
      <c r="DIU14" s="128"/>
      <c r="DIV14" s="128"/>
      <c r="DIW14" s="128"/>
      <c r="DIX14" s="128"/>
      <c r="DIY14" s="128"/>
      <c r="DIZ14" s="128"/>
      <c r="DJA14" s="128"/>
      <c r="DJB14" s="128"/>
      <c r="DJC14" s="128"/>
      <c r="DJD14" s="128"/>
      <c r="DJE14" s="128"/>
      <c r="DJF14" s="128"/>
      <c r="DJG14" s="128"/>
      <c r="DJH14" s="128"/>
      <c r="DJI14" s="128"/>
      <c r="DJJ14" s="128"/>
      <c r="DJK14" s="128"/>
      <c r="DJL14" s="128"/>
      <c r="DJM14" s="128"/>
      <c r="DJN14" s="128"/>
      <c r="DJO14" s="128"/>
      <c r="DJP14" s="128"/>
      <c r="DJQ14" s="128"/>
      <c r="DJR14" s="128"/>
      <c r="DJS14" s="128"/>
      <c r="DJT14" s="128"/>
      <c r="DJU14" s="128"/>
      <c r="DJV14" s="128"/>
      <c r="DJW14" s="128"/>
      <c r="DJX14" s="128"/>
      <c r="DJY14" s="128"/>
      <c r="DJZ14" s="128"/>
      <c r="DKA14" s="128"/>
      <c r="DKB14" s="128"/>
      <c r="DKC14" s="128"/>
      <c r="DKD14" s="128"/>
      <c r="DKE14" s="128"/>
      <c r="DKF14" s="128"/>
      <c r="DKG14" s="128"/>
      <c r="DKH14" s="128"/>
      <c r="DKI14" s="128"/>
      <c r="DKJ14" s="128"/>
      <c r="DKK14" s="128"/>
      <c r="DKL14" s="128"/>
      <c r="DKM14" s="128"/>
      <c r="DKN14" s="128"/>
      <c r="DKO14" s="128"/>
      <c r="DKP14" s="128"/>
      <c r="DKQ14" s="128"/>
      <c r="DKR14" s="128"/>
      <c r="DKS14" s="128"/>
      <c r="DKT14" s="128"/>
      <c r="DKU14" s="128"/>
      <c r="DKV14" s="128"/>
      <c r="DKW14" s="128"/>
      <c r="DKX14" s="128"/>
      <c r="DKY14" s="128"/>
      <c r="DKZ14" s="128"/>
      <c r="DLA14" s="128"/>
      <c r="DLB14" s="128"/>
      <c r="DLC14" s="128"/>
      <c r="DLD14" s="128"/>
      <c r="DLE14" s="128"/>
      <c r="DLF14" s="128"/>
      <c r="DLG14" s="128"/>
      <c r="DLH14" s="128"/>
      <c r="DLI14" s="128"/>
      <c r="DLJ14" s="128"/>
      <c r="DLK14" s="128"/>
      <c r="DLL14" s="128"/>
      <c r="DLM14" s="128"/>
      <c r="DLN14" s="128"/>
      <c r="DLO14" s="128"/>
      <c r="DLP14" s="128"/>
      <c r="DLQ14" s="128"/>
      <c r="DLR14" s="128"/>
      <c r="DLS14" s="128"/>
      <c r="DLT14" s="128"/>
      <c r="DLU14" s="128"/>
      <c r="DLV14" s="128"/>
      <c r="DLW14" s="128"/>
      <c r="DLX14" s="128"/>
      <c r="DLY14" s="128"/>
      <c r="DLZ14" s="128"/>
      <c r="DMA14" s="128"/>
      <c r="DMB14" s="128"/>
      <c r="DMC14" s="128"/>
      <c r="DMD14" s="128"/>
      <c r="DME14" s="128"/>
      <c r="DMF14" s="128"/>
      <c r="DMG14" s="128"/>
      <c r="DMH14" s="128"/>
      <c r="DMI14" s="128"/>
      <c r="DMJ14" s="128"/>
      <c r="DMK14" s="128"/>
      <c r="DML14" s="128"/>
      <c r="DMM14" s="128"/>
      <c r="DMN14" s="128"/>
      <c r="DMO14" s="128"/>
      <c r="DMP14" s="128"/>
      <c r="DMQ14" s="128"/>
      <c r="DMR14" s="128"/>
      <c r="DMS14" s="128"/>
      <c r="DMT14" s="128"/>
      <c r="DMU14" s="128"/>
      <c r="DMV14" s="128"/>
      <c r="DMW14" s="128"/>
      <c r="DMX14" s="128"/>
      <c r="DMY14" s="128"/>
      <c r="DMZ14" s="128"/>
      <c r="DNA14" s="128"/>
      <c r="DNB14" s="128"/>
      <c r="DNC14" s="128"/>
      <c r="DND14" s="128"/>
      <c r="DNE14" s="128"/>
      <c r="DNF14" s="128"/>
      <c r="DNG14" s="128"/>
      <c r="DNH14" s="128"/>
      <c r="DNI14" s="128"/>
      <c r="DNJ14" s="128"/>
      <c r="DNK14" s="128"/>
      <c r="DNL14" s="128"/>
      <c r="DNM14" s="128"/>
      <c r="DNN14" s="128"/>
      <c r="DNO14" s="128"/>
      <c r="DNP14" s="128"/>
      <c r="DNQ14" s="128"/>
      <c r="DNR14" s="128"/>
      <c r="DNS14" s="128"/>
      <c r="DNT14" s="128"/>
      <c r="DNU14" s="128"/>
      <c r="DNV14" s="128"/>
      <c r="DNW14" s="128"/>
      <c r="DNX14" s="128"/>
      <c r="DNY14" s="128"/>
      <c r="DNZ14" s="128"/>
      <c r="DOA14" s="128"/>
      <c r="DOB14" s="128"/>
      <c r="DOC14" s="128"/>
      <c r="DOD14" s="128"/>
      <c r="DOE14" s="128"/>
      <c r="DOF14" s="128"/>
      <c r="DOG14" s="128"/>
      <c r="DOH14" s="128"/>
      <c r="DOI14" s="128"/>
      <c r="DOJ14" s="128"/>
      <c r="DOK14" s="128"/>
      <c r="DOL14" s="128"/>
      <c r="DOM14" s="128"/>
      <c r="DON14" s="128"/>
      <c r="DOO14" s="128"/>
      <c r="DOP14" s="128"/>
      <c r="DOQ14" s="128"/>
      <c r="DOR14" s="128"/>
      <c r="DOS14" s="128"/>
      <c r="DOT14" s="128"/>
      <c r="DOU14" s="128"/>
      <c r="DOV14" s="128"/>
      <c r="DOW14" s="128"/>
      <c r="DOX14" s="128"/>
      <c r="DOY14" s="128"/>
      <c r="DOZ14" s="128"/>
      <c r="DPA14" s="128"/>
      <c r="DPB14" s="128"/>
      <c r="DPC14" s="128"/>
      <c r="DPD14" s="128"/>
      <c r="DPE14" s="128"/>
      <c r="DPF14" s="128"/>
      <c r="DPG14" s="128"/>
      <c r="DPH14" s="128"/>
      <c r="DPI14" s="128"/>
      <c r="DPJ14" s="128"/>
      <c r="DPK14" s="128"/>
      <c r="DPL14" s="128"/>
      <c r="DPM14" s="128"/>
      <c r="DPN14" s="128"/>
      <c r="DPO14" s="128"/>
      <c r="DPP14" s="128"/>
      <c r="DPQ14" s="128"/>
      <c r="DPR14" s="128"/>
      <c r="DPS14" s="128"/>
      <c r="DPT14" s="128"/>
      <c r="DPU14" s="128"/>
      <c r="DPV14" s="128"/>
      <c r="DPW14" s="128"/>
      <c r="DPX14" s="128"/>
      <c r="DPY14" s="128"/>
      <c r="DPZ14" s="128"/>
      <c r="DQA14" s="128"/>
      <c r="DQB14" s="128"/>
      <c r="DQC14" s="128"/>
      <c r="DQD14" s="128"/>
      <c r="DQE14" s="128"/>
      <c r="DQF14" s="128"/>
      <c r="DQG14" s="128"/>
      <c r="DQH14" s="128"/>
      <c r="DQI14" s="128"/>
      <c r="DQJ14" s="128"/>
      <c r="DQK14" s="128"/>
      <c r="DQL14" s="128"/>
      <c r="DQM14" s="128"/>
      <c r="DQN14" s="128"/>
      <c r="DQO14" s="128"/>
      <c r="DQP14" s="128"/>
      <c r="DQQ14" s="128"/>
      <c r="DQR14" s="128"/>
      <c r="DQS14" s="128"/>
      <c r="DQT14" s="128"/>
      <c r="DQU14" s="128"/>
      <c r="DQV14" s="128"/>
      <c r="DQW14" s="128"/>
      <c r="DQX14" s="128"/>
      <c r="DQY14" s="128"/>
      <c r="DQZ14" s="128"/>
      <c r="DRA14" s="128"/>
      <c r="DRB14" s="128"/>
      <c r="DRC14" s="128"/>
      <c r="DRD14" s="128"/>
      <c r="DRE14" s="128"/>
      <c r="DRF14" s="128"/>
      <c r="DRG14" s="128"/>
      <c r="DRH14" s="128"/>
      <c r="DRI14" s="128"/>
      <c r="DRJ14" s="128"/>
      <c r="DRK14" s="128"/>
      <c r="DRL14" s="128"/>
      <c r="DRM14" s="128"/>
      <c r="DRN14" s="128"/>
      <c r="DRO14" s="128"/>
      <c r="DRP14" s="128"/>
      <c r="DRQ14" s="128"/>
      <c r="DRR14" s="128"/>
      <c r="DRS14" s="128"/>
      <c r="DRT14" s="128"/>
      <c r="DRU14" s="128"/>
      <c r="DRV14" s="128"/>
      <c r="DRW14" s="128"/>
      <c r="DRX14" s="128"/>
      <c r="DRY14" s="128"/>
      <c r="DRZ14" s="128"/>
      <c r="DSA14" s="128"/>
      <c r="DSB14" s="128"/>
      <c r="DSC14" s="128"/>
      <c r="DSD14" s="128"/>
      <c r="DSE14" s="128"/>
      <c r="DSF14" s="128"/>
      <c r="DSG14" s="128"/>
      <c r="DSH14" s="128"/>
      <c r="DSI14" s="128"/>
      <c r="DSJ14" s="128"/>
      <c r="DSK14" s="128"/>
      <c r="DSL14" s="128"/>
      <c r="DSM14" s="128"/>
      <c r="DSN14" s="128"/>
      <c r="DSO14" s="128"/>
      <c r="DSP14" s="128"/>
      <c r="DSQ14" s="128"/>
      <c r="DSR14" s="128"/>
      <c r="DSS14" s="128"/>
      <c r="DST14" s="128"/>
      <c r="DSU14" s="128"/>
      <c r="DSV14" s="128"/>
      <c r="DSW14" s="128"/>
      <c r="DSX14" s="128"/>
      <c r="DSY14" s="128"/>
      <c r="DSZ14" s="128"/>
      <c r="DTA14" s="128"/>
      <c r="DTB14" s="128"/>
      <c r="DTC14" s="128"/>
      <c r="DTD14" s="128"/>
      <c r="DTE14" s="128"/>
      <c r="DTF14" s="128"/>
      <c r="DTG14" s="128"/>
      <c r="DTH14" s="128"/>
      <c r="DTI14" s="128"/>
      <c r="DTJ14" s="128"/>
      <c r="DTK14" s="128"/>
      <c r="DTL14" s="128"/>
      <c r="DTM14" s="128"/>
      <c r="DTN14" s="128"/>
      <c r="DTO14" s="128"/>
      <c r="DTP14" s="128"/>
      <c r="DTQ14" s="128"/>
      <c r="DTR14" s="128"/>
      <c r="DTS14" s="128"/>
      <c r="DTT14" s="128"/>
      <c r="DTU14" s="128"/>
      <c r="DTV14" s="128"/>
      <c r="DTW14" s="128"/>
      <c r="DTX14" s="128"/>
      <c r="DTY14" s="128"/>
      <c r="DTZ14" s="128"/>
      <c r="DUA14" s="128"/>
      <c r="DUB14" s="128"/>
      <c r="DUC14" s="128"/>
      <c r="DUD14" s="128"/>
      <c r="DUE14" s="128"/>
      <c r="DUF14" s="128"/>
      <c r="DUG14" s="128"/>
      <c r="DUH14" s="128"/>
      <c r="DUI14" s="128"/>
      <c r="DUJ14" s="128"/>
      <c r="DUK14" s="128"/>
      <c r="DUL14" s="128"/>
      <c r="DUM14" s="128"/>
      <c r="DUN14" s="128"/>
      <c r="DUO14" s="128"/>
      <c r="DUP14" s="128"/>
      <c r="DUQ14" s="128"/>
      <c r="DUR14" s="128"/>
      <c r="DUS14" s="128"/>
      <c r="DUT14" s="128"/>
      <c r="DUU14" s="128"/>
      <c r="DUV14" s="128"/>
      <c r="DUW14" s="128"/>
      <c r="DUX14" s="128"/>
      <c r="DUY14" s="128"/>
      <c r="DUZ14" s="128"/>
      <c r="DVA14" s="128"/>
      <c r="DVB14" s="128"/>
      <c r="DVC14" s="128"/>
      <c r="DVD14" s="128"/>
      <c r="DVE14" s="128"/>
      <c r="DVF14" s="128"/>
      <c r="DVG14" s="128"/>
      <c r="DVH14" s="128"/>
      <c r="DVI14" s="128"/>
      <c r="DVJ14" s="128"/>
      <c r="DVK14" s="128"/>
      <c r="DVL14" s="128"/>
      <c r="DVM14" s="128"/>
      <c r="DVN14" s="128"/>
      <c r="DVO14" s="128"/>
      <c r="DVP14" s="128"/>
      <c r="DVQ14" s="128"/>
      <c r="DVR14" s="128"/>
      <c r="DVS14" s="128"/>
      <c r="DVT14" s="128"/>
      <c r="DVU14" s="128"/>
      <c r="DVV14" s="128"/>
      <c r="DVW14" s="128"/>
      <c r="DVX14" s="128"/>
      <c r="DVY14" s="128"/>
      <c r="DVZ14" s="128"/>
      <c r="DWA14" s="128"/>
      <c r="DWB14" s="128"/>
      <c r="DWC14" s="128"/>
      <c r="DWD14" s="128"/>
      <c r="DWE14" s="128"/>
      <c r="DWF14" s="128"/>
      <c r="DWG14" s="128"/>
      <c r="DWH14" s="128"/>
      <c r="DWI14" s="128"/>
      <c r="DWJ14" s="128"/>
      <c r="DWK14" s="128"/>
      <c r="DWL14" s="128"/>
      <c r="DWM14" s="128"/>
      <c r="DWN14" s="128"/>
      <c r="DWO14" s="128"/>
      <c r="DWP14" s="128"/>
      <c r="DWQ14" s="128"/>
      <c r="DWR14" s="128"/>
      <c r="DWS14" s="128"/>
      <c r="DWT14" s="128"/>
      <c r="DWU14" s="128"/>
      <c r="DWV14" s="128"/>
      <c r="DWW14" s="128"/>
      <c r="DWX14" s="128"/>
      <c r="DWY14" s="128"/>
      <c r="DWZ14" s="128"/>
      <c r="DXA14" s="128"/>
      <c r="DXB14" s="128"/>
      <c r="DXC14" s="128"/>
      <c r="DXD14" s="128"/>
      <c r="DXE14" s="128"/>
      <c r="DXF14" s="128"/>
      <c r="DXG14" s="128"/>
      <c r="DXH14" s="128"/>
      <c r="DXI14" s="128"/>
      <c r="DXJ14" s="128"/>
      <c r="DXK14" s="128"/>
      <c r="DXL14" s="128"/>
      <c r="DXM14" s="128"/>
      <c r="DXN14" s="128"/>
      <c r="DXO14" s="128"/>
      <c r="DXP14" s="128"/>
      <c r="DXQ14" s="128"/>
      <c r="DXR14" s="128"/>
      <c r="DXS14" s="128"/>
      <c r="DXT14" s="128"/>
      <c r="DXU14" s="128"/>
      <c r="DXV14" s="128"/>
      <c r="DXW14" s="128"/>
      <c r="DXX14" s="128"/>
      <c r="DXY14" s="128"/>
      <c r="DXZ14" s="128"/>
      <c r="DYA14" s="128"/>
      <c r="DYB14" s="128"/>
      <c r="DYC14" s="128"/>
      <c r="DYD14" s="128"/>
      <c r="DYE14" s="128"/>
      <c r="DYF14" s="128"/>
      <c r="DYG14" s="128"/>
      <c r="DYH14" s="128"/>
      <c r="DYI14" s="128"/>
      <c r="DYJ14" s="128"/>
      <c r="DYK14" s="128"/>
      <c r="DYL14" s="128"/>
      <c r="DYM14" s="128"/>
      <c r="DYN14" s="128"/>
      <c r="DYO14" s="128"/>
      <c r="DYP14" s="128"/>
      <c r="DYQ14" s="128"/>
      <c r="DYR14" s="128"/>
      <c r="DYS14" s="128"/>
      <c r="DYT14" s="128"/>
      <c r="DYU14" s="128"/>
      <c r="DYV14" s="128"/>
      <c r="DYW14" s="128"/>
      <c r="DYX14" s="128"/>
      <c r="DYY14" s="128"/>
      <c r="DYZ14" s="128"/>
      <c r="DZA14" s="128"/>
      <c r="DZB14" s="128"/>
      <c r="DZC14" s="128"/>
      <c r="DZD14" s="128"/>
      <c r="DZE14" s="128"/>
      <c r="DZF14" s="128"/>
      <c r="DZG14" s="128"/>
      <c r="DZH14" s="128"/>
      <c r="DZI14" s="128"/>
      <c r="DZJ14" s="128"/>
      <c r="DZK14" s="128"/>
      <c r="DZL14" s="128"/>
      <c r="DZM14" s="128"/>
      <c r="DZN14" s="128"/>
      <c r="DZO14" s="128"/>
      <c r="DZP14" s="128"/>
      <c r="DZQ14" s="128"/>
      <c r="DZR14" s="128"/>
      <c r="DZS14" s="128"/>
      <c r="DZT14" s="128"/>
      <c r="DZU14" s="128"/>
      <c r="DZV14" s="128"/>
      <c r="DZW14" s="128"/>
      <c r="DZX14" s="128"/>
      <c r="DZY14" s="128"/>
      <c r="DZZ14" s="128"/>
      <c r="EAA14" s="128"/>
      <c r="EAB14" s="128"/>
      <c r="EAC14" s="128"/>
      <c r="EAD14" s="128"/>
      <c r="EAE14" s="128"/>
      <c r="EAF14" s="128"/>
      <c r="EAG14" s="128"/>
      <c r="EAH14" s="128"/>
      <c r="EAI14" s="128"/>
      <c r="EAJ14" s="128"/>
      <c r="EAK14" s="128"/>
      <c r="EAL14" s="128"/>
      <c r="EAM14" s="128"/>
      <c r="EAN14" s="128"/>
      <c r="EAO14" s="128"/>
      <c r="EAP14" s="128"/>
      <c r="EAQ14" s="128"/>
      <c r="EAR14" s="128"/>
      <c r="EAS14" s="128"/>
      <c r="EAT14" s="128"/>
      <c r="EAU14" s="128"/>
      <c r="EAV14" s="128"/>
      <c r="EAW14" s="128"/>
      <c r="EAX14" s="128"/>
      <c r="EAY14" s="128"/>
      <c r="EAZ14" s="128"/>
      <c r="EBA14" s="128"/>
      <c r="EBB14" s="128"/>
      <c r="EBC14" s="128"/>
      <c r="EBD14" s="128"/>
      <c r="EBE14" s="128"/>
      <c r="EBF14" s="128"/>
      <c r="EBG14" s="128"/>
      <c r="EBH14" s="128"/>
      <c r="EBI14" s="128"/>
      <c r="EBJ14" s="128"/>
      <c r="EBK14" s="128"/>
      <c r="EBL14" s="128"/>
      <c r="EBM14" s="128"/>
      <c r="EBN14" s="128"/>
      <c r="EBO14" s="128"/>
      <c r="EBP14" s="128"/>
      <c r="EBQ14" s="128"/>
      <c r="EBR14" s="128"/>
      <c r="EBS14" s="128"/>
      <c r="EBT14" s="128"/>
      <c r="EBU14" s="128"/>
      <c r="EBV14" s="128"/>
      <c r="EBW14" s="128"/>
      <c r="EBX14" s="128"/>
      <c r="EBY14" s="128"/>
      <c r="EBZ14" s="128"/>
      <c r="ECA14" s="128"/>
      <c r="ECB14" s="128"/>
      <c r="ECC14" s="128"/>
      <c r="ECD14" s="128"/>
      <c r="ECE14" s="128"/>
      <c r="ECF14" s="128"/>
      <c r="ECG14" s="128"/>
      <c r="ECH14" s="128"/>
      <c r="ECI14" s="128"/>
      <c r="ECJ14" s="128"/>
      <c r="ECK14" s="128"/>
      <c r="ECL14" s="128"/>
      <c r="ECM14" s="128"/>
      <c r="ECN14" s="128"/>
      <c r="ECO14" s="128"/>
      <c r="ECP14" s="128"/>
      <c r="ECQ14" s="128"/>
      <c r="ECR14" s="128"/>
      <c r="ECS14" s="128"/>
      <c r="ECT14" s="128"/>
      <c r="ECU14" s="128"/>
      <c r="ECV14" s="128"/>
      <c r="ECW14" s="128"/>
      <c r="ECX14" s="128"/>
      <c r="ECY14" s="128"/>
      <c r="ECZ14" s="128"/>
      <c r="EDA14" s="128"/>
      <c r="EDB14" s="128"/>
      <c r="EDC14" s="128"/>
      <c r="EDD14" s="128"/>
      <c r="EDE14" s="128"/>
      <c r="EDF14" s="128"/>
      <c r="EDG14" s="128"/>
      <c r="EDH14" s="128"/>
      <c r="EDI14" s="128"/>
      <c r="EDJ14" s="128"/>
      <c r="EDK14" s="128"/>
      <c r="EDL14" s="128"/>
      <c r="EDM14" s="128"/>
      <c r="EDN14" s="128"/>
      <c r="EDO14" s="128"/>
      <c r="EDP14" s="128"/>
      <c r="EDQ14" s="128"/>
      <c r="EDR14" s="128"/>
      <c r="EDS14" s="128"/>
      <c r="EDT14" s="128"/>
      <c r="EDU14" s="128"/>
      <c r="EDV14" s="128"/>
      <c r="EDW14" s="128"/>
      <c r="EDX14" s="128"/>
      <c r="EDY14" s="128"/>
      <c r="EDZ14" s="128"/>
      <c r="EEA14" s="128"/>
      <c r="EEB14" s="128"/>
      <c r="EEC14" s="128"/>
      <c r="EED14" s="128"/>
      <c r="EEE14" s="128"/>
      <c r="EEF14" s="128"/>
      <c r="EEG14" s="128"/>
      <c r="EEH14" s="128"/>
      <c r="EEI14" s="128"/>
      <c r="EEJ14" s="128"/>
      <c r="EEK14" s="128"/>
      <c r="EEL14" s="128"/>
      <c r="EEM14" s="128"/>
      <c r="EEN14" s="128"/>
      <c r="EEO14" s="128"/>
      <c r="EEP14" s="128"/>
      <c r="EEQ14" s="128"/>
      <c r="EER14" s="128"/>
      <c r="EES14" s="128"/>
      <c r="EET14" s="128"/>
      <c r="EEU14" s="128"/>
      <c r="EEV14" s="128"/>
      <c r="EEW14" s="128"/>
      <c r="EEX14" s="128"/>
      <c r="EEY14" s="128"/>
      <c r="EEZ14" s="128"/>
      <c r="EFA14" s="128"/>
      <c r="EFB14" s="128"/>
      <c r="EFC14" s="128"/>
      <c r="EFD14" s="128"/>
      <c r="EFE14" s="128"/>
      <c r="EFF14" s="128"/>
      <c r="EFG14" s="128"/>
      <c r="EFH14" s="128"/>
      <c r="EFI14" s="128"/>
      <c r="EFJ14" s="128"/>
      <c r="EFK14" s="128"/>
      <c r="EFL14" s="128"/>
      <c r="EFM14" s="128"/>
      <c r="EFN14" s="128"/>
      <c r="EFO14" s="128"/>
      <c r="EFP14" s="128"/>
      <c r="EFQ14" s="128"/>
      <c r="EFR14" s="128"/>
      <c r="EFS14" s="128"/>
      <c r="EFT14" s="128"/>
      <c r="EFU14" s="128"/>
      <c r="EFV14" s="128"/>
      <c r="EFW14" s="128"/>
      <c r="EFX14" s="128"/>
      <c r="EFY14" s="128"/>
      <c r="EFZ14" s="128"/>
      <c r="EGA14" s="128"/>
      <c r="EGB14" s="128"/>
      <c r="EGC14" s="128"/>
      <c r="EGD14" s="128"/>
      <c r="EGE14" s="128"/>
      <c r="EGF14" s="128"/>
      <c r="EGG14" s="128"/>
      <c r="EGH14" s="128"/>
      <c r="EGI14" s="128"/>
      <c r="EGJ14" s="128"/>
      <c r="EGK14" s="128"/>
      <c r="EGL14" s="128"/>
      <c r="EGM14" s="128"/>
      <c r="EGN14" s="128"/>
      <c r="EGO14" s="128"/>
      <c r="EGP14" s="128"/>
      <c r="EGQ14" s="128"/>
      <c r="EGR14" s="128"/>
      <c r="EGS14" s="128"/>
      <c r="EGT14" s="128"/>
      <c r="EGU14" s="128"/>
      <c r="EGV14" s="128"/>
      <c r="EGW14" s="128"/>
      <c r="EGX14" s="128"/>
      <c r="EGY14" s="128"/>
      <c r="EGZ14" s="128"/>
      <c r="EHA14" s="128"/>
      <c r="EHB14" s="128"/>
      <c r="EHC14" s="128"/>
      <c r="EHD14" s="128"/>
      <c r="EHE14" s="128"/>
      <c r="EHF14" s="128"/>
      <c r="EHG14" s="128"/>
      <c r="EHH14" s="128"/>
      <c r="EHI14" s="128"/>
      <c r="EHJ14" s="128"/>
      <c r="EHK14" s="128"/>
      <c r="EHL14" s="128"/>
      <c r="EHM14" s="128"/>
      <c r="EHN14" s="128"/>
      <c r="EHO14" s="128"/>
      <c r="EHP14" s="128"/>
      <c r="EHQ14" s="128"/>
      <c r="EHR14" s="128"/>
      <c r="EHS14" s="128"/>
      <c r="EHT14" s="128"/>
      <c r="EHU14" s="128"/>
      <c r="EHV14" s="128"/>
      <c r="EHW14" s="128"/>
      <c r="EHX14" s="128"/>
      <c r="EHY14" s="128"/>
      <c r="EHZ14" s="128"/>
      <c r="EIA14" s="128"/>
      <c r="EIB14" s="128"/>
      <c r="EIC14" s="128"/>
      <c r="EID14" s="128"/>
      <c r="EIE14" s="128"/>
      <c r="EIF14" s="128"/>
      <c r="EIG14" s="128"/>
      <c r="EIH14" s="128"/>
      <c r="EII14" s="128"/>
      <c r="EIJ14" s="128"/>
      <c r="EIK14" s="128"/>
      <c r="EIL14" s="128"/>
      <c r="EIM14" s="128"/>
      <c r="EIN14" s="128"/>
      <c r="EIO14" s="128"/>
      <c r="EIP14" s="128"/>
      <c r="EIQ14" s="128"/>
      <c r="EIR14" s="128"/>
      <c r="EIS14" s="128"/>
      <c r="EIT14" s="128"/>
      <c r="EIU14" s="128"/>
      <c r="EIV14" s="128"/>
      <c r="EIW14" s="128"/>
      <c r="EIX14" s="128"/>
      <c r="EIY14" s="128"/>
      <c r="EIZ14" s="128"/>
      <c r="EJA14" s="128"/>
      <c r="EJB14" s="128"/>
      <c r="EJC14" s="128"/>
      <c r="EJD14" s="128"/>
      <c r="EJE14" s="128"/>
      <c r="EJF14" s="128"/>
      <c r="EJG14" s="128"/>
      <c r="EJH14" s="128"/>
      <c r="EJI14" s="128"/>
      <c r="EJJ14" s="128"/>
      <c r="EJK14" s="128"/>
      <c r="EJL14" s="128"/>
      <c r="EJM14" s="128"/>
      <c r="EJN14" s="128"/>
      <c r="EJO14" s="128"/>
      <c r="EJP14" s="128"/>
      <c r="EJQ14" s="128"/>
      <c r="EJR14" s="128"/>
      <c r="EJS14" s="128"/>
      <c r="EJT14" s="128"/>
      <c r="EJU14" s="128"/>
      <c r="EJV14" s="128"/>
      <c r="EJW14" s="128"/>
      <c r="EJX14" s="128"/>
      <c r="EJY14" s="128"/>
      <c r="EJZ14" s="128"/>
      <c r="EKA14" s="128"/>
      <c r="EKB14" s="128"/>
      <c r="EKC14" s="128"/>
      <c r="EKD14" s="128"/>
      <c r="EKE14" s="128"/>
      <c r="EKF14" s="128"/>
      <c r="EKG14" s="128"/>
      <c r="EKH14" s="128"/>
      <c r="EKI14" s="128"/>
      <c r="EKJ14" s="128"/>
      <c r="EKK14" s="128"/>
      <c r="EKL14" s="128"/>
      <c r="EKM14" s="128"/>
      <c r="EKN14" s="128"/>
      <c r="EKO14" s="128"/>
      <c r="EKP14" s="128"/>
      <c r="EKQ14" s="128"/>
      <c r="EKR14" s="128"/>
      <c r="EKS14" s="128"/>
      <c r="EKT14" s="128"/>
      <c r="EKU14" s="128"/>
      <c r="EKV14" s="128"/>
      <c r="EKW14" s="128"/>
      <c r="EKX14" s="128"/>
      <c r="EKY14" s="128"/>
      <c r="EKZ14" s="128"/>
      <c r="ELA14" s="128"/>
      <c r="ELB14" s="128"/>
      <c r="ELC14" s="128"/>
      <c r="ELD14" s="128"/>
      <c r="ELE14" s="128"/>
      <c r="ELF14" s="128"/>
      <c r="ELG14" s="128"/>
      <c r="ELH14" s="128"/>
      <c r="ELI14" s="128"/>
      <c r="ELJ14" s="128"/>
      <c r="ELK14" s="128"/>
      <c r="ELL14" s="128"/>
      <c r="ELM14" s="128"/>
      <c r="ELN14" s="128"/>
      <c r="ELO14" s="128"/>
      <c r="ELP14" s="128"/>
      <c r="ELQ14" s="128"/>
      <c r="ELR14" s="128"/>
      <c r="ELS14" s="128"/>
      <c r="ELT14" s="128"/>
      <c r="ELU14" s="128"/>
      <c r="ELV14" s="128"/>
      <c r="ELW14" s="128"/>
      <c r="ELX14" s="128"/>
      <c r="ELY14" s="128"/>
      <c r="ELZ14" s="128"/>
      <c r="EMA14" s="128"/>
      <c r="EMB14" s="128"/>
      <c r="EMC14" s="128"/>
      <c r="EMD14" s="128"/>
      <c r="EME14" s="128"/>
      <c r="EMF14" s="128"/>
      <c r="EMG14" s="128"/>
      <c r="EMH14" s="128"/>
      <c r="EMI14" s="128"/>
      <c r="EMJ14" s="128"/>
      <c r="EMK14" s="128"/>
      <c r="EML14" s="128"/>
      <c r="EMM14" s="128"/>
      <c r="EMN14" s="128"/>
      <c r="EMO14" s="128"/>
      <c r="EMP14" s="128"/>
      <c r="EMQ14" s="128"/>
      <c r="EMR14" s="128"/>
      <c r="EMS14" s="128"/>
      <c r="EMT14" s="128"/>
      <c r="EMU14" s="128"/>
      <c r="EMV14" s="128"/>
      <c r="EMW14" s="128"/>
      <c r="EMX14" s="128"/>
      <c r="EMY14" s="128"/>
      <c r="EMZ14" s="128"/>
      <c r="ENA14" s="128"/>
      <c r="ENB14" s="128"/>
      <c r="ENC14" s="128"/>
      <c r="END14" s="128"/>
      <c r="ENE14" s="128"/>
      <c r="ENF14" s="128"/>
      <c r="ENG14" s="128"/>
      <c r="ENH14" s="128"/>
      <c r="ENI14" s="128"/>
      <c r="ENJ14" s="128"/>
      <c r="ENK14" s="128"/>
      <c r="ENL14" s="128"/>
      <c r="ENM14" s="128"/>
      <c r="ENN14" s="128"/>
      <c r="ENO14" s="128"/>
      <c r="ENP14" s="128"/>
      <c r="ENQ14" s="128"/>
      <c r="ENR14" s="128"/>
      <c r="ENS14" s="128"/>
      <c r="ENT14" s="128"/>
      <c r="ENU14" s="128"/>
      <c r="ENV14" s="128"/>
      <c r="ENW14" s="128"/>
      <c r="ENX14" s="128"/>
      <c r="ENY14" s="128"/>
      <c r="ENZ14" s="128"/>
      <c r="EOA14" s="128"/>
      <c r="EOB14" s="128"/>
      <c r="EOC14" s="128"/>
      <c r="EOD14" s="128"/>
      <c r="EOE14" s="128"/>
      <c r="EOF14" s="128"/>
      <c r="EOG14" s="128"/>
      <c r="EOH14" s="128"/>
      <c r="EOI14" s="128"/>
      <c r="EOJ14" s="128"/>
      <c r="EOK14" s="128"/>
      <c r="EOL14" s="128"/>
      <c r="EOM14" s="128"/>
      <c r="EON14" s="128"/>
      <c r="EOO14" s="128"/>
      <c r="EOP14" s="128"/>
      <c r="EOQ14" s="128"/>
      <c r="EOR14" s="128"/>
      <c r="EOS14" s="128"/>
      <c r="EOT14" s="128"/>
      <c r="EOU14" s="128"/>
      <c r="EOV14" s="128"/>
      <c r="EOW14" s="128"/>
      <c r="EOX14" s="128"/>
      <c r="EOY14" s="128"/>
      <c r="EOZ14" s="128"/>
      <c r="EPA14" s="128"/>
      <c r="EPB14" s="128"/>
      <c r="EPC14" s="128"/>
      <c r="EPD14" s="128"/>
      <c r="EPE14" s="128"/>
      <c r="EPF14" s="128"/>
      <c r="EPG14" s="128"/>
      <c r="EPH14" s="128"/>
      <c r="EPI14" s="128"/>
      <c r="EPJ14" s="128"/>
      <c r="EPK14" s="128"/>
      <c r="EPL14" s="128"/>
      <c r="EPM14" s="128"/>
      <c r="EPN14" s="128"/>
      <c r="EPO14" s="128"/>
      <c r="EPP14" s="128"/>
      <c r="EPQ14" s="128"/>
      <c r="EPR14" s="128"/>
      <c r="EPS14" s="128"/>
      <c r="EPT14" s="128"/>
      <c r="EPU14" s="128"/>
      <c r="EPV14" s="128"/>
      <c r="EPW14" s="128"/>
      <c r="EPX14" s="128"/>
      <c r="EPY14" s="128"/>
      <c r="EPZ14" s="128"/>
      <c r="EQA14" s="128"/>
      <c r="EQB14" s="128"/>
      <c r="EQC14" s="128"/>
      <c r="EQD14" s="128"/>
      <c r="EQE14" s="128"/>
      <c r="EQF14" s="128"/>
      <c r="EQG14" s="128"/>
      <c r="EQH14" s="128"/>
      <c r="EQI14" s="128"/>
      <c r="EQJ14" s="128"/>
      <c r="EQK14" s="128"/>
      <c r="EQL14" s="128"/>
      <c r="EQM14" s="128"/>
      <c r="EQN14" s="128"/>
      <c r="EQO14" s="128"/>
      <c r="EQP14" s="128"/>
      <c r="EQQ14" s="128"/>
      <c r="EQR14" s="128"/>
      <c r="EQS14" s="128"/>
      <c r="EQT14" s="128"/>
      <c r="EQU14" s="128"/>
      <c r="EQV14" s="128"/>
      <c r="EQW14" s="128"/>
      <c r="EQX14" s="128"/>
      <c r="EQY14" s="128"/>
      <c r="EQZ14" s="128"/>
      <c r="ERA14" s="128"/>
      <c r="ERB14" s="128"/>
      <c r="ERC14" s="128"/>
      <c r="ERD14" s="128"/>
      <c r="ERE14" s="128"/>
      <c r="ERF14" s="128"/>
      <c r="ERG14" s="128"/>
      <c r="ERH14" s="128"/>
      <c r="ERI14" s="128"/>
      <c r="ERJ14" s="128"/>
      <c r="ERK14" s="128"/>
      <c r="ERL14" s="128"/>
      <c r="ERM14" s="128"/>
      <c r="ERN14" s="128"/>
      <c r="ERO14" s="128"/>
      <c r="ERP14" s="128"/>
      <c r="ERQ14" s="128"/>
      <c r="ERR14" s="128"/>
      <c r="ERS14" s="128"/>
      <c r="ERT14" s="128"/>
      <c r="ERU14" s="128"/>
      <c r="ERV14" s="128"/>
      <c r="ERW14" s="128"/>
      <c r="ERX14" s="128"/>
      <c r="ERY14" s="128"/>
      <c r="ERZ14" s="128"/>
      <c r="ESA14" s="128"/>
      <c r="ESB14" s="128"/>
      <c r="ESC14" s="128"/>
      <c r="ESD14" s="128"/>
      <c r="ESE14" s="128"/>
      <c r="ESF14" s="128"/>
      <c r="ESG14" s="128"/>
      <c r="ESH14" s="128"/>
      <c r="ESI14" s="128"/>
      <c r="ESJ14" s="128"/>
      <c r="ESK14" s="128"/>
      <c r="ESL14" s="128"/>
      <c r="ESM14" s="128"/>
      <c r="ESN14" s="128"/>
      <c r="ESO14" s="128"/>
      <c r="ESP14" s="128"/>
      <c r="ESQ14" s="128"/>
      <c r="ESR14" s="128"/>
      <c r="ESS14" s="128"/>
      <c r="EST14" s="128"/>
      <c r="ESU14" s="128"/>
      <c r="ESV14" s="128"/>
      <c r="ESW14" s="128"/>
      <c r="ESX14" s="128"/>
      <c r="ESY14" s="128"/>
      <c r="ESZ14" s="128"/>
      <c r="ETA14" s="128"/>
      <c r="ETB14" s="128"/>
      <c r="ETC14" s="128"/>
      <c r="ETD14" s="128"/>
      <c r="ETE14" s="128"/>
      <c r="ETF14" s="128"/>
      <c r="ETG14" s="128"/>
      <c r="ETH14" s="128"/>
      <c r="ETI14" s="128"/>
      <c r="ETJ14" s="128"/>
      <c r="ETK14" s="128"/>
      <c r="ETL14" s="128"/>
      <c r="ETM14" s="128"/>
      <c r="ETN14" s="128"/>
      <c r="ETO14" s="128"/>
      <c r="ETP14" s="128"/>
      <c r="ETQ14" s="128"/>
      <c r="ETR14" s="128"/>
      <c r="ETS14" s="128"/>
      <c r="ETT14" s="128"/>
      <c r="ETU14" s="128"/>
      <c r="ETV14" s="128"/>
      <c r="ETW14" s="128"/>
      <c r="ETX14" s="128"/>
      <c r="ETY14" s="128"/>
      <c r="ETZ14" s="128"/>
      <c r="EUA14" s="128"/>
      <c r="EUB14" s="128"/>
      <c r="EUC14" s="128"/>
      <c r="EUD14" s="128"/>
      <c r="EUE14" s="128"/>
      <c r="EUF14" s="128"/>
      <c r="EUG14" s="128"/>
      <c r="EUH14" s="128"/>
      <c r="EUI14" s="128"/>
      <c r="EUJ14" s="128"/>
      <c r="EUK14" s="128"/>
      <c r="EUL14" s="128"/>
      <c r="EUM14" s="128"/>
      <c r="EUN14" s="128"/>
      <c r="EUO14" s="128"/>
      <c r="EUP14" s="128"/>
      <c r="EUQ14" s="128"/>
      <c r="EUR14" s="128"/>
      <c r="EUS14" s="128"/>
      <c r="EUT14" s="128"/>
      <c r="EUU14" s="128"/>
      <c r="EUV14" s="128"/>
      <c r="EUW14" s="128"/>
      <c r="EUX14" s="128"/>
      <c r="EUY14" s="128"/>
      <c r="EUZ14" s="128"/>
      <c r="EVA14" s="128"/>
      <c r="EVB14" s="128"/>
      <c r="EVC14" s="128"/>
      <c r="EVD14" s="128"/>
      <c r="EVE14" s="128"/>
      <c r="EVF14" s="128"/>
      <c r="EVG14" s="128"/>
      <c r="EVH14" s="128"/>
      <c r="EVI14" s="128"/>
      <c r="EVJ14" s="128"/>
      <c r="EVK14" s="128"/>
      <c r="EVL14" s="128"/>
      <c r="EVM14" s="128"/>
      <c r="EVN14" s="128"/>
      <c r="EVO14" s="128"/>
      <c r="EVP14" s="128"/>
      <c r="EVQ14" s="128"/>
      <c r="EVR14" s="128"/>
      <c r="EVS14" s="128"/>
      <c r="EVT14" s="128"/>
      <c r="EVU14" s="128"/>
      <c r="EVV14" s="128"/>
      <c r="EVW14" s="128"/>
      <c r="EVX14" s="128"/>
      <c r="EVY14" s="128"/>
      <c r="EVZ14" s="128"/>
      <c r="EWA14" s="128"/>
      <c r="EWB14" s="128"/>
      <c r="EWC14" s="128"/>
      <c r="EWD14" s="128"/>
      <c r="EWE14" s="128"/>
      <c r="EWF14" s="128"/>
      <c r="EWG14" s="128"/>
      <c r="EWH14" s="128"/>
      <c r="EWI14" s="128"/>
      <c r="EWJ14" s="128"/>
      <c r="EWK14" s="128"/>
      <c r="EWL14" s="128"/>
      <c r="EWM14" s="128"/>
      <c r="EWN14" s="128"/>
      <c r="EWO14" s="128"/>
      <c r="EWP14" s="128"/>
      <c r="EWQ14" s="128"/>
      <c r="EWR14" s="128"/>
      <c r="EWS14" s="128"/>
      <c r="EWT14" s="128"/>
      <c r="EWU14" s="128"/>
      <c r="EWV14" s="128"/>
      <c r="EWW14" s="128"/>
      <c r="EWX14" s="128"/>
      <c r="EWY14" s="128"/>
      <c r="EWZ14" s="128"/>
      <c r="EXA14" s="128"/>
      <c r="EXB14" s="128"/>
      <c r="EXC14" s="128"/>
      <c r="EXD14" s="128"/>
      <c r="EXE14" s="128"/>
      <c r="EXF14" s="128"/>
      <c r="EXG14" s="128"/>
      <c r="EXH14" s="128"/>
      <c r="EXI14" s="128"/>
      <c r="EXJ14" s="128"/>
      <c r="EXK14" s="128"/>
      <c r="EXL14" s="128"/>
      <c r="EXM14" s="128"/>
      <c r="EXN14" s="128"/>
      <c r="EXO14" s="128"/>
      <c r="EXP14" s="128"/>
      <c r="EXQ14" s="128"/>
      <c r="EXR14" s="128"/>
      <c r="EXS14" s="128"/>
      <c r="EXT14" s="128"/>
      <c r="EXU14" s="128"/>
      <c r="EXV14" s="128"/>
      <c r="EXW14" s="128"/>
      <c r="EXX14" s="128"/>
      <c r="EXY14" s="128"/>
      <c r="EXZ14" s="128"/>
      <c r="EYA14" s="128"/>
      <c r="EYB14" s="128"/>
      <c r="EYC14" s="128"/>
      <c r="EYD14" s="128"/>
      <c r="EYE14" s="128"/>
      <c r="EYF14" s="128"/>
      <c r="EYG14" s="128"/>
      <c r="EYH14" s="128"/>
      <c r="EYI14" s="128"/>
      <c r="EYJ14" s="128"/>
      <c r="EYK14" s="128"/>
      <c r="EYL14" s="128"/>
      <c r="EYM14" s="128"/>
      <c r="EYN14" s="128"/>
      <c r="EYO14" s="128"/>
      <c r="EYP14" s="128"/>
      <c r="EYQ14" s="128"/>
      <c r="EYR14" s="128"/>
      <c r="EYS14" s="128"/>
      <c r="EYT14" s="128"/>
      <c r="EYU14" s="128"/>
      <c r="EYV14" s="128"/>
      <c r="EYW14" s="128"/>
      <c r="EYX14" s="128"/>
      <c r="EYY14" s="128"/>
      <c r="EYZ14" s="128"/>
      <c r="EZA14" s="128"/>
      <c r="EZB14" s="128"/>
      <c r="EZC14" s="128"/>
      <c r="EZD14" s="128"/>
      <c r="EZE14" s="128"/>
      <c r="EZF14" s="128"/>
      <c r="EZG14" s="128"/>
      <c r="EZH14" s="128"/>
      <c r="EZI14" s="128"/>
      <c r="EZJ14" s="128"/>
      <c r="EZK14" s="128"/>
      <c r="EZL14" s="128"/>
      <c r="EZM14" s="128"/>
      <c r="EZN14" s="128"/>
      <c r="EZO14" s="128"/>
      <c r="EZP14" s="128"/>
      <c r="EZQ14" s="128"/>
      <c r="EZR14" s="128"/>
      <c r="EZS14" s="128"/>
      <c r="EZT14" s="128"/>
      <c r="EZU14" s="128"/>
      <c r="EZV14" s="128"/>
      <c r="EZW14" s="128"/>
      <c r="EZX14" s="128"/>
      <c r="EZY14" s="128"/>
      <c r="EZZ14" s="128"/>
      <c r="FAA14" s="128"/>
      <c r="FAB14" s="128"/>
      <c r="FAC14" s="128"/>
      <c r="FAD14" s="128"/>
      <c r="FAE14" s="128"/>
      <c r="FAF14" s="128"/>
      <c r="FAG14" s="128"/>
      <c r="FAH14" s="128"/>
      <c r="FAI14" s="128"/>
      <c r="FAJ14" s="128"/>
      <c r="FAK14" s="128"/>
      <c r="FAL14" s="128"/>
      <c r="FAM14" s="128"/>
      <c r="FAN14" s="128"/>
      <c r="FAO14" s="128"/>
      <c r="FAP14" s="128"/>
      <c r="FAQ14" s="128"/>
      <c r="FAR14" s="128"/>
      <c r="FAS14" s="128"/>
      <c r="FAT14" s="128"/>
      <c r="FAU14" s="128"/>
      <c r="FAV14" s="128"/>
      <c r="FAW14" s="128"/>
      <c r="FAX14" s="128"/>
      <c r="FAY14" s="128"/>
      <c r="FAZ14" s="128"/>
      <c r="FBA14" s="128"/>
      <c r="FBB14" s="128"/>
      <c r="FBC14" s="128"/>
      <c r="FBD14" s="128"/>
      <c r="FBE14" s="128"/>
      <c r="FBF14" s="128"/>
      <c r="FBG14" s="128"/>
      <c r="FBH14" s="128"/>
      <c r="FBI14" s="128"/>
      <c r="FBJ14" s="128"/>
      <c r="FBK14" s="128"/>
      <c r="FBL14" s="128"/>
      <c r="FBM14" s="128"/>
      <c r="FBN14" s="128"/>
      <c r="FBO14" s="128"/>
      <c r="FBP14" s="128"/>
      <c r="FBQ14" s="128"/>
      <c r="FBR14" s="128"/>
      <c r="FBS14" s="128"/>
      <c r="FBT14" s="128"/>
      <c r="FBU14" s="128"/>
      <c r="FBV14" s="128"/>
      <c r="FBW14" s="128"/>
      <c r="FBX14" s="128"/>
      <c r="FBY14" s="128"/>
      <c r="FBZ14" s="128"/>
      <c r="FCA14" s="128"/>
      <c r="FCB14" s="128"/>
      <c r="FCC14" s="128"/>
      <c r="FCD14" s="128"/>
      <c r="FCE14" s="128"/>
      <c r="FCF14" s="128"/>
      <c r="FCG14" s="128"/>
      <c r="FCH14" s="128"/>
      <c r="FCI14" s="128"/>
      <c r="FCJ14" s="128"/>
      <c r="FCK14" s="128"/>
      <c r="FCL14" s="128"/>
      <c r="FCM14" s="128"/>
      <c r="FCN14" s="128"/>
      <c r="FCO14" s="128"/>
      <c r="FCP14" s="128"/>
      <c r="FCQ14" s="128"/>
      <c r="FCR14" s="128"/>
      <c r="FCS14" s="128"/>
      <c r="FCT14" s="128"/>
      <c r="FCU14" s="128"/>
      <c r="FCV14" s="128"/>
      <c r="FCW14" s="128"/>
      <c r="FCX14" s="128"/>
      <c r="FCY14" s="128"/>
      <c r="FCZ14" s="128"/>
      <c r="FDA14" s="128"/>
      <c r="FDB14" s="128"/>
      <c r="FDC14" s="128"/>
      <c r="FDD14" s="128"/>
      <c r="FDE14" s="128"/>
      <c r="FDF14" s="128"/>
      <c r="FDG14" s="128"/>
      <c r="FDH14" s="128"/>
      <c r="FDI14" s="128"/>
      <c r="FDJ14" s="128"/>
      <c r="FDK14" s="128"/>
      <c r="FDL14" s="128"/>
      <c r="FDM14" s="128"/>
      <c r="FDN14" s="128"/>
      <c r="FDO14" s="128"/>
      <c r="FDP14" s="128"/>
      <c r="FDQ14" s="128"/>
      <c r="FDR14" s="128"/>
      <c r="FDS14" s="128"/>
      <c r="FDT14" s="128"/>
      <c r="FDU14" s="128"/>
      <c r="FDV14" s="128"/>
      <c r="FDW14" s="128"/>
      <c r="FDX14" s="128"/>
      <c r="FDY14" s="128"/>
      <c r="FDZ14" s="128"/>
      <c r="FEA14" s="128"/>
      <c r="FEB14" s="128"/>
      <c r="FEC14" s="128"/>
      <c r="FED14" s="128"/>
      <c r="FEE14" s="128"/>
      <c r="FEF14" s="128"/>
      <c r="FEG14" s="128"/>
      <c r="FEH14" s="128"/>
      <c r="FEI14" s="128"/>
      <c r="FEJ14" s="128"/>
      <c r="FEK14" s="128"/>
      <c r="FEL14" s="128"/>
      <c r="FEM14" s="128"/>
      <c r="FEN14" s="128"/>
      <c r="FEO14" s="128"/>
      <c r="FEP14" s="128"/>
      <c r="FEQ14" s="128"/>
      <c r="FER14" s="128"/>
      <c r="FES14" s="128"/>
      <c r="FET14" s="128"/>
      <c r="FEU14" s="128"/>
      <c r="FEV14" s="128"/>
      <c r="FEW14" s="128"/>
      <c r="FEX14" s="128"/>
      <c r="FEY14" s="128"/>
      <c r="FEZ14" s="128"/>
      <c r="FFA14" s="128"/>
      <c r="FFB14" s="128"/>
      <c r="FFC14" s="128"/>
      <c r="FFD14" s="128"/>
      <c r="FFE14" s="128"/>
      <c r="FFF14" s="128"/>
      <c r="FFG14" s="128"/>
      <c r="FFH14" s="128"/>
      <c r="FFI14" s="128"/>
      <c r="FFJ14" s="128"/>
      <c r="FFK14" s="128"/>
      <c r="FFL14" s="128"/>
      <c r="FFM14" s="128"/>
      <c r="FFN14" s="128"/>
      <c r="FFO14" s="128"/>
      <c r="FFP14" s="128"/>
      <c r="FFQ14" s="128"/>
      <c r="FFR14" s="128"/>
      <c r="FFS14" s="128"/>
      <c r="FFT14" s="128"/>
      <c r="FFU14" s="128"/>
      <c r="FFV14" s="128"/>
      <c r="FFW14" s="128"/>
      <c r="FFX14" s="128"/>
      <c r="FFY14" s="128"/>
      <c r="FFZ14" s="128"/>
      <c r="FGA14" s="128"/>
      <c r="FGB14" s="128"/>
      <c r="FGC14" s="128"/>
      <c r="FGD14" s="128"/>
      <c r="FGE14" s="128"/>
      <c r="FGF14" s="128"/>
      <c r="FGG14" s="128"/>
      <c r="FGH14" s="128"/>
      <c r="FGI14" s="128"/>
      <c r="FGJ14" s="128"/>
      <c r="FGK14" s="128"/>
      <c r="FGL14" s="128"/>
      <c r="FGM14" s="128"/>
      <c r="FGN14" s="128"/>
      <c r="FGO14" s="128"/>
      <c r="FGP14" s="128"/>
      <c r="FGQ14" s="128"/>
      <c r="FGR14" s="128"/>
      <c r="FGS14" s="128"/>
      <c r="FGT14" s="128"/>
      <c r="FGU14" s="128"/>
      <c r="FGV14" s="128"/>
      <c r="FGW14" s="128"/>
      <c r="FGX14" s="128"/>
      <c r="FGY14" s="128"/>
      <c r="FGZ14" s="128"/>
      <c r="FHA14" s="128"/>
      <c r="FHB14" s="128"/>
      <c r="FHC14" s="128"/>
      <c r="FHD14" s="128"/>
      <c r="FHE14" s="128"/>
      <c r="FHF14" s="128"/>
      <c r="FHG14" s="128"/>
      <c r="FHH14" s="128"/>
      <c r="FHI14" s="128"/>
      <c r="FHJ14" s="128"/>
      <c r="FHK14" s="128"/>
      <c r="FHL14" s="128"/>
      <c r="FHM14" s="128"/>
      <c r="FHN14" s="128"/>
      <c r="FHO14" s="128"/>
      <c r="FHP14" s="128"/>
      <c r="FHQ14" s="128"/>
      <c r="FHR14" s="128"/>
      <c r="FHS14" s="128"/>
      <c r="FHT14" s="128"/>
      <c r="FHU14" s="128"/>
      <c r="FHV14" s="128"/>
      <c r="FHW14" s="128"/>
      <c r="FHX14" s="128"/>
      <c r="FHY14" s="128"/>
      <c r="FHZ14" s="128"/>
      <c r="FIA14" s="128"/>
      <c r="FIB14" s="128"/>
      <c r="FIC14" s="128"/>
      <c r="FID14" s="128"/>
      <c r="FIE14" s="128"/>
      <c r="FIF14" s="128"/>
      <c r="FIG14" s="128"/>
      <c r="FIH14" s="128"/>
      <c r="FII14" s="128"/>
      <c r="FIJ14" s="128"/>
      <c r="FIK14" s="128"/>
      <c r="FIL14" s="128"/>
      <c r="FIM14" s="128"/>
      <c r="FIN14" s="128"/>
      <c r="FIO14" s="128"/>
      <c r="FIP14" s="128"/>
      <c r="FIQ14" s="128"/>
      <c r="FIR14" s="128"/>
      <c r="FIS14" s="128"/>
      <c r="FIT14" s="128"/>
      <c r="FIU14" s="128"/>
      <c r="FIV14" s="128"/>
      <c r="FIW14" s="128"/>
      <c r="FIX14" s="128"/>
      <c r="FIY14" s="128"/>
      <c r="FIZ14" s="128"/>
      <c r="FJA14" s="128"/>
      <c r="FJB14" s="128"/>
      <c r="FJC14" s="128"/>
      <c r="FJD14" s="128"/>
      <c r="FJE14" s="128"/>
      <c r="FJF14" s="128"/>
      <c r="FJG14" s="128"/>
      <c r="FJH14" s="128"/>
      <c r="FJI14" s="128"/>
      <c r="FJJ14" s="128"/>
      <c r="FJK14" s="128"/>
      <c r="FJL14" s="128"/>
      <c r="FJM14" s="128"/>
      <c r="FJN14" s="128"/>
      <c r="FJO14" s="128"/>
      <c r="FJP14" s="128"/>
      <c r="FJQ14" s="128"/>
      <c r="FJR14" s="128"/>
      <c r="FJS14" s="128"/>
      <c r="FJT14" s="128"/>
      <c r="FJU14" s="128"/>
      <c r="FJV14" s="128"/>
      <c r="FJW14" s="128"/>
      <c r="FJX14" s="128"/>
      <c r="FJY14" s="128"/>
      <c r="FJZ14" s="128"/>
      <c r="FKA14" s="128"/>
      <c r="FKB14" s="128"/>
      <c r="FKC14" s="128"/>
      <c r="FKD14" s="128"/>
      <c r="FKE14" s="128"/>
      <c r="FKF14" s="128"/>
      <c r="FKG14" s="128"/>
      <c r="FKH14" s="128"/>
      <c r="FKI14" s="128"/>
      <c r="FKJ14" s="128"/>
      <c r="FKK14" s="128"/>
      <c r="FKL14" s="128"/>
      <c r="FKM14" s="128"/>
      <c r="FKN14" s="128"/>
      <c r="FKO14" s="128"/>
      <c r="FKP14" s="128"/>
      <c r="FKQ14" s="128"/>
      <c r="FKR14" s="128"/>
      <c r="FKS14" s="128"/>
      <c r="FKT14" s="128"/>
      <c r="FKU14" s="128"/>
      <c r="FKV14" s="128"/>
      <c r="FKW14" s="128"/>
      <c r="FKX14" s="128"/>
      <c r="FKY14" s="128"/>
      <c r="FKZ14" s="128"/>
      <c r="FLA14" s="128"/>
      <c r="FLB14" s="128"/>
      <c r="FLC14" s="128"/>
      <c r="FLD14" s="128"/>
      <c r="FLE14" s="128"/>
      <c r="FLF14" s="128"/>
      <c r="FLG14" s="128"/>
      <c r="FLH14" s="128"/>
      <c r="FLI14" s="128"/>
      <c r="FLJ14" s="128"/>
      <c r="FLK14" s="128"/>
      <c r="FLL14" s="128"/>
      <c r="FLM14" s="128"/>
      <c r="FLN14" s="128"/>
      <c r="FLO14" s="128"/>
      <c r="FLP14" s="128"/>
      <c r="FLQ14" s="128"/>
      <c r="FLR14" s="128"/>
      <c r="FLS14" s="128"/>
      <c r="FLT14" s="128"/>
      <c r="FLU14" s="128"/>
      <c r="FLV14" s="128"/>
      <c r="FLW14" s="128"/>
      <c r="FLX14" s="128"/>
      <c r="FLY14" s="128"/>
      <c r="FLZ14" s="128"/>
      <c r="FMA14" s="128"/>
      <c r="FMB14" s="128"/>
      <c r="FMC14" s="128"/>
      <c r="FMD14" s="128"/>
      <c r="FME14" s="128"/>
      <c r="FMF14" s="128"/>
      <c r="FMG14" s="128"/>
      <c r="FMH14" s="128"/>
      <c r="FMI14" s="128"/>
      <c r="FMJ14" s="128"/>
      <c r="FMK14" s="128"/>
      <c r="FML14" s="128"/>
      <c r="FMM14" s="128"/>
      <c r="FMN14" s="128"/>
      <c r="FMO14" s="128"/>
      <c r="FMP14" s="128"/>
      <c r="FMQ14" s="128"/>
      <c r="FMR14" s="128"/>
      <c r="FMS14" s="128"/>
      <c r="FMT14" s="128"/>
      <c r="FMU14" s="128"/>
      <c r="FMV14" s="128"/>
      <c r="FMW14" s="128"/>
      <c r="FMX14" s="128"/>
      <c r="FMY14" s="128"/>
      <c r="FMZ14" s="128"/>
      <c r="FNA14" s="128"/>
      <c r="FNB14" s="128"/>
      <c r="FNC14" s="128"/>
      <c r="FND14" s="128"/>
      <c r="FNE14" s="128"/>
      <c r="FNF14" s="128"/>
      <c r="FNG14" s="128"/>
      <c r="FNH14" s="128"/>
      <c r="FNI14" s="128"/>
      <c r="FNJ14" s="128"/>
      <c r="FNK14" s="128"/>
      <c r="FNL14" s="128"/>
      <c r="FNM14" s="128"/>
      <c r="FNN14" s="128"/>
      <c r="FNO14" s="128"/>
      <c r="FNP14" s="128"/>
      <c r="FNQ14" s="128"/>
      <c r="FNR14" s="128"/>
      <c r="FNS14" s="128"/>
      <c r="FNT14" s="128"/>
      <c r="FNU14" s="128"/>
      <c r="FNV14" s="128"/>
      <c r="FNW14" s="128"/>
      <c r="FNX14" s="128"/>
      <c r="FNY14" s="128"/>
      <c r="FNZ14" s="128"/>
      <c r="FOA14" s="128"/>
      <c r="FOB14" s="128"/>
      <c r="FOC14" s="128"/>
      <c r="FOD14" s="128"/>
      <c r="FOE14" s="128"/>
      <c r="FOF14" s="128"/>
      <c r="FOG14" s="128"/>
      <c r="FOH14" s="128"/>
      <c r="FOI14" s="128"/>
      <c r="FOJ14" s="128"/>
      <c r="FOK14" s="128"/>
      <c r="FOL14" s="128"/>
      <c r="FOM14" s="128"/>
      <c r="FON14" s="128"/>
      <c r="FOO14" s="128"/>
      <c r="FOP14" s="128"/>
      <c r="FOQ14" s="128"/>
      <c r="FOR14" s="128"/>
      <c r="FOS14" s="128"/>
      <c r="FOT14" s="128"/>
      <c r="FOU14" s="128"/>
      <c r="FOV14" s="128"/>
      <c r="FOW14" s="128"/>
      <c r="FOX14" s="128"/>
      <c r="FOY14" s="128"/>
      <c r="FOZ14" s="128"/>
      <c r="FPA14" s="128"/>
      <c r="FPB14" s="128"/>
      <c r="FPC14" s="128"/>
      <c r="FPD14" s="128"/>
      <c r="FPE14" s="128"/>
      <c r="FPF14" s="128"/>
      <c r="FPG14" s="128"/>
      <c r="FPH14" s="128"/>
      <c r="FPI14" s="128"/>
      <c r="FPJ14" s="128"/>
      <c r="FPK14" s="128"/>
      <c r="FPL14" s="128"/>
      <c r="FPM14" s="128"/>
      <c r="FPN14" s="128"/>
      <c r="FPO14" s="128"/>
      <c r="FPP14" s="128"/>
      <c r="FPQ14" s="128"/>
      <c r="FPR14" s="128"/>
      <c r="FPS14" s="128"/>
      <c r="FPT14" s="128"/>
      <c r="FPU14" s="128"/>
      <c r="FPV14" s="128"/>
      <c r="FPW14" s="128"/>
      <c r="FPX14" s="128"/>
      <c r="FPY14" s="128"/>
      <c r="FPZ14" s="128"/>
      <c r="FQA14" s="128"/>
      <c r="FQB14" s="128"/>
      <c r="FQC14" s="128"/>
      <c r="FQD14" s="128"/>
      <c r="FQE14" s="128"/>
      <c r="FQF14" s="128"/>
      <c r="FQG14" s="128"/>
      <c r="FQH14" s="128"/>
      <c r="FQI14" s="128"/>
      <c r="FQJ14" s="128"/>
      <c r="FQK14" s="128"/>
      <c r="FQL14" s="128"/>
      <c r="FQM14" s="128"/>
      <c r="FQN14" s="128"/>
      <c r="FQO14" s="128"/>
      <c r="FQP14" s="128"/>
      <c r="FQQ14" s="128"/>
      <c r="FQR14" s="128"/>
      <c r="FQS14" s="128"/>
      <c r="FQT14" s="128"/>
      <c r="FQU14" s="128"/>
      <c r="FQV14" s="128"/>
      <c r="FQW14" s="128"/>
      <c r="FQX14" s="128"/>
      <c r="FQY14" s="128"/>
      <c r="FQZ14" s="128"/>
      <c r="FRA14" s="128"/>
      <c r="FRB14" s="128"/>
      <c r="FRC14" s="128"/>
      <c r="FRD14" s="128"/>
      <c r="FRE14" s="128"/>
      <c r="FRF14" s="128"/>
      <c r="FRG14" s="128"/>
      <c r="FRH14" s="128"/>
      <c r="FRI14" s="128"/>
      <c r="FRJ14" s="128"/>
      <c r="FRK14" s="128"/>
      <c r="FRL14" s="128"/>
      <c r="FRM14" s="128"/>
      <c r="FRN14" s="128"/>
      <c r="FRO14" s="128"/>
      <c r="FRP14" s="128"/>
      <c r="FRQ14" s="128"/>
      <c r="FRR14" s="128"/>
      <c r="FRS14" s="128"/>
      <c r="FRT14" s="128"/>
      <c r="FRU14" s="128"/>
      <c r="FRV14" s="128"/>
      <c r="FRW14" s="128"/>
      <c r="FRX14" s="128"/>
      <c r="FRY14" s="128"/>
      <c r="FRZ14" s="128"/>
      <c r="FSA14" s="128"/>
      <c r="FSB14" s="128"/>
      <c r="FSC14" s="128"/>
      <c r="FSD14" s="128"/>
      <c r="FSE14" s="128"/>
      <c r="FSF14" s="128"/>
      <c r="FSG14" s="128"/>
      <c r="FSH14" s="128"/>
      <c r="FSI14" s="128"/>
      <c r="FSJ14" s="128"/>
      <c r="FSK14" s="128"/>
      <c r="FSL14" s="128"/>
      <c r="FSM14" s="128"/>
      <c r="FSN14" s="128"/>
      <c r="FSO14" s="128"/>
      <c r="FSP14" s="128"/>
      <c r="FSQ14" s="128"/>
      <c r="FSR14" s="128"/>
      <c r="FSS14" s="128"/>
      <c r="FST14" s="128"/>
      <c r="FSU14" s="128"/>
      <c r="FSV14" s="128"/>
      <c r="FSW14" s="128"/>
      <c r="FSX14" s="128"/>
      <c r="FSY14" s="128"/>
      <c r="FSZ14" s="128"/>
      <c r="FTA14" s="128"/>
      <c r="FTB14" s="128"/>
      <c r="FTC14" s="128"/>
      <c r="FTD14" s="128"/>
      <c r="FTE14" s="128"/>
      <c r="FTF14" s="128"/>
      <c r="FTG14" s="128"/>
      <c r="FTH14" s="128"/>
      <c r="FTI14" s="128"/>
      <c r="FTJ14" s="128"/>
      <c r="FTK14" s="128"/>
      <c r="FTL14" s="128"/>
      <c r="FTM14" s="128"/>
      <c r="FTN14" s="128"/>
      <c r="FTO14" s="128"/>
      <c r="FTP14" s="128"/>
      <c r="FTQ14" s="128"/>
      <c r="FTR14" s="128"/>
      <c r="FTS14" s="128"/>
      <c r="FTT14" s="128"/>
      <c r="FTU14" s="128"/>
      <c r="FTV14" s="128"/>
      <c r="FTW14" s="128"/>
      <c r="FTX14" s="128"/>
      <c r="FTY14" s="128"/>
      <c r="FTZ14" s="128"/>
      <c r="FUA14" s="128"/>
      <c r="FUB14" s="128"/>
      <c r="FUC14" s="128"/>
      <c r="FUD14" s="128"/>
      <c r="FUE14" s="128"/>
      <c r="FUF14" s="128"/>
      <c r="FUG14" s="128"/>
      <c r="FUH14" s="128"/>
      <c r="FUI14" s="128"/>
      <c r="FUJ14" s="128"/>
      <c r="FUK14" s="128"/>
      <c r="FUL14" s="128"/>
      <c r="FUM14" s="128"/>
      <c r="FUN14" s="128"/>
      <c r="FUO14" s="128"/>
      <c r="FUP14" s="128"/>
      <c r="FUQ14" s="128"/>
      <c r="FUR14" s="128"/>
      <c r="FUS14" s="128"/>
      <c r="FUT14" s="128"/>
      <c r="FUU14" s="128"/>
      <c r="FUV14" s="128"/>
      <c r="FUW14" s="128"/>
      <c r="FUX14" s="128"/>
      <c r="FUY14" s="128"/>
      <c r="FUZ14" s="128"/>
      <c r="FVA14" s="128"/>
      <c r="FVB14" s="128"/>
      <c r="FVC14" s="128"/>
      <c r="FVD14" s="128"/>
      <c r="FVE14" s="128"/>
      <c r="FVF14" s="128"/>
      <c r="FVG14" s="128"/>
      <c r="FVH14" s="128"/>
      <c r="FVI14" s="128"/>
      <c r="FVJ14" s="128"/>
      <c r="FVK14" s="128"/>
      <c r="FVL14" s="128"/>
      <c r="FVM14" s="128"/>
      <c r="FVN14" s="128"/>
      <c r="FVO14" s="128"/>
      <c r="FVP14" s="128"/>
      <c r="FVQ14" s="128"/>
      <c r="FVR14" s="128"/>
      <c r="FVS14" s="128"/>
      <c r="FVT14" s="128"/>
      <c r="FVU14" s="128"/>
      <c r="FVV14" s="128"/>
      <c r="FVW14" s="128"/>
      <c r="FVX14" s="128"/>
      <c r="FVY14" s="128"/>
      <c r="FVZ14" s="128"/>
      <c r="FWA14" s="128"/>
      <c r="FWB14" s="128"/>
      <c r="FWC14" s="128"/>
      <c r="FWD14" s="128"/>
      <c r="FWE14" s="128"/>
      <c r="FWF14" s="128"/>
      <c r="FWG14" s="128"/>
      <c r="FWH14" s="128"/>
      <c r="FWI14" s="128"/>
      <c r="FWJ14" s="128"/>
      <c r="FWK14" s="128"/>
      <c r="FWL14" s="128"/>
      <c r="FWM14" s="128"/>
      <c r="FWN14" s="128"/>
      <c r="FWO14" s="128"/>
      <c r="FWP14" s="128"/>
      <c r="FWQ14" s="128"/>
      <c r="FWR14" s="128"/>
      <c r="FWS14" s="128"/>
      <c r="FWT14" s="128"/>
      <c r="FWU14" s="128"/>
      <c r="FWV14" s="128"/>
      <c r="FWW14" s="128"/>
      <c r="FWX14" s="128"/>
      <c r="FWY14" s="128"/>
      <c r="FWZ14" s="128"/>
      <c r="FXA14" s="128"/>
      <c r="FXB14" s="128"/>
      <c r="FXC14" s="128"/>
      <c r="FXD14" s="128"/>
      <c r="FXE14" s="128"/>
      <c r="FXF14" s="128"/>
      <c r="FXG14" s="128"/>
      <c r="FXH14" s="128"/>
      <c r="FXI14" s="128"/>
      <c r="FXJ14" s="128"/>
      <c r="FXK14" s="128"/>
      <c r="FXL14" s="128"/>
      <c r="FXM14" s="128"/>
      <c r="FXN14" s="128"/>
      <c r="FXO14" s="128"/>
      <c r="FXP14" s="128"/>
      <c r="FXQ14" s="128"/>
      <c r="FXR14" s="128"/>
      <c r="FXS14" s="128"/>
      <c r="FXT14" s="128"/>
      <c r="FXU14" s="128"/>
      <c r="FXV14" s="128"/>
      <c r="FXW14" s="128"/>
      <c r="FXX14" s="128"/>
      <c r="FXY14" s="128"/>
      <c r="FXZ14" s="128"/>
      <c r="FYA14" s="128"/>
      <c r="FYB14" s="128"/>
      <c r="FYC14" s="128"/>
      <c r="FYD14" s="128"/>
      <c r="FYE14" s="128"/>
      <c r="FYF14" s="128"/>
      <c r="FYG14" s="128"/>
      <c r="FYH14" s="128"/>
      <c r="FYI14" s="128"/>
      <c r="FYJ14" s="128"/>
      <c r="FYK14" s="128"/>
      <c r="FYL14" s="128"/>
      <c r="FYM14" s="128"/>
      <c r="FYN14" s="128"/>
      <c r="FYO14" s="128"/>
      <c r="FYP14" s="128"/>
      <c r="FYQ14" s="128"/>
      <c r="FYR14" s="128"/>
      <c r="FYS14" s="128"/>
      <c r="FYT14" s="128"/>
      <c r="FYU14" s="128"/>
      <c r="FYV14" s="128"/>
      <c r="FYW14" s="128"/>
      <c r="FYX14" s="128"/>
      <c r="FYY14" s="128"/>
      <c r="FYZ14" s="128"/>
      <c r="FZA14" s="128"/>
      <c r="FZB14" s="128"/>
      <c r="FZC14" s="128"/>
      <c r="FZD14" s="128"/>
      <c r="FZE14" s="128"/>
      <c r="FZF14" s="128"/>
      <c r="FZG14" s="128"/>
      <c r="FZH14" s="128"/>
      <c r="FZI14" s="128"/>
      <c r="FZJ14" s="128"/>
      <c r="FZK14" s="128"/>
      <c r="FZL14" s="128"/>
      <c r="FZM14" s="128"/>
      <c r="FZN14" s="128"/>
      <c r="FZO14" s="128"/>
      <c r="FZP14" s="128"/>
      <c r="FZQ14" s="128"/>
      <c r="FZR14" s="128"/>
      <c r="FZS14" s="128"/>
      <c r="FZT14" s="128"/>
      <c r="FZU14" s="128"/>
      <c r="FZV14" s="128"/>
      <c r="FZW14" s="128"/>
      <c r="FZX14" s="128"/>
      <c r="FZY14" s="128"/>
      <c r="FZZ14" s="128"/>
      <c r="GAA14" s="128"/>
      <c r="GAB14" s="128"/>
      <c r="GAC14" s="128"/>
      <c r="GAD14" s="128"/>
      <c r="GAE14" s="128"/>
      <c r="GAF14" s="128"/>
      <c r="GAG14" s="128"/>
      <c r="GAH14" s="128"/>
      <c r="GAI14" s="128"/>
      <c r="GAJ14" s="128"/>
      <c r="GAK14" s="128"/>
      <c r="GAL14" s="128"/>
      <c r="GAM14" s="128"/>
      <c r="GAN14" s="128"/>
      <c r="GAO14" s="128"/>
      <c r="GAP14" s="128"/>
      <c r="GAQ14" s="128"/>
      <c r="GAR14" s="128"/>
      <c r="GAS14" s="128"/>
      <c r="GAT14" s="128"/>
      <c r="GAU14" s="128"/>
      <c r="GAV14" s="128"/>
      <c r="GAW14" s="128"/>
      <c r="GAX14" s="128"/>
      <c r="GAY14" s="128"/>
      <c r="GAZ14" s="128"/>
      <c r="GBA14" s="128"/>
      <c r="GBB14" s="128"/>
      <c r="GBC14" s="128"/>
      <c r="GBD14" s="128"/>
      <c r="GBE14" s="128"/>
      <c r="GBF14" s="128"/>
      <c r="GBG14" s="128"/>
      <c r="GBH14" s="128"/>
      <c r="GBI14" s="128"/>
      <c r="GBJ14" s="128"/>
      <c r="GBK14" s="128"/>
      <c r="GBL14" s="128"/>
      <c r="GBM14" s="128"/>
      <c r="GBN14" s="128"/>
      <c r="GBO14" s="128"/>
      <c r="GBP14" s="128"/>
      <c r="GBQ14" s="128"/>
      <c r="GBR14" s="128"/>
      <c r="GBS14" s="128"/>
      <c r="GBT14" s="128"/>
      <c r="GBU14" s="128"/>
      <c r="GBV14" s="128"/>
      <c r="GBW14" s="128"/>
      <c r="GBX14" s="128"/>
      <c r="GBY14" s="128"/>
      <c r="GBZ14" s="128"/>
      <c r="GCA14" s="128"/>
      <c r="GCB14" s="128"/>
      <c r="GCC14" s="128"/>
      <c r="GCD14" s="128"/>
      <c r="GCE14" s="128"/>
      <c r="GCF14" s="128"/>
      <c r="GCG14" s="128"/>
      <c r="GCH14" s="128"/>
      <c r="GCI14" s="128"/>
      <c r="GCJ14" s="128"/>
      <c r="GCK14" s="128"/>
      <c r="GCL14" s="128"/>
      <c r="GCM14" s="128"/>
      <c r="GCN14" s="128"/>
      <c r="GCO14" s="128"/>
      <c r="GCP14" s="128"/>
      <c r="GCQ14" s="128"/>
      <c r="GCR14" s="128"/>
      <c r="GCS14" s="128"/>
      <c r="GCT14" s="128"/>
      <c r="GCU14" s="128"/>
      <c r="GCV14" s="128"/>
      <c r="GCW14" s="128"/>
      <c r="GCX14" s="128"/>
      <c r="GCY14" s="128"/>
      <c r="GCZ14" s="128"/>
      <c r="GDA14" s="128"/>
      <c r="GDB14" s="128"/>
      <c r="GDC14" s="128"/>
      <c r="GDD14" s="128"/>
      <c r="GDE14" s="128"/>
      <c r="GDF14" s="128"/>
      <c r="GDG14" s="128"/>
      <c r="GDH14" s="128"/>
      <c r="GDI14" s="128"/>
      <c r="GDJ14" s="128"/>
      <c r="GDK14" s="128"/>
      <c r="GDL14" s="128"/>
      <c r="GDM14" s="128"/>
      <c r="GDN14" s="128"/>
      <c r="GDO14" s="128"/>
      <c r="GDP14" s="128"/>
      <c r="GDQ14" s="128"/>
      <c r="GDR14" s="128"/>
      <c r="GDS14" s="128"/>
      <c r="GDT14" s="128"/>
      <c r="GDU14" s="128"/>
      <c r="GDV14" s="128"/>
      <c r="GDW14" s="128"/>
      <c r="GDX14" s="128"/>
      <c r="GDY14" s="128"/>
      <c r="GDZ14" s="128"/>
      <c r="GEA14" s="128"/>
      <c r="GEB14" s="128"/>
      <c r="GEC14" s="128"/>
      <c r="GED14" s="128"/>
      <c r="GEE14" s="128"/>
      <c r="GEF14" s="128"/>
      <c r="GEG14" s="128"/>
      <c r="GEH14" s="128"/>
      <c r="GEI14" s="128"/>
      <c r="GEJ14" s="128"/>
      <c r="GEK14" s="128"/>
      <c r="GEL14" s="128"/>
      <c r="GEM14" s="128"/>
      <c r="GEN14" s="128"/>
      <c r="GEO14" s="128"/>
      <c r="GEP14" s="128"/>
      <c r="GEQ14" s="128"/>
      <c r="GER14" s="128"/>
      <c r="GES14" s="128"/>
      <c r="GET14" s="128"/>
      <c r="GEU14" s="128"/>
      <c r="GEV14" s="128"/>
      <c r="GEW14" s="128"/>
      <c r="GEX14" s="128"/>
      <c r="GEY14" s="128"/>
      <c r="GEZ14" s="128"/>
      <c r="GFA14" s="128"/>
      <c r="GFB14" s="128"/>
      <c r="GFC14" s="128"/>
      <c r="GFD14" s="128"/>
      <c r="GFE14" s="128"/>
      <c r="GFF14" s="128"/>
      <c r="GFG14" s="128"/>
      <c r="GFH14" s="128"/>
      <c r="GFI14" s="128"/>
      <c r="GFJ14" s="128"/>
      <c r="GFK14" s="128"/>
      <c r="GFL14" s="128"/>
      <c r="GFM14" s="128"/>
      <c r="GFN14" s="128"/>
      <c r="GFO14" s="128"/>
      <c r="GFP14" s="128"/>
      <c r="GFQ14" s="128"/>
      <c r="GFR14" s="128"/>
      <c r="GFS14" s="128"/>
      <c r="GFT14" s="128"/>
      <c r="GFU14" s="128"/>
      <c r="GFV14" s="128"/>
      <c r="GFW14" s="128"/>
      <c r="GFX14" s="128"/>
      <c r="GFY14" s="128"/>
      <c r="GFZ14" s="128"/>
      <c r="GGA14" s="128"/>
      <c r="GGB14" s="128"/>
      <c r="GGC14" s="128"/>
      <c r="GGD14" s="128"/>
      <c r="GGE14" s="128"/>
      <c r="GGF14" s="128"/>
      <c r="GGG14" s="128"/>
      <c r="GGH14" s="128"/>
      <c r="GGI14" s="128"/>
      <c r="GGJ14" s="128"/>
      <c r="GGK14" s="128"/>
      <c r="GGL14" s="128"/>
      <c r="GGM14" s="128"/>
      <c r="GGN14" s="128"/>
      <c r="GGO14" s="128"/>
      <c r="GGP14" s="128"/>
      <c r="GGQ14" s="128"/>
      <c r="GGR14" s="128"/>
      <c r="GGS14" s="128"/>
      <c r="GGT14" s="128"/>
      <c r="GGU14" s="128"/>
      <c r="GGV14" s="128"/>
      <c r="GGW14" s="128"/>
      <c r="GGX14" s="128"/>
      <c r="GGY14" s="128"/>
      <c r="GGZ14" s="128"/>
      <c r="GHA14" s="128"/>
      <c r="GHB14" s="128"/>
      <c r="GHC14" s="128"/>
      <c r="GHD14" s="128"/>
      <c r="GHE14" s="128"/>
      <c r="GHF14" s="128"/>
      <c r="GHG14" s="128"/>
      <c r="GHH14" s="128"/>
      <c r="GHI14" s="128"/>
      <c r="GHJ14" s="128"/>
      <c r="GHK14" s="128"/>
      <c r="GHL14" s="128"/>
      <c r="GHM14" s="128"/>
      <c r="GHN14" s="128"/>
      <c r="GHO14" s="128"/>
      <c r="GHP14" s="128"/>
      <c r="GHQ14" s="128"/>
      <c r="GHR14" s="128"/>
      <c r="GHS14" s="128"/>
      <c r="GHT14" s="128"/>
      <c r="GHU14" s="128"/>
      <c r="GHV14" s="128"/>
      <c r="GHW14" s="128"/>
      <c r="GHX14" s="128"/>
      <c r="GHY14" s="128"/>
      <c r="GHZ14" s="128"/>
      <c r="GIA14" s="128"/>
      <c r="GIB14" s="128"/>
      <c r="GIC14" s="128"/>
      <c r="GID14" s="128"/>
      <c r="GIE14" s="128"/>
      <c r="GIF14" s="128"/>
      <c r="GIG14" s="128"/>
      <c r="GIH14" s="128"/>
      <c r="GII14" s="128"/>
      <c r="GIJ14" s="128"/>
      <c r="GIK14" s="128"/>
      <c r="GIL14" s="128"/>
      <c r="GIM14" s="128"/>
      <c r="GIN14" s="128"/>
      <c r="GIO14" s="128"/>
      <c r="GIP14" s="128"/>
      <c r="GIQ14" s="128"/>
      <c r="GIR14" s="128"/>
      <c r="GIS14" s="128"/>
      <c r="GIT14" s="128"/>
      <c r="GIU14" s="128"/>
      <c r="GIV14" s="128"/>
      <c r="GIW14" s="128"/>
      <c r="GIX14" s="128"/>
      <c r="GIY14" s="128"/>
      <c r="GIZ14" s="128"/>
      <c r="GJA14" s="128"/>
      <c r="GJB14" s="128"/>
      <c r="GJC14" s="128"/>
      <c r="GJD14" s="128"/>
      <c r="GJE14" s="128"/>
      <c r="GJF14" s="128"/>
      <c r="GJG14" s="128"/>
      <c r="GJH14" s="128"/>
      <c r="GJI14" s="128"/>
      <c r="GJJ14" s="128"/>
      <c r="GJK14" s="128"/>
      <c r="GJL14" s="128"/>
      <c r="GJM14" s="128"/>
      <c r="GJN14" s="128"/>
      <c r="GJO14" s="128"/>
      <c r="GJP14" s="128"/>
      <c r="GJQ14" s="128"/>
      <c r="GJR14" s="128"/>
      <c r="GJS14" s="128"/>
      <c r="GJT14" s="128"/>
      <c r="GJU14" s="128"/>
      <c r="GJV14" s="128"/>
      <c r="GJW14" s="128"/>
      <c r="GJX14" s="128"/>
      <c r="GJY14" s="128"/>
      <c r="GJZ14" s="128"/>
      <c r="GKA14" s="128"/>
      <c r="GKB14" s="128"/>
      <c r="GKC14" s="128"/>
      <c r="GKD14" s="128"/>
      <c r="GKE14" s="128"/>
      <c r="GKF14" s="128"/>
      <c r="GKG14" s="128"/>
      <c r="GKH14" s="128"/>
      <c r="GKI14" s="128"/>
      <c r="GKJ14" s="128"/>
      <c r="GKK14" s="128"/>
      <c r="GKL14" s="128"/>
      <c r="GKM14" s="128"/>
      <c r="GKN14" s="128"/>
      <c r="GKO14" s="128"/>
      <c r="GKP14" s="128"/>
      <c r="GKQ14" s="128"/>
      <c r="GKR14" s="128"/>
      <c r="GKS14" s="128"/>
      <c r="GKT14" s="128"/>
      <c r="GKU14" s="128"/>
      <c r="GKV14" s="128"/>
      <c r="GKW14" s="128"/>
      <c r="GKX14" s="128"/>
      <c r="GKY14" s="128"/>
      <c r="GKZ14" s="128"/>
      <c r="GLA14" s="128"/>
      <c r="GLB14" s="128"/>
      <c r="GLC14" s="128"/>
      <c r="GLD14" s="128"/>
      <c r="GLE14" s="128"/>
      <c r="GLF14" s="128"/>
      <c r="GLG14" s="128"/>
      <c r="GLH14" s="128"/>
      <c r="GLI14" s="128"/>
      <c r="GLJ14" s="128"/>
      <c r="GLK14" s="128"/>
      <c r="GLL14" s="128"/>
      <c r="GLM14" s="128"/>
      <c r="GLN14" s="128"/>
      <c r="GLO14" s="128"/>
      <c r="GLP14" s="128"/>
      <c r="GLQ14" s="128"/>
      <c r="GLR14" s="128"/>
      <c r="GLS14" s="128"/>
      <c r="GLT14" s="128"/>
      <c r="GLU14" s="128"/>
      <c r="GLV14" s="128"/>
      <c r="GLW14" s="128"/>
      <c r="GLX14" s="128"/>
      <c r="GLY14" s="128"/>
      <c r="GLZ14" s="128"/>
      <c r="GMA14" s="128"/>
      <c r="GMB14" s="128"/>
      <c r="GMC14" s="128"/>
      <c r="GMD14" s="128"/>
      <c r="GME14" s="128"/>
      <c r="GMF14" s="128"/>
      <c r="GMG14" s="128"/>
      <c r="GMH14" s="128"/>
      <c r="GMI14" s="128"/>
      <c r="GMJ14" s="128"/>
      <c r="GMK14" s="128"/>
      <c r="GML14" s="128"/>
      <c r="GMM14" s="128"/>
      <c r="GMN14" s="128"/>
      <c r="GMO14" s="128"/>
      <c r="GMP14" s="128"/>
      <c r="GMQ14" s="128"/>
      <c r="GMR14" s="128"/>
      <c r="GMS14" s="128"/>
      <c r="GMT14" s="128"/>
      <c r="GMU14" s="128"/>
      <c r="GMV14" s="128"/>
      <c r="GMW14" s="128"/>
      <c r="GMX14" s="128"/>
      <c r="GMY14" s="128"/>
      <c r="GMZ14" s="128"/>
      <c r="GNA14" s="128"/>
      <c r="GNB14" s="128"/>
      <c r="GNC14" s="128"/>
      <c r="GND14" s="128"/>
      <c r="GNE14" s="128"/>
      <c r="GNF14" s="128"/>
      <c r="GNG14" s="128"/>
      <c r="GNH14" s="128"/>
      <c r="GNI14" s="128"/>
      <c r="GNJ14" s="128"/>
      <c r="GNK14" s="128"/>
      <c r="GNL14" s="128"/>
      <c r="GNM14" s="128"/>
      <c r="GNN14" s="128"/>
      <c r="GNO14" s="128"/>
      <c r="GNP14" s="128"/>
      <c r="GNQ14" s="128"/>
      <c r="GNR14" s="128"/>
      <c r="GNS14" s="128"/>
      <c r="GNT14" s="128"/>
      <c r="GNU14" s="128"/>
      <c r="GNV14" s="128"/>
      <c r="GNW14" s="128"/>
      <c r="GNX14" s="128"/>
      <c r="GNY14" s="128"/>
      <c r="GNZ14" s="128"/>
      <c r="GOA14" s="128"/>
      <c r="GOB14" s="128"/>
      <c r="GOC14" s="128"/>
      <c r="GOD14" s="128"/>
      <c r="GOE14" s="128"/>
      <c r="GOF14" s="128"/>
      <c r="GOG14" s="128"/>
      <c r="GOH14" s="128"/>
      <c r="GOI14" s="128"/>
      <c r="GOJ14" s="128"/>
      <c r="GOK14" s="128"/>
      <c r="GOL14" s="128"/>
      <c r="GOM14" s="128"/>
      <c r="GON14" s="128"/>
      <c r="GOO14" s="128"/>
      <c r="GOP14" s="128"/>
      <c r="GOQ14" s="128"/>
      <c r="GOR14" s="128"/>
      <c r="GOS14" s="128"/>
      <c r="GOT14" s="128"/>
      <c r="GOU14" s="128"/>
      <c r="GOV14" s="128"/>
      <c r="GOW14" s="128"/>
      <c r="GOX14" s="128"/>
      <c r="GOY14" s="128"/>
      <c r="GOZ14" s="128"/>
      <c r="GPA14" s="128"/>
      <c r="GPB14" s="128"/>
      <c r="GPC14" s="128"/>
      <c r="GPD14" s="128"/>
      <c r="GPE14" s="128"/>
      <c r="GPF14" s="128"/>
      <c r="GPG14" s="128"/>
      <c r="GPH14" s="128"/>
      <c r="GPI14" s="128"/>
      <c r="GPJ14" s="128"/>
      <c r="GPK14" s="128"/>
      <c r="GPL14" s="128"/>
      <c r="GPM14" s="128"/>
      <c r="GPN14" s="128"/>
      <c r="GPO14" s="128"/>
      <c r="GPP14" s="128"/>
      <c r="GPQ14" s="128"/>
      <c r="GPR14" s="128"/>
      <c r="GPS14" s="128"/>
      <c r="GPT14" s="128"/>
      <c r="GPU14" s="128"/>
      <c r="GPV14" s="128"/>
      <c r="GPW14" s="128"/>
      <c r="GPX14" s="128"/>
      <c r="GPY14" s="128"/>
      <c r="GPZ14" s="128"/>
      <c r="GQA14" s="128"/>
      <c r="GQB14" s="128"/>
      <c r="GQC14" s="128"/>
      <c r="GQD14" s="128"/>
      <c r="GQE14" s="128"/>
      <c r="GQF14" s="128"/>
      <c r="GQG14" s="128"/>
      <c r="GQH14" s="128"/>
      <c r="GQI14" s="128"/>
      <c r="GQJ14" s="128"/>
      <c r="GQK14" s="128"/>
      <c r="GQL14" s="128"/>
      <c r="GQM14" s="128"/>
      <c r="GQN14" s="128"/>
      <c r="GQO14" s="128"/>
      <c r="GQP14" s="128"/>
      <c r="GQQ14" s="128"/>
      <c r="GQR14" s="128"/>
      <c r="GQS14" s="128"/>
      <c r="GQT14" s="128"/>
      <c r="GQU14" s="128"/>
      <c r="GQV14" s="128"/>
      <c r="GQW14" s="128"/>
      <c r="GQX14" s="128"/>
      <c r="GQY14" s="128"/>
      <c r="GQZ14" s="128"/>
      <c r="GRA14" s="128"/>
      <c r="GRB14" s="128"/>
      <c r="GRC14" s="128"/>
      <c r="GRD14" s="128"/>
      <c r="GRE14" s="128"/>
      <c r="GRF14" s="128"/>
      <c r="GRG14" s="128"/>
      <c r="GRH14" s="128"/>
      <c r="GRI14" s="128"/>
      <c r="GRJ14" s="128"/>
      <c r="GRK14" s="128"/>
      <c r="GRL14" s="128"/>
      <c r="GRM14" s="128"/>
      <c r="GRN14" s="128"/>
      <c r="GRO14" s="128"/>
      <c r="GRP14" s="128"/>
      <c r="GRQ14" s="128"/>
      <c r="GRR14" s="128"/>
      <c r="GRS14" s="128"/>
      <c r="GRT14" s="128"/>
      <c r="GRU14" s="128"/>
      <c r="GRV14" s="128"/>
      <c r="GRW14" s="128"/>
      <c r="GRX14" s="128"/>
      <c r="GRY14" s="128"/>
      <c r="GRZ14" s="128"/>
      <c r="GSA14" s="128"/>
      <c r="GSB14" s="128"/>
      <c r="GSC14" s="128"/>
      <c r="GSD14" s="128"/>
      <c r="GSE14" s="128"/>
      <c r="GSF14" s="128"/>
      <c r="GSG14" s="128"/>
      <c r="GSH14" s="128"/>
      <c r="GSI14" s="128"/>
      <c r="GSJ14" s="128"/>
      <c r="GSK14" s="128"/>
      <c r="GSL14" s="128"/>
      <c r="GSM14" s="128"/>
      <c r="GSN14" s="128"/>
      <c r="GSO14" s="128"/>
      <c r="GSP14" s="128"/>
      <c r="GSQ14" s="128"/>
      <c r="GSR14" s="128"/>
      <c r="GSS14" s="128"/>
      <c r="GST14" s="128"/>
      <c r="GSU14" s="128"/>
      <c r="GSV14" s="128"/>
      <c r="GSW14" s="128"/>
      <c r="GSX14" s="128"/>
      <c r="GSY14" s="128"/>
      <c r="GSZ14" s="128"/>
      <c r="GTA14" s="128"/>
      <c r="GTB14" s="128"/>
      <c r="GTC14" s="128"/>
      <c r="GTD14" s="128"/>
      <c r="GTE14" s="128"/>
      <c r="GTF14" s="128"/>
      <c r="GTG14" s="128"/>
      <c r="GTH14" s="128"/>
      <c r="GTI14" s="128"/>
      <c r="GTJ14" s="128"/>
      <c r="GTK14" s="128"/>
      <c r="GTL14" s="128"/>
      <c r="GTM14" s="128"/>
      <c r="GTN14" s="128"/>
      <c r="GTO14" s="128"/>
      <c r="GTP14" s="128"/>
      <c r="GTQ14" s="128"/>
      <c r="GTR14" s="128"/>
      <c r="GTS14" s="128"/>
      <c r="GTT14" s="128"/>
      <c r="GTU14" s="128"/>
      <c r="GTV14" s="128"/>
      <c r="GTW14" s="128"/>
      <c r="GTX14" s="128"/>
      <c r="GTY14" s="128"/>
      <c r="GTZ14" s="128"/>
      <c r="GUA14" s="128"/>
      <c r="GUB14" s="128"/>
      <c r="GUC14" s="128"/>
      <c r="GUD14" s="128"/>
      <c r="GUE14" s="128"/>
      <c r="GUF14" s="128"/>
      <c r="GUG14" s="128"/>
      <c r="GUH14" s="128"/>
      <c r="GUI14" s="128"/>
      <c r="GUJ14" s="128"/>
      <c r="GUK14" s="128"/>
      <c r="GUL14" s="128"/>
      <c r="GUM14" s="128"/>
      <c r="GUN14" s="128"/>
      <c r="GUO14" s="128"/>
      <c r="GUP14" s="128"/>
      <c r="GUQ14" s="128"/>
      <c r="GUR14" s="128"/>
      <c r="GUS14" s="128"/>
      <c r="GUT14" s="128"/>
      <c r="GUU14" s="128"/>
      <c r="GUV14" s="128"/>
      <c r="GUW14" s="128"/>
      <c r="GUX14" s="128"/>
      <c r="GUY14" s="128"/>
      <c r="GUZ14" s="128"/>
      <c r="GVA14" s="128"/>
      <c r="GVB14" s="128"/>
      <c r="GVC14" s="128"/>
      <c r="GVD14" s="128"/>
      <c r="GVE14" s="128"/>
      <c r="GVF14" s="128"/>
      <c r="GVG14" s="128"/>
      <c r="GVH14" s="128"/>
      <c r="GVI14" s="128"/>
      <c r="GVJ14" s="128"/>
      <c r="GVK14" s="128"/>
      <c r="GVL14" s="128"/>
      <c r="GVM14" s="128"/>
      <c r="GVN14" s="128"/>
      <c r="GVO14" s="128"/>
      <c r="GVP14" s="128"/>
      <c r="GVQ14" s="128"/>
      <c r="GVR14" s="128"/>
      <c r="GVS14" s="128"/>
      <c r="GVT14" s="128"/>
      <c r="GVU14" s="128"/>
      <c r="GVV14" s="128"/>
      <c r="GVW14" s="128"/>
      <c r="GVX14" s="128"/>
      <c r="GVY14" s="128"/>
      <c r="GVZ14" s="128"/>
      <c r="GWA14" s="128"/>
      <c r="GWB14" s="128"/>
      <c r="GWC14" s="128"/>
      <c r="GWD14" s="128"/>
      <c r="GWE14" s="128"/>
      <c r="GWF14" s="128"/>
      <c r="GWG14" s="128"/>
      <c r="GWH14" s="128"/>
      <c r="GWI14" s="128"/>
      <c r="GWJ14" s="128"/>
      <c r="GWK14" s="128"/>
      <c r="GWL14" s="128"/>
      <c r="GWM14" s="128"/>
      <c r="GWN14" s="128"/>
      <c r="GWO14" s="128"/>
      <c r="GWP14" s="128"/>
      <c r="GWQ14" s="128"/>
      <c r="GWR14" s="128"/>
      <c r="GWS14" s="128"/>
      <c r="GWT14" s="128"/>
      <c r="GWU14" s="128"/>
      <c r="GWV14" s="128"/>
      <c r="GWW14" s="128"/>
      <c r="GWX14" s="128"/>
      <c r="GWY14" s="128"/>
      <c r="GWZ14" s="128"/>
      <c r="GXA14" s="128"/>
      <c r="GXB14" s="128"/>
      <c r="GXC14" s="128"/>
      <c r="GXD14" s="128"/>
      <c r="GXE14" s="128"/>
      <c r="GXF14" s="128"/>
      <c r="GXG14" s="128"/>
      <c r="GXH14" s="128"/>
      <c r="GXI14" s="128"/>
      <c r="GXJ14" s="128"/>
      <c r="GXK14" s="128"/>
      <c r="GXL14" s="128"/>
      <c r="GXM14" s="128"/>
      <c r="GXN14" s="128"/>
      <c r="GXO14" s="128"/>
      <c r="GXP14" s="128"/>
      <c r="GXQ14" s="128"/>
      <c r="GXR14" s="128"/>
      <c r="GXS14" s="128"/>
      <c r="GXT14" s="128"/>
      <c r="GXU14" s="128"/>
      <c r="GXV14" s="128"/>
      <c r="GXW14" s="128"/>
      <c r="GXX14" s="128"/>
      <c r="GXY14" s="128"/>
      <c r="GXZ14" s="128"/>
      <c r="GYA14" s="128"/>
      <c r="GYB14" s="128"/>
      <c r="GYC14" s="128"/>
      <c r="GYD14" s="128"/>
      <c r="GYE14" s="128"/>
      <c r="GYF14" s="128"/>
      <c r="GYG14" s="128"/>
      <c r="GYH14" s="128"/>
      <c r="GYI14" s="128"/>
      <c r="GYJ14" s="128"/>
      <c r="GYK14" s="128"/>
      <c r="GYL14" s="128"/>
      <c r="GYM14" s="128"/>
      <c r="GYN14" s="128"/>
      <c r="GYO14" s="128"/>
      <c r="GYP14" s="128"/>
      <c r="GYQ14" s="128"/>
      <c r="GYR14" s="128"/>
      <c r="GYS14" s="128"/>
      <c r="GYT14" s="128"/>
      <c r="GYU14" s="128"/>
      <c r="GYV14" s="128"/>
      <c r="GYW14" s="128"/>
      <c r="GYX14" s="128"/>
      <c r="GYY14" s="128"/>
      <c r="GYZ14" s="128"/>
      <c r="GZA14" s="128"/>
      <c r="GZB14" s="128"/>
      <c r="GZC14" s="128"/>
      <c r="GZD14" s="128"/>
      <c r="GZE14" s="128"/>
      <c r="GZF14" s="128"/>
      <c r="GZG14" s="128"/>
      <c r="GZH14" s="128"/>
      <c r="GZI14" s="128"/>
      <c r="GZJ14" s="128"/>
      <c r="GZK14" s="128"/>
      <c r="GZL14" s="128"/>
      <c r="GZM14" s="128"/>
      <c r="GZN14" s="128"/>
      <c r="GZO14" s="128"/>
      <c r="GZP14" s="128"/>
      <c r="GZQ14" s="128"/>
      <c r="GZR14" s="128"/>
      <c r="GZS14" s="128"/>
      <c r="GZT14" s="128"/>
      <c r="GZU14" s="128"/>
      <c r="GZV14" s="128"/>
      <c r="GZW14" s="128"/>
      <c r="GZX14" s="128"/>
      <c r="GZY14" s="128"/>
      <c r="GZZ14" s="128"/>
      <c r="HAA14" s="128"/>
      <c r="HAB14" s="128"/>
      <c r="HAC14" s="128"/>
      <c r="HAD14" s="128"/>
      <c r="HAE14" s="128"/>
      <c r="HAF14" s="128"/>
      <c r="HAG14" s="128"/>
      <c r="HAH14" s="128"/>
      <c r="HAI14" s="128"/>
      <c r="HAJ14" s="128"/>
      <c r="HAK14" s="128"/>
      <c r="HAL14" s="128"/>
      <c r="HAM14" s="128"/>
      <c r="HAN14" s="128"/>
      <c r="HAO14" s="128"/>
      <c r="HAP14" s="128"/>
      <c r="HAQ14" s="128"/>
      <c r="HAR14" s="128"/>
      <c r="HAS14" s="128"/>
      <c r="HAT14" s="128"/>
      <c r="HAU14" s="128"/>
      <c r="HAV14" s="128"/>
      <c r="HAW14" s="128"/>
      <c r="HAX14" s="128"/>
      <c r="HAY14" s="128"/>
      <c r="HAZ14" s="128"/>
      <c r="HBA14" s="128"/>
      <c r="HBB14" s="128"/>
      <c r="HBC14" s="128"/>
      <c r="HBD14" s="128"/>
      <c r="HBE14" s="128"/>
      <c r="HBF14" s="128"/>
      <c r="HBG14" s="128"/>
      <c r="HBH14" s="128"/>
      <c r="HBI14" s="128"/>
      <c r="HBJ14" s="128"/>
      <c r="HBK14" s="128"/>
      <c r="HBL14" s="128"/>
      <c r="HBM14" s="128"/>
      <c r="HBN14" s="128"/>
      <c r="HBO14" s="128"/>
      <c r="HBP14" s="128"/>
      <c r="HBQ14" s="128"/>
      <c r="HBR14" s="128"/>
      <c r="HBS14" s="128"/>
      <c r="HBT14" s="128"/>
      <c r="HBU14" s="128"/>
      <c r="HBV14" s="128"/>
      <c r="HBW14" s="128"/>
      <c r="HBX14" s="128"/>
      <c r="HBY14" s="128"/>
      <c r="HBZ14" s="128"/>
      <c r="HCA14" s="128"/>
      <c r="HCB14" s="128"/>
      <c r="HCC14" s="128"/>
      <c r="HCD14" s="128"/>
      <c r="HCE14" s="128"/>
      <c r="HCF14" s="128"/>
      <c r="HCG14" s="128"/>
      <c r="HCH14" s="128"/>
      <c r="HCI14" s="128"/>
      <c r="HCJ14" s="128"/>
      <c r="HCK14" s="128"/>
      <c r="HCL14" s="128"/>
      <c r="HCM14" s="128"/>
      <c r="HCN14" s="128"/>
      <c r="HCO14" s="128"/>
      <c r="HCP14" s="128"/>
      <c r="HCQ14" s="128"/>
      <c r="HCR14" s="128"/>
      <c r="HCS14" s="128"/>
      <c r="HCT14" s="128"/>
      <c r="HCU14" s="128"/>
      <c r="HCV14" s="128"/>
      <c r="HCW14" s="128"/>
      <c r="HCX14" s="128"/>
      <c r="HCY14" s="128"/>
      <c r="HCZ14" s="128"/>
      <c r="HDA14" s="128"/>
      <c r="HDB14" s="128"/>
      <c r="HDC14" s="128"/>
      <c r="HDD14" s="128"/>
      <c r="HDE14" s="128"/>
      <c r="HDF14" s="128"/>
      <c r="HDG14" s="128"/>
      <c r="HDH14" s="128"/>
      <c r="HDI14" s="128"/>
      <c r="HDJ14" s="128"/>
      <c r="HDK14" s="128"/>
      <c r="HDL14" s="128"/>
      <c r="HDM14" s="128"/>
      <c r="HDN14" s="128"/>
      <c r="HDO14" s="128"/>
      <c r="HDP14" s="128"/>
      <c r="HDQ14" s="128"/>
      <c r="HDR14" s="128"/>
      <c r="HDS14" s="128"/>
      <c r="HDT14" s="128"/>
      <c r="HDU14" s="128"/>
      <c r="HDV14" s="128"/>
      <c r="HDW14" s="128"/>
      <c r="HDX14" s="128"/>
      <c r="HDY14" s="128"/>
      <c r="HDZ14" s="128"/>
      <c r="HEA14" s="128"/>
      <c r="HEB14" s="128"/>
      <c r="HEC14" s="128"/>
      <c r="HED14" s="128"/>
      <c r="HEE14" s="128"/>
      <c r="HEF14" s="128"/>
      <c r="HEG14" s="128"/>
      <c r="HEH14" s="128"/>
      <c r="HEI14" s="128"/>
      <c r="HEJ14" s="128"/>
      <c r="HEK14" s="128"/>
      <c r="HEL14" s="128"/>
      <c r="HEM14" s="128"/>
      <c r="HEN14" s="128"/>
      <c r="HEO14" s="128"/>
      <c r="HEP14" s="128"/>
      <c r="HEQ14" s="128"/>
      <c r="HER14" s="128"/>
      <c r="HES14" s="128"/>
      <c r="HET14" s="128"/>
      <c r="HEU14" s="128"/>
      <c r="HEV14" s="128"/>
      <c r="HEW14" s="128"/>
      <c r="HEX14" s="128"/>
      <c r="HEY14" s="128"/>
      <c r="HEZ14" s="128"/>
      <c r="HFA14" s="128"/>
      <c r="HFB14" s="128"/>
      <c r="HFC14" s="128"/>
      <c r="HFD14" s="128"/>
      <c r="HFE14" s="128"/>
      <c r="HFF14" s="128"/>
      <c r="HFG14" s="128"/>
      <c r="HFH14" s="128"/>
      <c r="HFI14" s="128"/>
      <c r="HFJ14" s="128"/>
      <c r="HFK14" s="128"/>
      <c r="HFL14" s="128"/>
      <c r="HFM14" s="128"/>
      <c r="HFN14" s="128"/>
      <c r="HFO14" s="128"/>
      <c r="HFP14" s="128"/>
      <c r="HFQ14" s="128"/>
      <c r="HFR14" s="128"/>
      <c r="HFS14" s="128"/>
      <c r="HFT14" s="128"/>
      <c r="HFU14" s="128"/>
      <c r="HFV14" s="128"/>
      <c r="HFW14" s="128"/>
      <c r="HFX14" s="128"/>
      <c r="HFY14" s="128"/>
      <c r="HFZ14" s="128"/>
      <c r="HGA14" s="128"/>
      <c r="HGB14" s="128"/>
      <c r="HGC14" s="128"/>
      <c r="HGD14" s="128"/>
      <c r="HGE14" s="128"/>
      <c r="HGF14" s="128"/>
      <c r="HGG14" s="128"/>
      <c r="HGH14" s="128"/>
      <c r="HGI14" s="128"/>
      <c r="HGJ14" s="128"/>
      <c r="HGK14" s="128"/>
      <c r="HGL14" s="128"/>
      <c r="HGM14" s="128"/>
      <c r="HGN14" s="128"/>
      <c r="HGO14" s="128"/>
      <c r="HGP14" s="128"/>
      <c r="HGQ14" s="128"/>
      <c r="HGR14" s="128"/>
      <c r="HGS14" s="128"/>
      <c r="HGT14" s="128"/>
      <c r="HGU14" s="128"/>
      <c r="HGV14" s="128"/>
      <c r="HGW14" s="128"/>
      <c r="HGX14" s="128"/>
      <c r="HGY14" s="128"/>
      <c r="HGZ14" s="128"/>
      <c r="HHA14" s="128"/>
      <c r="HHB14" s="128"/>
      <c r="HHC14" s="128"/>
      <c r="HHD14" s="128"/>
      <c r="HHE14" s="128"/>
      <c r="HHF14" s="128"/>
      <c r="HHG14" s="128"/>
      <c r="HHH14" s="128"/>
      <c r="HHI14" s="128"/>
      <c r="HHJ14" s="128"/>
      <c r="HHK14" s="128"/>
      <c r="HHL14" s="128"/>
      <c r="HHM14" s="128"/>
      <c r="HHN14" s="128"/>
      <c r="HHO14" s="128"/>
      <c r="HHP14" s="128"/>
      <c r="HHQ14" s="128"/>
      <c r="HHR14" s="128"/>
      <c r="HHS14" s="128"/>
      <c r="HHT14" s="128"/>
      <c r="HHU14" s="128"/>
      <c r="HHV14" s="128"/>
      <c r="HHW14" s="128"/>
      <c r="HHX14" s="128"/>
      <c r="HHY14" s="128"/>
      <c r="HHZ14" s="128"/>
      <c r="HIA14" s="128"/>
      <c r="HIB14" s="128"/>
      <c r="HIC14" s="128"/>
      <c r="HID14" s="128"/>
      <c r="HIE14" s="128"/>
      <c r="HIF14" s="128"/>
      <c r="HIG14" s="128"/>
      <c r="HIH14" s="128"/>
      <c r="HII14" s="128"/>
      <c r="HIJ14" s="128"/>
      <c r="HIK14" s="128"/>
      <c r="HIL14" s="128"/>
      <c r="HIM14" s="128"/>
      <c r="HIN14" s="128"/>
      <c r="HIO14" s="128"/>
      <c r="HIP14" s="128"/>
      <c r="HIQ14" s="128"/>
      <c r="HIR14" s="128"/>
      <c r="HIS14" s="128"/>
      <c r="HIT14" s="128"/>
      <c r="HIU14" s="128"/>
      <c r="HIV14" s="128"/>
      <c r="HIW14" s="128"/>
      <c r="HIX14" s="128"/>
      <c r="HIY14" s="128"/>
      <c r="HIZ14" s="128"/>
      <c r="HJA14" s="128"/>
      <c r="HJB14" s="128"/>
      <c r="HJC14" s="128"/>
      <c r="HJD14" s="128"/>
      <c r="HJE14" s="128"/>
      <c r="HJF14" s="128"/>
      <c r="HJG14" s="128"/>
      <c r="HJH14" s="128"/>
      <c r="HJI14" s="128"/>
      <c r="HJJ14" s="128"/>
      <c r="HJK14" s="128"/>
      <c r="HJL14" s="128"/>
      <c r="HJM14" s="128"/>
      <c r="HJN14" s="128"/>
      <c r="HJO14" s="128"/>
      <c r="HJP14" s="128"/>
      <c r="HJQ14" s="128"/>
      <c r="HJR14" s="128"/>
      <c r="HJS14" s="128"/>
      <c r="HJT14" s="128"/>
      <c r="HJU14" s="128"/>
      <c r="HJV14" s="128"/>
      <c r="HJW14" s="128"/>
      <c r="HJX14" s="128"/>
      <c r="HJY14" s="128"/>
      <c r="HJZ14" s="128"/>
      <c r="HKA14" s="128"/>
      <c r="HKB14" s="128"/>
      <c r="HKC14" s="128"/>
      <c r="HKD14" s="128"/>
      <c r="HKE14" s="128"/>
      <c r="HKF14" s="128"/>
      <c r="HKG14" s="128"/>
      <c r="HKH14" s="128"/>
      <c r="HKI14" s="128"/>
      <c r="HKJ14" s="128"/>
      <c r="HKK14" s="128"/>
      <c r="HKL14" s="128"/>
      <c r="HKM14" s="128"/>
      <c r="HKN14" s="128"/>
      <c r="HKO14" s="128"/>
      <c r="HKP14" s="128"/>
      <c r="HKQ14" s="128"/>
      <c r="HKR14" s="128"/>
      <c r="HKS14" s="128"/>
      <c r="HKT14" s="128"/>
      <c r="HKU14" s="128"/>
      <c r="HKV14" s="128"/>
      <c r="HKW14" s="128"/>
      <c r="HKX14" s="128"/>
      <c r="HKY14" s="128"/>
      <c r="HKZ14" s="128"/>
      <c r="HLA14" s="128"/>
      <c r="HLB14" s="128"/>
      <c r="HLC14" s="128"/>
      <c r="HLD14" s="128"/>
      <c r="HLE14" s="128"/>
      <c r="HLF14" s="128"/>
      <c r="HLG14" s="128"/>
      <c r="HLH14" s="128"/>
      <c r="HLI14" s="128"/>
      <c r="HLJ14" s="128"/>
      <c r="HLK14" s="128"/>
      <c r="HLL14" s="128"/>
      <c r="HLM14" s="128"/>
      <c r="HLN14" s="128"/>
      <c r="HLO14" s="128"/>
      <c r="HLP14" s="128"/>
      <c r="HLQ14" s="128"/>
      <c r="HLR14" s="128"/>
      <c r="HLS14" s="128"/>
      <c r="HLT14" s="128"/>
      <c r="HLU14" s="128"/>
      <c r="HLV14" s="128"/>
      <c r="HLW14" s="128"/>
      <c r="HLX14" s="128"/>
      <c r="HLY14" s="128"/>
      <c r="HLZ14" s="128"/>
      <c r="HMA14" s="128"/>
      <c r="HMB14" s="128"/>
      <c r="HMC14" s="128"/>
      <c r="HMD14" s="128"/>
      <c r="HME14" s="128"/>
      <c r="HMF14" s="128"/>
      <c r="HMG14" s="128"/>
      <c r="HMH14" s="128"/>
      <c r="HMI14" s="128"/>
      <c r="HMJ14" s="128"/>
      <c r="HMK14" s="128"/>
      <c r="HML14" s="128"/>
      <c r="HMM14" s="128"/>
      <c r="HMN14" s="128"/>
      <c r="HMO14" s="128"/>
      <c r="HMP14" s="128"/>
      <c r="HMQ14" s="128"/>
      <c r="HMR14" s="128"/>
      <c r="HMS14" s="128"/>
      <c r="HMT14" s="128"/>
      <c r="HMU14" s="128"/>
      <c r="HMV14" s="128"/>
      <c r="HMW14" s="128"/>
      <c r="HMX14" s="128"/>
      <c r="HMY14" s="128"/>
      <c r="HMZ14" s="128"/>
      <c r="HNA14" s="128"/>
      <c r="HNB14" s="128"/>
      <c r="HNC14" s="128"/>
      <c r="HND14" s="128"/>
      <c r="HNE14" s="128"/>
      <c r="HNF14" s="128"/>
      <c r="HNG14" s="128"/>
      <c r="HNH14" s="128"/>
      <c r="HNI14" s="128"/>
      <c r="HNJ14" s="128"/>
      <c r="HNK14" s="128"/>
      <c r="HNL14" s="128"/>
      <c r="HNM14" s="128"/>
      <c r="HNN14" s="128"/>
      <c r="HNO14" s="128"/>
      <c r="HNP14" s="128"/>
      <c r="HNQ14" s="128"/>
      <c r="HNR14" s="128"/>
      <c r="HNS14" s="128"/>
      <c r="HNT14" s="128"/>
      <c r="HNU14" s="128"/>
      <c r="HNV14" s="128"/>
      <c r="HNW14" s="128"/>
      <c r="HNX14" s="128"/>
      <c r="HNY14" s="128"/>
      <c r="HNZ14" s="128"/>
      <c r="HOA14" s="128"/>
      <c r="HOB14" s="128"/>
      <c r="HOC14" s="128"/>
      <c r="HOD14" s="128"/>
      <c r="HOE14" s="128"/>
      <c r="HOF14" s="128"/>
      <c r="HOG14" s="128"/>
      <c r="HOH14" s="128"/>
      <c r="HOI14" s="128"/>
      <c r="HOJ14" s="128"/>
      <c r="HOK14" s="128"/>
      <c r="HOL14" s="128"/>
      <c r="HOM14" s="128"/>
      <c r="HON14" s="128"/>
      <c r="HOO14" s="128"/>
      <c r="HOP14" s="128"/>
      <c r="HOQ14" s="128"/>
      <c r="HOR14" s="128"/>
      <c r="HOS14" s="128"/>
      <c r="HOT14" s="128"/>
      <c r="HOU14" s="128"/>
      <c r="HOV14" s="128"/>
      <c r="HOW14" s="128"/>
      <c r="HOX14" s="128"/>
      <c r="HOY14" s="128"/>
      <c r="HOZ14" s="128"/>
      <c r="HPA14" s="128"/>
      <c r="HPB14" s="128"/>
      <c r="HPC14" s="128"/>
      <c r="HPD14" s="128"/>
      <c r="HPE14" s="128"/>
      <c r="HPF14" s="128"/>
      <c r="HPG14" s="128"/>
      <c r="HPH14" s="128"/>
      <c r="HPI14" s="128"/>
      <c r="HPJ14" s="128"/>
      <c r="HPK14" s="128"/>
      <c r="HPL14" s="128"/>
      <c r="HPM14" s="128"/>
      <c r="HPN14" s="128"/>
      <c r="HPO14" s="128"/>
      <c r="HPP14" s="128"/>
      <c r="HPQ14" s="128"/>
      <c r="HPR14" s="128"/>
      <c r="HPS14" s="128"/>
      <c r="HPT14" s="128"/>
      <c r="HPU14" s="128"/>
      <c r="HPV14" s="128"/>
      <c r="HPW14" s="128"/>
      <c r="HPX14" s="128"/>
      <c r="HPY14" s="128"/>
      <c r="HPZ14" s="128"/>
      <c r="HQA14" s="128"/>
      <c r="HQB14" s="128"/>
      <c r="HQC14" s="128"/>
      <c r="HQD14" s="128"/>
      <c r="HQE14" s="128"/>
      <c r="HQF14" s="128"/>
      <c r="HQG14" s="128"/>
      <c r="HQH14" s="128"/>
      <c r="HQI14" s="128"/>
      <c r="HQJ14" s="128"/>
      <c r="HQK14" s="128"/>
      <c r="HQL14" s="128"/>
      <c r="HQM14" s="128"/>
      <c r="HQN14" s="128"/>
      <c r="HQO14" s="128"/>
      <c r="HQP14" s="128"/>
      <c r="HQQ14" s="128"/>
      <c r="HQR14" s="128"/>
      <c r="HQS14" s="128"/>
      <c r="HQT14" s="128"/>
      <c r="HQU14" s="128"/>
      <c r="HQV14" s="128"/>
      <c r="HQW14" s="128"/>
      <c r="HQX14" s="128"/>
      <c r="HQY14" s="128"/>
      <c r="HQZ14" s="128"/>
      <c r="HRA14" s="128"/>
      <c r="HRB14" s="128"/>
      <c r="HRC14" s="128"/>
      <c r="HRD14" s="128"/>
      <c r="HRE14" s="128"/>
      <c r="HRF14" s="128"/>
      <c r="HRG14" s="128"/>
      <c r="HRH14" s="128"/>
      <c r="HRI14" s="128"/>
      <c r="HRJ14" s="128"/>
      <c r="HRK14" s="128"/>
      <c r="HRL14" s="128"/>
      <c r="HRM14" s="128"/>
      <c r="HRN14" s="128"/>
      <c r="HRO14" s="128"/>
      <c r="HRP14" s="128"/>
      <c r="HRQ14" s="128"/>
      <c r="HRR14" s="128"/>
      <c r="HRS14" s="128"/>
      <c r="HRT14" s="128"/>
      <c r="HRU14" s="128"/>
      <c r="HRV14" s="128"/>
      <c r="HRW14" s="128"/>
      <c r="HRX14" s="128"/>
      <c r="HRY14" s="128"/>
      <c r="HRZ14" s="128"/>
      <c r="HSA14" s="128"/>
      <c r="HSB14" s="128"/>
      <c r="HSC14" s="128"/>
      <c r="HSD14" s="128"/>
      <c r="HSE14" s="128"/>
      <c r="HSF14" s="128"/>
      <c r="HSG14" s="128"/>
      <c r="HSH14" s="128"/>
      <c r="HSI14" s="128"/>
      <c r="HSJ14" s="128"/>
      <c r="HSK14" s="128"/>
      <c r="HSL14" s="128"/>
      <c r="HSM14" s="128"/>
      <c r="HSN14" s="128"/>
      <c r="HSO14" s="128"/>
      <c r="HSP14" s="128"/>
      <c r="HSQ14" s="128"/>
      <c r="HSR14" s="128"/>
      <c r="HSS14" s="128"/>
      <c r="HST14" s="128"/>
      <c r="HSU14" s="128"/>
      <c r="HSV14" s="128"/>
      <c r="HSW14" s="128"/>
      <c r="HSX14" s="128"/>
      <c r="HSY14" s="128"/>
      <c r="HSZ14" s="128"/>
      <c r="HTA14" s="128"/>
      <c r="HTB14" s="128"/>
      <c r="HTC14" s="128"/>
      <c r="HTD14" s="128"/>
      <c r="HTE14" s="128"/>
      <c r="HTF14" s="128"/>
      <c r="HTG14" s="128"/>
      <c r="HTH14" s="128"/>
      <c r="HTI14" s="128"/>
      <c r="HTJ14" s="128"/>
      <c r="HTK14" s="128"/>
      <c r="HTL14" s="128"/>
      <c r="HTM14" s="128"/>
      <c r="HTN14" s="128"/>
      <c r="HTO14" s="128"/>
      <c r="HTP14" s="128"/>
      <c r="HTQ14" s="128"/>
      <c r="HTR14" s="128"/>
      <c r="HTS14" s="128"/>
      <c r="HTT14" s="128"/>
      <c r="HTU14" s="128"/>
      <c r="HTV14" s="128"/>
      <c r="HTW14" s="128"/>
      <c r="HTX14" s="128"/>
      <c r="HTY14" s="128"/>
      <c r="HTZ14" s="128"/>
      <c r="HUA14" s="128"/>
      <c r="HUB14" s="128"/>
      <c r="HUC14" s="128"/>
      <c r="HUD14" s="128"/>
      <c r="HUE14" s="128"/>
      <c r="HUF14" s="128"/>
      <c r="HUG14" s="128"/>
      <c r="HUH14" s="128"/>
      <c r="HUI14" s="128"/>
      <c r="HUJ14" s="128"/>
      <c r="HUK14" s="128"/>
      <c r="HUL14" s="128"/>
      <c r="HUM14" s="128"/>
      <c r="HUN14" s="128"/>
      <c r="HUO14" s="128"/>
      <c r="HUP14" s="128"/>
      <c r="HUQ14" s="128"/>
      <c r="HUR14" s="128"/>
      <c r="HUS14" s="128"/>
      <c r="HUT14" s="128"/>
      <c r="HUU14" s="128"/>
      <c r="HUV14" s="128"/>
      <c r="HUW14" s="128"/>
      <c r="HUX14" s="128"/>
      <c r="HUY14" s="128"/>
      <c r="HUZ14" s="128"/>
      <c r="HVA14" s="128"/>
      <c r="HVB14" s="128"/>
      <c r="HVC14" s="128"/>
      <c r="HVD14" s="128"/>
      <c r="HVE14" s="128"/>
      <c r="HVF14" s="128"/>
      <c r="HVG14" s="128"/>
      <c r="HVH14" s="128"/>
      <c r="HVI14" s="128"/>
      <c r="HVJ14" s="128"/>
      <c r="HVK14" s="128"/>
      <c r="HVL14" s="128"/>
      <c r="HVM14" s="128"/>
      <c r="HVN14" s="128"/>
      <c r="HVO14" s="128"/>
      <c r="HVP14" s="128"/>
      <c r="HVQ14" s="128"/>
      <c r="HVR14" s="128"/>
      <c r="HVS14" s="128"/>
      <c r="HVT14" s="128"/>
      <c r="HVU14" s="128"/>
      <c r="HVV14" s="128"/>
      <c r="HVW14" s="128"/>
      <c r="HVX14" s="128"/>
      <c r="HVY14" s="128"/>
      <c r="HVZ14" s="128"/>
      <c r="HWA14" s="128"/>
      <c r="HWB14" s="128"/>
      <c r="HWC14" s="128"/>
      <c r="HWD14" s="128"/>
      <c r="HWE14" s="128"/>
      <c r="HWF14" s="128"/>
      <c r="HWG14" s="128"/>
      <c r="HWH14" s="128"/>
      <c r="HWI14" s="128"/>
      <c r="HWJ14" s="128"/>
      <c r="HWK14" s="128"/>
      <c r="HWL14" s="128"/>
      <c r="HWM14" s="128"/>
      <c r="HWN14" s="128"/>
      <c r="HWO14" s="128"/>
      <c r="HWP14" s="128"/>
      <c r="HWQ14" s="128"/>
      <c r="HWR14" s="128"/>
      <c r="HWS14" s="128"/>
      <c r="HWT14" s="128"/>
      <c r="HWU14" s="128"/>
      <c r="HWV14" s="128"/>
      <c r="HWW14" s="128"/>
      <c r="HWX14" s="128"/>
      <c r="HWY14" s="128"/>
      <c r="HWZ14" s="128"/>
      <c r="HXA14" s="128"/>
      <c r="HXB14" s="128"/>
      <c r="HXC14" s="128"/>
      <c r="HXD14" s="128"/>
      <c r="HXE14" s="128"/>
      <c r="HXF14" s="128"/>
      <c r="HXG14" s="128"/>
      <c r="HXH14" s="128"/>
      <c r="HXI14" s="128"/>
      <c r="HXJ14" s="128"/>
      <c r="HXK14" s="128"/>
      <c r="HXL14" s="128"/>
      <c r="HXM14" s="128"/>
      <c r="HXN14" s="128"/>
      <c r="HXO14" s="128"/>
      <c r="HXP14" s="128"/>
      <c r="HXQ14" s="128"/>
      <c r="HXR14" s="128"/>
      <c r="HXS14" s="128"/>
      <c r="HXT14" s="128"/>
      <c r="HXU14" s="128"/>
      <c r="HXV14" s="128"/>
      <c r="HXW14" s="128"/>
      <c r="HXX14" s="128"/>
      <c r="HXY14" s="128"/>
      <c r="HXZ14" s="128"/>
      <c r="HYA14" s="128"/>
      <c r="HYB14" s="128"/>
      <c r="HYC14" s="128"/>
      <c r="HYD14" s="128"/>
      <c r="HYE14" s="128"/>
      <c r="HYF14" s="128"/>
      <c r="HYG14" s="128"/>
      <c r="HYH14" s="128"/>
      <c r="HYI14" s="128"/>
      <c r="HYJ14" s="128"/>
      <c r="HYK14" s="128"/>
      <c r="HYL14" s="128"/>
      <c r="HYM14" s="128"/>
      <c r="HYN14" s="128"/>
      <c r="HYO14" s="128"/>
      <c r="HYP14" s="128"/>
      <c r="HYQ14" s="128"/>
      <c r="HYR14" s="128"/>
      <c r="HYS14" s="128"/>
      <c r="HYT14" s="128"/>
      <c r="HYU14" s="128"/>
      <c r="HYV14" s="128"/>
      <c r="HYW14" s="128"/>
      <c r="HYX14" s="128"/>
      <c r="HYY14" s="128"/>
      <c r="HYZ14" s="128"/>
      <c r="HZA14" s="128"/>
      <c r="HZB14" s="128"/>
      <c r="HZC14" s="128"/>
      <c r="HZD14" s="128"/>
      <c r="HZE14" s="128"/>
      <c r="HZF14" s="128"/>
      <c r="HZG14" s="128"/>
      <c r="HZH14" s="128"/>
      <c r="HZI14" s="128"/>
      <c r="HZJ14" s="128"/>
      <c r="HZK14" s="128"/>
      <c r="HZL14" s="128"/>
      <c r="HZM14" s="128"/>
      <c r="HZN14" s="128"/>
      <c r="HZO14" s="128"/>
      <c r="HZP14" s="128"/>
      <c r="HZQ14" s="128"/>
      <c r="HZR14" s="128"/>
      <c r="HZS14" s="128"/>
      <c r="HZT14" s="128"/>
      <c r="HZU14" s="128"/>
      <c r="HZV14" s="128"/>
      <c r="HZW14" s="128"/>
      <c r="HZX14" s="128"/>
      <c r="HZY14" s="128"/>
      <c r="HZZ14" s="128"/>
      <c r="IAA14" s="128"/>
      <c r="IAB14" s="128"/>
      <c r="IAC14" s="128"/>
      <c r="IAD14" s="128"/>
      <c r="IAE14" s="128"/>
      <c r="IAF14" s="128"/>
      <c r="IAG14" s="128"/>
      <c r="IAH14" s="128"/>
      <c r="IAI14" s="128"/>
      <c r="IAJ14" s="128"/>
      <c r="IAK14" s="128"/>
      <c r="IAL14" s="128"/>
      <c r="IAM14" s="128"/>
      <c r="IAN14" s="128"/>
      <c r="IAO14" s="128"/>
      <c r="IAP14" s="128"/>
      <c r="IAQ14" s="128"/>
      <c r="IAR14" s="128"/>
      <c r="IAS14" s="128"/>
      <c r="IAT14" s="128"/>
      <c r="IAU14" s="128"/>
      <c r="IAV14" s="128"/>
      <c r="IAW14" s="128"/>
      <c r="IAX14" s="128"/>
      <c r="IAY14" s="128"/>
      <c r="IAZ14" s="128"/>
      <c r="IBA14" s="128"/>
      <c r="IBB14" s="128"/>
      <c r="IBC14" s="128"/>
      <c r="IBD14" s="128"/>
      <c r="IBE14" s="128"/>
      <c r="IBF14" s="128"/>
      <c r="IBG14" s="128"/>
      <c r="IBH14" s="128"/>
      <c r="IBI14" s="128"/>
      <c r="IBJ14" s="128"/>
      <c r="IBK14" s="128"/>
      <c r="IBL14" s="128"/>
      <c r="IBM14" s="128"/>
      <c r="IBN14" s="128"/>
      <c r="IBO14" s="128"/>
      <c r="IBP14" s="128"/>
      <c r="IBQ14" s="128"/>
      <c r="IBR14" s="128"/>
      <c r="IBS14" s="128"/>
      <c r="IBT14" s="128"/>
      <c r="IBU14" s="128"/>
      <c r="IBV14" s="128"/>
      <c r="IBW14" s="128"/>
      <c r="IBX14" s="128"/>
      <c r="IBY14" s="128"/>
      <c r="IBZ14" s="128"/>
      <c r="ICA14" s="128"/>
      <c r="ICB14" s="128"/>
      <c r="ICC14" s="128"/>
      <c r="ICD14" s="128"/>
      <c r="ICE14" s="128"/>
      <c r="ICF14" s="128"/>
      <c r="ICG14" s="128"/>
      <c r="ICH14" s="128"/>
      <c r="ICI14" s="128"/>
      <c r="ICJ14" s="128"/>
      <c r="ICK14" s="128"/>
      <c r="ICL14" s="128"/>
      <c r="ICM14" s="128"/>
      <c r="ICN14" s="128"/>
      <c r="ICO14" s="128"/>
      <c r="ICP14" s="128"/>
      <c r="ICQ14" s="128"/>
      <c r="ICR14" s="128"/>
      <c r="ICS14" s="128"/>
      <c r="ICT14" s="128"/>
      <c r="ICU14" s="128"/>
      <c r="ICV14" s="128"/>
      <c r="ICW14" s="128"/>
      <c r="ICX14" s="128"/>
      <c r="ICY14" s="128"/>
      <c r="ICZ14" s="128"/>
      <c r="IDA14" s="128"/>
      <c r="IDB14" s="128"/>
      <c r="IDC14" s="128"/>
      <c r="IDD14" s="128"/>
      <c r="IDE14" s="128"/>
      <c r="IDF14" s="128"/>
      <c r="IDG14" s="128"/>
      <c r="IDH14" s="128"/>
      <c r="IDI14" s="128"/>
      <c r="IDJ14" s="128"/>
      <c r="IDK14" s="128"/>
      <c r="IDL14" s="128"/>
      <c r="IDM14" s="128"/>
      <c r="IDN14" s="128"/>
      <c r="IDO14" s="128"/>
      <c r="IDP14" s="128"/>
      <c r="IDQ14" s="128"/>
      <c r="IDR14" s="128"/>
      <c r="IDS14" s="128"/>
      <c r="IDT14" s="128"/>
      <c r="IDU14" s="128"/>
      <c r="IDV14" s="128"/>
      <c r="IDW14" s="128"/>
      <c r="IDX14" s="128"/>
      <c r="IDY14" s="128"/>
      <c r="IDZ14" s="128"/>
      <c r="IEA14" s="128"/>
      <c r="IEB14" s="128"/>
      <c r="IEC14" s="128"/>
      <c r="IED14" s="128"/>
      <c r="IEE14" s="128"/>
      <c r="IEF14" s="128"/>
      <c r="IEG14" s="128"/>
      <c r="IEH14" s="128"/>
      <c r="IEI14" s="128"/>
      <c r="IEJ14" s="128"/>
      <c r="IEK14" s="128"/>
      <c r="IEL14" s="128"/>
      <c r="IEM14" s="128"/>
      <c r="IEN14" s="128"/>
      <c r="IEO14" s="128"/>
      <c r="IEP14" s="128"/>
      <c r="IEQ14" s="128"/>
      <c r="IER14" s="128"/>
      <c r="IES14" s="128"/>
      <c r="IET14" s="128"/>
      <c r="IEU14" s="128"/>
      <c r="IEV14" s="128"/>
      <c r="IEW14" s="128"/>
      <c r="IEX14" s="128"/>
      <c r="IEY14" s="128"/>
      <c r="IEZ14" s="128"/>
      <c r="IFA14" s="128"/>
      <c r="IFB14" s="128"/>
      <c r="IFC14" s="128"/>
      <c r="IFD14" s="128"/>
      <c r="IFE14" s="128"/>
      <c r="IFF14" s="128"/>
      <c r="IFG14" s="128"/>
      <c r="IFH14" s="128"/>
      <c r="IFI14" s="128"/>
      <c r="IFJ14" s="128"/>
      <c r="IFK14" s="128"/>
      <c r="IFL14" s="128"/>
      <c r="IFM14" s="128"/>
      <c r="IFN14" s="128"/>
      <c r="IFO14" s="128"/>
      <c r="IFP14" s="128"/>
      <c r="IFQ14" s="128"/>
      <c r="IFR14" s="128"/>
      <c r="IFS14" s="128"/>
      <c r="IFT14" s="128"/>
      <c r="IFU14" s="128"/>
      <c r="IFV14" s="128"/>
      <c r="IFW14" s="128"/>
      <c r="IFX14" s="128"/>
      <c r="IFY14" s="128"/>
      <c r="IFZ14" s="128"/>
      <c r="IGA14" s="128"/>
      <c r="IGB14" s="128"/>
      <c r="IGC14" s="128"/>
      <c r="IGD14" s="128"/>
      <c r="IGE14" s="128"/>
      <c r="IGF14" s="128"/>
      <c r="IGG14" s="128"/>
      <c r="IGH14" s="128"/>
      <c r="IGI14" s="128"/>
      <c r="IGJ14" s="128"/>
      <c r="IGK14" s="128"/>
      <c r="IGL14" s="128"/>
      <c r="IGM14" s="128"/>
      <c r="IGN14" s="128"/>
      <c r="IGO14" s="128"/>
      <c r="IGP14" s="128"/>
      <c r="IGQ14" s="128"/>
      <c r="IGR14" s="128"/>
      <c r="IGS14" s="128"/>
      <c r="IGT14" s="128"/>
      <c r="IGU14" s="128"/>
      <c r="IGV14" s="128"/>
      <c r="IGW14" s="128"/>
      <c r="IGX14" s="128"/>
      <c r="IGY14" s="128"/>
      <c r="IGZ14" s="128"/>
      <c r="IHA14" s="128"/>
      <c r="IHB14" s="128"/>
      <c r="IHC14" s="128"/>
      <c r="IHD14" s="128"/>
      <c r="IHE14" s="128"/>
      <c r="IHF14" s="128"/>
      <c r="IHG14" s="128"/>
      <c r="IHH14" s="128"/>
      <c r="IHI14" s="128"/>
      <c r="IHJ14" s="128"/>
      <c r="IHK14" s="128"/>
      <c r="IHL14" s="128"/>
      <c r="IHM14" s="128"/>
      <c r="IHN14" s="128"/>
      <c r="IHO14" s="128"/>
      <c r="IHP14" s="128"/>
      <c r="IHQ14" s="128"/>
      <c r="IHR14" s="128"/>
      <c r="IHS14" s="128"/>
      <c r="IHT14" s="128"/>
      <c r="IHU14" s="128"/>
      <c r="IHV14" s="128"/>
      <c r="IHW14" s="128"/>
      <c r="IHX14" s="128"/>
      <c r="IHY14" s="128"/>
      <c r="IHZ14" s="128"/>
      <c r="IIA14" s="128"/>
      <c r="IIB14" s="128"/>
      <c r="IIC14" s="128"/>
      <c r="IID14" s="128"/>
      <c r="IIE14" s="128"/>
      <c r="IIF14" s="128"/>
      <c r="IIG14" s="128"/>
      <c r="IIH14" s="128"/>
      <c r="III14" s="128"/>
      <c r="IIJ14" s="128"/>
      <c r="IIK14" s="128"/>
      <c r="IIL14" s="128"/>
      <c r="IIM14" s="128"/>
      <c r="IIN14" s="128"/>
      <c r="IIO14" s="128"/>
      <c r="IIP14" s="128"/>
      <c r="IIQ14" s="128"/>
      <c r="IIR14" s="128"/>
      <c r="IIS14" s="128"/>
      <c r="IIT14" s="128"/>
      <c r="IIU14" s="128"/>
      <c r="IIV14" s="128"/>
      <c r="IIW14" s="128"/>
      <c r="IIX14" s="128"/>
      <c r="IIY14" s="128"/>
      <c r="IIZ14" s="128"/>
      <c r="IJA14" s="128"/>
      <c r="IJB14" s="128"/>
      <c r="IJC14" s="128"/>
      <c r="IJD14" s="128"/>
      <c r="IJE14" s="128"/>
      <c r="IJF14" s="128"/>
      <c r="IJG14" s="128"/>
      <c r="IJH14" s="128"/>
      <c r="IJI14" s="128"/>
      <c r="IJJ14" s="128"/>
      <c r="IJK14" s="128"/>
      <c r="IJL14" s="128"/>
      <c r="IJM14" s="128"/>
      <c r="IJN14" s="128"/>
      <c r="IJO14" s="128"/>
      <c r="IJP14" s="128"/>
      <c r="IJQ14" s="128"/>
      <c r="IJR14" s="128"/>
      <c r="IJS14" s="128"/>
      <c r="IJT14" s="128"/>
      <c r="IJU14" s="128"/>
      <c r="IJV14" s="128"/>
      <c r="IJW14" s="128"/>
      <c r="IJX14" s="128"/>
      <c r="IJY14" s="128"/>
      <c r="IJZ14" s="128"/>
      <c r="IKA14" s="128"/>
      <c r="IKB14" s="128"/>
      <c r="IKC14" s="128"/>
      <c r="IKD14" s="128"/>
      <c r="IKE14" s="128"/>
      <c r="IKF14" s="128"/>
      <c r="IKG14" s="128"/>
      <c r="IKH14" s="128"/>
      <c r="IKI14" s="128"/>
      <c r="IKJ14" s="128"/>
      <c r="IKK14" s="128"/>
      <c r="IKL14" s="128"/>
      <c r="IKM14" s="128"/>
      <c r="IKN14" s="128"/>
      <c r="IKO14" s="128"/>
      <c r="IKP14" s="128"/>
      <c r="IKQ14" s="128"/>
      <c r="IKR14" s="128"/>
      <c r="IKS14" s="128"/>
      <c r="IKT14" s="128"/>
      <c r="IKU14" s="128"/>
      <c r="IKV14" s="128"/>
      <c r="IKW14" s="128"/>
      <c r="IKX14" s="128"/>
      <c r="IKY14" s="128"/>
      <c r="IKZ14" s="128"/>
      <c r="ILA14" s="128"/>
      <c r="ILB14" s="128"/>
      <c r="ILC14" s="128"/>
      <c r="ILD14" s="128"/>
      <c r="ILE14" s="128"/>
      <c r="ILF14" s="128"/>
      <c r="ILG14" s="128"/>
      <c r="ILH14" s="128"/>
      <c r="ILI14" s="128"/>
      <c r="ILJ14" s="128"/>
      <c r="ILK14" s="128"/>
      <c r="ILL14" s="128"/>
      <c r="ILM14" s="128"/>
      <c r="ILN14" s="128"/>
      <c r="ILO14" s="128"/>
      <c r="ILP14" s="128"/>
      <c r="ILQ14" s="128"/>
      <c r="ILR14" s="128"/>
      <c r="ILS14" s="128"/>
      <c r="ILT14" s="128"/>
      <c r="ILU14" s="128"/>
      <c r="ILV14" s="128"/>
      <c r="ILW14" s="128"/>
      <c r="ILX14" s="128"/>
      <c r="ILY14" s="128"/>
      <c r="ILZ14" s="128"/>
      <c r="IMA14" s="128"/>
      <c r="IMB14" s="128"/>
      <c r="IMC14" s="128"/>
      <c r="IMD14" s="128"/>
      <c r="IME14" s="128"/>
      <c r="IMF14" s="128"/>
      <c r="IMG14" s="128"/>
      <c r="IMH14" s="128"/>
      <c r="IMI14" s="128"/>
      <c r="IMJ14" s="128"/>
      <c r="IMK14" s="128"/>
      <c r="IML14" s="128"/>
      <c r="IMM14" s="128"/>
      <c r="IMN14" s="128"/>
      <c r="IMO14" s="128"/>
      <c r="IMP14" s="128"/>
      <c r="IMQ14" s="128"/>
      <c r="IMR14" s="128"/>
      <c r="IMS14" s="128"/>
      <c r="IMT14" s="128"/>
      <c r="IMU14" s="128"/>
      <c r="IMV14" s="128"/>
      <c r="IMW14" s="128"/>
      <c r="IMX14" s="128"/>
      <c r="IMY14" s="128"/>
      <c r="IMZ14" s="128"/>
      <c r="INA14" s="128"/>
      <c r="INB14" s="128"/>
      <c r="INC14" s="128"/>
      <c r="IND14" s="128"/>
      <c r="INE14" s="128"/>
      <c r="INF14" s="128"/>
      <c r="ING14" s="128"/>
      <c r="INH14" s="128"/>
      <c r="INI14" s="128"/>
      <c r="INJ14" s="128"/>
      <c r="INK14" s="128"/>
      <c r="INL14" s="128"/>
      <c r="INM14" s="128"/>
      <c r="INN14" s="128"/>
      <c r="INO14" s="128"/>
      <c r="INP14" s="128"/>
      <c r="INQ14" s="128"/>
      <c r="INR14" s="128"/>
      <c r="INS14" s="128"/>
      <c r="INT14" s="128"/>
      <c r="INU14" s="128"/>
      <c r="INV14" s="128"/>
      <c r="INW14" s="128"/>
      <c r="INX14" s="128"/>
      <c r="INY14" s="128"/>
      <c r="INZ14" s="128"/>
      <c r="IOA14" s="128"/>
      <c r="IOB14" s="128"/>
      <c r="IOC14" s="128"/>
      <c r="IOD14" s="128"/>
      <c r="IOE14" s="128"/>
      <c r="IOF14" s="128"/>
      <c r="IOG14" s="128"/>
      <c r="IOH14" s="128"/>
      <c r="IOI14" s="128"/>
      <c r="IOJ14" s="128"/>
      <c r="IOK14" s="128"/>
      <c r="IOL14" s="128"/>
      <c r="IOM14" s="128"/>
      <c r="ION14" s="128"/>
      <c r="IOO14" s="128"/>
      <c r="IOP14" s="128"/>
      <c r="IOQ14" s="128"/>
      <c r="IOR14" s="128"/>
      <c r="IOS14" s="128"/>
      <c r="IOT14" s="128"/>
      <c r="IOU14" s="128"/>
      <c r="IOV14" s="128"/>
      <c r="IOW14" s="128"/>
      <c r="IOX14" s="128"/>
      <c r="IOY14" s="128"/>
      <c r="IOZ14" s="128"/>
      <c r="IPA14" s="128"/>
      <c r="IPB14" s="128"/>
      <c r="IPC14" s="128"/>
      <c r="IPD14" s="128"/>
      <c r="IPE14" s="128"/>
      <c r="IPF14" s="128"/>
      <c r="IPG14" s="128"/>
      <c r="IPH14" s="128"/>
      <c r="IPI14" s="128"/>
      <c r="IPJ14" s="128"/>
      <c r="IPK14" s="128"/>
      <c r="IPL14" s="128"/>
      <c r="IPM14" s="128"/>
      <c r="IPN14" s="128"/>
      <c r="IPO14" s="128"/>
      <c r="IPP14" s="128"/>
      <c r="IPQ14" s="128"/>
      <c r="IPR14" s="128"/>
      <c r="IPS14" s="128"/>
      <c r="IPT14" s="128"/>
      <c r="IPU14" s="128"/>
      <c r="IPV14" s="128"/>
      <c r="IPW14" s="128"/>
      <c r="IPX14" s="128"/>
      <c r="IPY14" s="128"/>
      <c r="IPZ14" s="128"/>
      <c r="IQA14" s="128"/>
      <c r="IQB14" s="128"/>
      <c r="IQC14" s="128"/>
      <c r="IQD14" s="128"/>
      <c r="IQE14" s="128"/>
      <c r="IQF14" s="128"/>
      <c r="IQG14" s="128"/>
      <c r="IQH14" s="128"/>
      <c r="IQI14" s="128"/>
      <c r="IQJ14" s="128"/>
      <c r="IQK14" s="128"/>
      <c r="IQL14" s="128"/>
      <c r="IQM14" s="128"/>
      <c r="IQN14" s="128"/>
      <c r="IQO14" s="128"/>
      <c r="IQP14" s="128"/>
      <c r="IQQ14" s="128"/>
      <c r="IQR14" s="128"/>
      <c r="IQS14" s="128"/>
      <c r="IQT14" s="128"/>
      <c r="IQU14" s="128"/>
      <c r="IQV14" s="128"/>
      <c r="IQW14" s="128"/>
      <c r="IQX14" s="128"/>
      <c r="IQY14" s="128"/>
      <c r="IQZ14" s="128"/>
      <c r="IRA14" s="128"/>
      <c r="IRB14" s="128"/>
      <c r="IRC14" s="128"/>
      <c r="IRD14" s="128"/>
      <c r="IRE14" s="128"/>
      <c r="IRF14" s="128"/>
      <c r="IRG14" s="128"/>
      <c r="IRH14" s="128"/>
      <c r="IRI14" s="128"/>
      <c r="IRJ14" s="128"/>
      <c r="IRK14" s="128"/>
      <c r="IRL14" s="128"/>
      <c r="IRM14" s="128"/>
      <c r="IRN14" s="128"/>
      <c r="IRO14" s="128"/>
      <c r="IRP14" s="128"/>
      <c r="IRQ14" s="128"/>
      <c r="IRR14" s="128"/>
      <c r="IRS14" s="128"/>
      <c r="IRT14" s="128"/>
      <c r="IRU14" s="128"/>
      <c r="IRV14" s="128"/>
      <c r="IRW14" s="128"/>
      <c r="IRX14" s="128"/>
      <c r="IRY14" s="128"/>
      <c r="IRZ14" s="128"/>
      <c r="ISA14" s="128"/>
      <c r="ISB14" s="128"/>
      <c r="ISC14" s="128"/>
      <c r="ISD14" s="128"/>
      <c r="ISE14" s="128"/>
      <c r="ISF14" s="128"/>
      <c r="ISG14" s="128"/>
      <c r="ISH14" s="128"/>
      <c r="ISI14" s="128"/>
      <c r="ISJ14" s="128"/>
      <c r="ISK14" s="128"/>
      <c r="ISL14" s="128"/>
      <c r="ISM14" s="128"/>
      <c r="ISN14" s="128"/>
      <c r="ISO14" s="128"/>
      <c r="ISP14" s="128"/>
      <c r="ISQ14" s="128"/>
      <c r="ISR14" s="128"/>
      <c r="ISS14" s="128"/>
      <c r="IST14" s="128"/>
      <c r="ISU14" s="128"/>
      <c r="ISV14" s="128"/>
      <c r="ISW14" s="128"/>
      <c r="ISX14" s="128"/>
      <c r="ISY14" s="128"/>
      <c r="ISZ14" s="128"/>
      <c r="ITA14" s="128"/>
      <c r="ITB14" s="128"/>
      <c r="ITC14" s="128"/>
      <c r="ITD14" s="128"/>
      <c r="ITE14" s="128"/>
      <c r="ITF14" s="128"/>
      <c r="ITG14" s="128"/>
      <c r="ITH14" s="128"/>
      <c r="ITI14" s="128"/>
      <c r="ITJ14" s="128"/>
      <c r="ITK14" s="128"/>
      <c r="ITL14" s="128"/>
      <c r="ITM14" s="128"/>
      <c r="ITN14" s="128"/>
      <c r="ITO14" s="128"/>
      <c r="ITP14" s="128"/>
      <c r="ITQ14" s="128"/>
      <c r="ITR14" s="128"/>
      <c r="ITS14" s="128"/>
      <c r="ITT14" s="128"/>
      <c r="ITU14" s="128"/>
      <c r="ITV14" s="128"/>
      <c r="ITW14" s="128"/>
      <c r="ITX14" s="128"/>
      <c r="ITY14" s="128"/>
      <c r="ITZ14" s="128"/>
      <c r="IUA14" s="128"/>
      <c r="IUB14" s="128"/>
      <c r="IUC14" s="128"/>
      <c r="IUD14" s="128"/>
      <c r="IUE14" s="128"/>
      <c r="IUF14" s="128"/>
      <c r="IUG14" s="128"/>
      <c r="IUH14" s="128"/>
      <c r="IUI14" s="128"/>
      <c r="IUJ14" s="128"/>
      <c r="IUK14" s="128"/>
      <c r="IUL14" s="128"/>
      <c r="IUM14" s="128"/>
      <c r="IUN14" s="128"/>
      <c r="IUO14" s="128"/>
      <c r="IUP14" s="128"/>
      <c r="IUQ14" s="128"/>
      <c r="IUR14" s="128"/>
      <c r="IUS14" s="128"/>
      <c r="IUT14" s="128"/>
      <c r="IUU14" s="128"/>
      <c r="IUV14" s="128"/>
      <c r="IUW14" s="128"/>
      <c r="IUX14" s="128"/>
      <c r="IUY14" s="128"/>
      <c r="IUZ14" s="128"/>
      <c r="IVA14" s="128"/>
      <c r="IVB14" s="128"/>
      <c r="IVC14" s="128"/>
      <c r="IVD14" s="128"/>
      <c r="IVE14" s="128"/>
      <c r="IVF14" s="128"/>
      <c r="IVG14" s="128"/>
      <c r="IVH14" s="128"/>
      <c r="IVI14" s="128"/>
      <c r="IVJ14" s="128"/>
      <c r="IVK14" s="128"/>
      <c r="IVL14" s="128"/>
      <c r="IVM14" s="128"/>
      <c r="IVN14" s="128"/>
      <c r="IVO14" s="128"/>
      <c r="IVP14" s="128"/>
      <c r="IVQ14" s="128"/>
      <c r="IVR14" s="128"/>
      <c r="IVS14" s="128"/>
      <c r="IVT14" s="128"/>
      <c r="IVU14" s="128"/>
      <c r="IVV14" s="128"/>
      <c r="IVW14" s="128"/>
      <c r="IVX14" s="128"/>
      <c r="IVY14" s="128"/>
      <c r="IVZ14" s="128"/>
      <c r="IWA14" s="128"/>
      <c r="IWB14" s="128"/>
      <c r="IWC14" s="128"/>
      <c r="IWD14" s="128"/>
      <c r="IWE14" s="128"/>
      <c r="IWF14" s="128"/>
      <c r="IWG14" s="128"/>
      <c r="IWH14" s="128"/>
      <c r="IWI14" s="128"/>
      <c r="IWJ14" s="128"/>
      <c r="IWK14" s="128"/>
      <c r="IWL14" s="128"/>
      <c r="IWM14" s="128"/>
      <c r="IWN14" s="128"/>
      <c r="IWO14" s="128"/>
      <c r="IWP14" s="128"/>
      <c r="IWQ14" s="128"/>
      <c r="IWR14" s="128"/>
      <c r="IWS14" s="128"/>
      <c r="IWT14" s="128"/>
      <c r="IWU14" s="128"/>
      <c r="IWV14" s="128"/>
      <c r="IWW14" s="128"/>
      <c r="IWX14" s="128"/>
      <c r="IWY14" s="128"/>
      <c r="IWZ14" s="128"/>
      <c r="IXA14" s="128"/>
      <c r="IXB14" s="128"/>
      <c r="IXC14" s="128"/>
      <c r="IXD14" s="128"/>
      <c r="IXE14" s="128"/>
      <c r="IXF14" s="128"/>
      <c r="IXG14" s="128"/>
      <c r="IXH14" s="128"/>
      <c r="IXI14" s="128"/>
      <c r="IXJ14" s="128"/>
      <c r="IXK14" s="128"/>
      <c r="IXL14" s="128"/>
      <c r="IXM14" s="128"/>
      <c r="IXN14" s="128"/>
      <c r="IXO14" s="128"/>
      <c r="IXP14" s="128"/>
      <c r="IXQ14" s="128"/>
      <c r="IXR14" s="128"/>
      <c r="IXS14" s="128"/>
      <c r="IXT14" s="128"/>
      <c r="IXU14" s="128"/>
      <c r="IXV14" s="128"/>
      <c r="IXW14" s="128"/>
      <c r="IXX14" s="128"/>
      <c r="IXY14" s="128"/>
      <c r="IXZ14" s="128"/>
      <c r="IYA14" s="128"/>
      <c r="IYB14" s="128"/>
      <c r="IYC14" s="128"/>
      <c r="IYD14" s="128"/>
      <c r="IYE14" s="128"/>
      <c r="IYF14" s="128"/>
      <c r="IYG14" s="128"/>
      <c r="IYH14" s="128"/>
      <c r="IYI14" s="128"/>
      <c r="IYJ14" s="128"/>
      <c r="IYK14" s="128"/>
      <c r="IYL14" s="128"/>
      <c r="IYM14" s="128"/>
      <c r="IYN14" s="128"/>
      <c r="IYO14" s="128"/>
      <c r="IYP14" s="128"/>
      <c r="IYQ14" s="128"/>
      <c r="IYR14" s="128"/>
      <c r="IYS14" s="128"/>
      <c r="IYT14" s="128"/>
      <c r="IYU14" s="128"/>
      <c r="IYV14" s="128"/>
      <c r="IYW14" s="128"/>
      <c r="IYX14" s="128"/>
      <c r="IYY14" s="128"/>
      <c r="IYZ14" s="128"/>
      <c r="IZA14" s="128"/>
      <c r="IZB14" s="128"/>
      <c r="IZC14" s="128"/>
      <c r="IZD14" s="128"/>
      <c r="IZE14" s="128"/>
      <c r="IZF14" s="128"/>
      <c r="IZG14" s="128"/>
      <c r="IZH14" s="128"/>
      <c r="IZI14" s="128"/>
      <c r="IZJ14" s="128"/>
      <c r="IZK14" s="128"/>
      <c r="IZL14" s="128"/>
      <c r="IZM14" s="128"/>
      <c r="IZN14" s="128"/>
      <c r="IZO14" s="128"/>
      <c r="IZP14" s="128"/>
      <c r="IZQ14" s="128"/>
      <c r="IZR14" s="128"/>
      <c r="IZS14" s="128"/>
      <c r="IZT14" s="128"/>
      <c r="IZU14" s="128"/>
      <c r="IZV14" s="128"/>
      <c r="IZW14" s="128"/>
      <c r="IZX14" s="128"/>
      <c r="IZY14" s="128"/>
      <c r="IZZ14" s="128"/>
      <c r="JAA14" s="128"/>
      <c r="JAB14" s="128"/>
      <c r="JAC14" s="128"/>
      <c r="JAD14" s="128"/>
      <c r="JAE14" s="128"/>
      <c r="JAF14" s="128"/>
      <c r="JAG14" s="128"/>
      <c r="JAH14" s="128"/>
      <c r="JAI14" s="128"/>
      <c r="JAJ14" s="128"/>
      <c r="JAK14" s="128"/>
      <c r="JAL14" s="128"/>
      <c r="JAM14" s="128"/>
      <c r="JAN14" s="128"/>
      <c r="JAO14" s="128"/>
      <c r="JAP14" s="128"/>
      <c r="JAQ14" s="128"/>
      <c r="JAR14" s="128"/>
      <c r="JAS14" s="128"/>
      <c r="JAT14" s="128"/>
      <c r="JAU14" s="128"/>
      <c r="JAV14" s="128"/>
      <c r="JAW14" s="128"/>
      <c r="JAX14" s="128"/>
      <c r="JAY14" s="128"/>
      <c r="JAZ14" s="128"/>
      <c r="JBA14" s="128"/>
      <c r="JBB14" s="128"/>
      <c r="JBC14" s="128"/>
      <c r="JBD14" s="128"/>
      <c r="JBE14" s="128"/>
      <c r="JBF14" s="128"/>
      <c r="JBG14" s="128"/>
      <c r="JBH14" s="128"/>
      <c r="JBI14" s="128"/>
      <c r="JBJ14" s="128"/>
      <c r="JBK14" s="128"/>
      <c r="JBL14" s="128"/>
      <c r="JBM14" s="128"/>
      <c r="JBN14" s="128"/>
      <c r="JBO14" s="128"/>
      <c r="JBP14" s="128"/>
      <c r="JBQ14" s="128"/>
      <c r="JBR14" s="128"/>
      <c r="JBS14" s="128"/>
      <c r="JBT14" s="128"/>
      <c r="JBU14" s="128"/>
      <c r="JBV14" s="128"/>
      <c r="JBW14" s="128"/>
      <c r="JBX14" s="128"/>
      <c r="JBY14" s="128"/>
      <c r="JBZ14" s="128"/>
      <c r="JCA14" s="128"/>
      <c r="JCB14" s="128"/>
      <c r="JCC14" s="128"/>
      <c r="JCD14" s="128"/>
      <c r="JCE14" s="128"/>
      <c r="JCF14" s="128"/>
      <c r="JCG14" s="128"/>
      <c r="JCH14" s="128"/>
      <c r="JCI14" s="128"/>
      <c r="JCJ14" s="128"/>
      <c r="JCK14" s="128"/>
      <c r="JCL14" s="128"/>
      <c r="JCM14" s="128"/>
      <c r="JCN14" s="128"/>
      <c r="JCO14" s="128"/>
      <c r="JCP14" s="128"/>
      <c r="JCQ14" s="128"/>
      <c r="JCR14" s="128"/>
      <c r="JCS14" s="128"/>
      <c r="JCT14" s="128"/>
      <c r="JCU14" s="128"/>
      <c r="JCV14" s="128"/>
      <c r="JCW14" s="128"/>
      <c r="JCX14" s="128"/>
      <c r="JCY14" s="128"/>
      <c r="JCZ14" s="128"/>
      <c r="JDA14" s="128"/>
      <c r="JDB14" s="128"/>
      <c r="JDC14" s="128"/>
      <c r="JDD14" s="128"/>
      <c r="JDE14" s="128"/>
      <c r="JDF14" s="128"/>
      <c r="JDG14" s="128"/>
      <c r="JDH14" s="128"/>
      <c r="JDI14" s="128"/>
      <c r="JDJ14" s="128"/>
      <c r="JDK14" s="128"/>
      <c r="JDL14" s="128"/>
      <c r="JDM14" s="128"/>
      <c r="JDN14" s="128"/>
      <c r="JDO14" s="128"/>
      <c r="JDP14" s="128"/>
      <c r="JDQ14" s="128"/>
      <c r="JDR14" s="128"/>
      <c r="JDS14" s="128"/>
      <c r="JDT14" s="128"/>
      <c r="JDU14" s="128"/>
      <c r="JDV14" s="128"/>
      <c r="JDW14" s="128"/>
      <c r="JDX14" s="128"/>
      <c r="JDY14" s="128"/>
      <c r="JDZ14" s="128"/>
      <c r="JEA14" s="128"/>
      <c r="JEB14" s="128"/>
      <c r="JEC14" s="128"/>
      <c r="JED14" s="128"/>
      <c r="JEE14" s="128"/>
      <c r="JEF14" s="128"/>
      <c r="JEG14" s="128"/>
      <c r="JEH14" s="128"/>
      <c r="JEI14" s="128"/>
      <c r="JEJ14" s="128"/>
      <c r="JEK14" s="128"/>
      <c r="JEL14" s="128"/>
      <c r="JEM14" s="128"/>
      <c r="JEN14" s="128"/>
      <c r="JEO14" s="128"/>
      <c r="JEP14" s="128"/>
      <c r="JEQ14" s="128"/>
      <c r="JER14" s="128"/>
      <c r="JES14" s="128"/>
      <c r="JET14" s="128"/>
      <c r="JEU14" s="128"/>
      <c r="JEV14" s="128"/>
      <c r="JEW14" s="128"/>
      <c r="JEX14" s="128"/>
      <c r="JEY14" s="128"/>
      <c r="JEZ14" s="128"/>
      <c r="JFA14" s="128"/>
      <c r="JFB14" s="128"/>
      <c r="JFC14" s="128"/>
      <c r="JFD14" s="128"/>
      <c r="JFE14" s="128"/>
      <c r="JFF14" s="128"/>
      <c r="JFG14" s="128"/>
      <c r="JFH14" s="128"/>
      <c r="JFI14" s="128"/>
      <c r="JFJ14" s="128"/>
      <c r="JFK14" s="128"/>
      <c r="JFL14" s="128"/>
      <c r="JFM14" s="128"/>
      <c r="JFN14" s="128"/>
      <c r="JFO14" s="128"/>
      <c r="JFP14" s="128"/>
      <c r="JFQ14" s="128"/>
      <c r="JFR14" s="128"/>
      <c r="JFS14" s="128"/>
      <c r="JFT14" s="128"/>
      <c r="JFU14" s="128"/>
      <c r="JFV14" s="128"/>
      <c r="JFW14" s="128"/>
      <c r="JFX14" s="128"/>
      <c r="JFY14" s="128"/>
      <c r="JFZ14" s="128"/>
      <c r="JGA14" s="128"/>
      <c r="JGB14" s="128"/>
      <c r="JGC14" s="128"/>
      <c r="JGD14" s="128"/>
      <c r="JGE14" s="128"/>
      <c r="JGF14" s="128"/>
      <c r="JGG14" s="128"/>
      <c r="JGH14" s="128"/>
      <c r="JGI14" s="128"/>
      <c r="JGJ14" s="128"/>
      <c r="JGK14" s="128"/>
      <c r="JGL14" s="128"/>
      <c r="JGM14" s="128"/>
      <c r="JGN14" s="128"/>
      <c r="JGO14" s="128"/>
      <c r="JGP14" s="128"/>
      <c r="JGQ14" s="128"/>
      <c r="JGR14" s="128"/>
      <c r="JGS14" s="128"/>
      <c r="JGT14" s="128"/>
      <c r="JGU14" s="128"/>
      <c r="JGV14" s="128"/>
      <c r="JGW14" s="128"/>
      <c r="JGX14" s="128"/>
      <c r="JGY14" s="128"/>
      <c r="JGZ14" s="128"/>
      <c r="JHA14" s="128"/>
      <c r="JHB14" s="128"/>
      <c r="JHC14" s="128"/>
      <c r="JHD14" s="128"/>
      <c r="JHE14" s="128"/>
      <c r="JHF14" s="128"/>
      <c r="JHG14" s="128"/>
      <c r="JHH14" s="128"/>
      <c r="JHI14" s="128"/>
      <c r="JHJ14" s="128"/>
      <c r="JHK14" s="128"/>
      <c r="JHL14" s="128"/>
      <c r="JHM14" s="128"/>
      <c r="JHN14" s="128"/>
      <c r="JHO14" s="128"/>
      <c r="JHP14" s="128"/>
      <c r="JHQ14" s="128"/>
      <c r="JHR14" s="128"/>
      <c r="JHS14" s="128"/>
      <c r="JHT14" s="128"/>
      <c r="JHU14" s="128"/>
      <c r="JHV14" s="128"/>
      <c r="JHW14" s="128"/>
      <c r="JHX14" s="128"/>
      <c r="JHY14" s="128"/>
      <c r="JHZ14" s="128"/>
      <c r="JIA14" s="128"/>
      <c r="JIB14" s="128"/>
      <c r="JIC14" s="128"/>
      <c r="JID14" s="128"/>
      <c r="JIE14" s="128"/>
      <c r="JIF14" s="128"/>
      <c r="JIG14" s="128"/>
      <c r="JIH14" s="128"/>
      <c r="JII14" s="128"/>
      <c r="JIJ14" s="128"/>
      <c r="JIK14" s="128"/>
      <c r="JIL14" s="128"/>
      <c r="JIM14" s="128"/>
      <c r="JIN14" s="128"/>
      <c r="JIO14" s="128"/>
      <c r="JIP14" s="128"/>
      <c r="JIQ14" s="128"/>
      <c r="JIR14" s="128"/>
      <c r="JIS14" s="128"/>
      <c r="JIT14" s="128"/>
      <c r="JIU14" s="128"/>
      <c r="JIV14" s="128"/>
      <c r="JIW14" s="128"/>
      <c r="JIX14" s="128"/>
      <c r="JIY14" s="128"/>
      <c r="JIZ14" s="128"/>
      <c r="JJA14" s="128"/>
      <c r="JJB14" s="128"/>
      <c r="JJC14" s="128"/>
      <c r="JJD14" s="128"/>
      <c r="JJE14" s="128"/>
      <c r="JJF14" s="128"/>
      <c r="JJG14" s="128"/>
      <c r="JJH14" s="128"/>
      <c r="JJI14" s="128"/>
      <c r="JJJ14" s="128"/>
      <c r="JJK14" s="128"/>
      <c r="JJL14" s="128"/>
      <c r="JJM14" s="128"/>
      <c r="JJN14" s="128"/>
      <c r="JJO14" s="128"/>
      <c r="JJP14" s="128"/>
      <c r="JJQ14" s="128"/>
      <c r="JJR14" s="128"/>
      <c r="JJS14" s="128"/>
      <c r="JJT14" s="128"/>
      <c r="JJU14" s="128"/>
      <c r="JJV14" s="128"/>
      <c r="JJW14" s="128"/>
      <c r="JJX14" s="128"/>
      <c r="JJY14" s="128"/>
      <c r="JJZ14" s="128"/>
      <c r="JKA14" s="128"/>
      <c r="JKB14" s="128"/>
      <c r="JKC14" s="128"/>
      <c r="JKD14" s="128"/>
      <c r="JKE14" s="128"/>
      <c r="JKF14" s="128"/>
      <c r="JKG14" s="128"/>
      <c r="JKH14" s="128"/>
      <c r="JKI14" s="128"/>
      <c r="JKJ14" s="128"/>
      <c r="JKK14" s="128"/>
      <c r="JKL14" s="128"/>
      <c r="JKM14" s="128"/>
      <c r="JKN14" s="128"/>
      <c r="JKO14" s="128"/>
      <c r="JKP14" s="128"/>
      <c r="JKQ14" s="128"/>
      <c r="JKR14" s="128"/>
      <c r="JKS14" s="128"/>
      <c r="JKT14" s="128"/>
      <c r="JKU14" s="128"/>
      <c r="JKV14" s="128"/>
      <c r="JKW14" s="128"/>
      <c r="JKX14" s="128"/>
      <c r="JKY14" s="128"/>
      <c r="JKZ14" s="128"/>
      <c r="JLA14" s="128"/>
      <c r="JLB14" s="128"/>
      <c r="JLC14" s="128"/>
      <c r="JLD14" s="128"/>
      <c r="JLE14" s="128"/>
      <c r="JLF14" s="128"/>
      <c r="JLG14" s="128"/>
      <c r="JLH14" s="128"/>
      <c r="JLI14" s="128"/>
      <c r="JLJ14" s="128"/>
      <c r="JLK14" s="128"/>
      <c r="JLL14" s="128"/>
      <c r="JLM14" s="128"/>
      <c r="JLN14" s="128"/>
      <c r="JLO14" s="128"/>
      <c r="JLP14" s="128"/>
      <c r="JLQ14" s="128"/>
      <c r="JLR14" s="128"/>
      <c r="JLS14" s="128"/>
      <c r="JLT14" s="128"/>
      <c r="JLU14" s="128"/>
      <c r="JLV14" s="128"/>
      <c r="JLW14" s="128"/>
      <c r="JLX14" s="128"/>
      <c r="JLY14" s="128"/>
      <c r="JLZ14" s="128"/>
      <c r="JMA14" s="128"/>
      <c r="JMB14" s="128"/>
      <c r="JMC14" s="128"/>
      <c r="JMD14" s="128"/>
      <c r="JME14" s="128"/>
      <c r="JMF14" s="128"/>
      <c r="JMG14" s="128"/>
      <c r="JMH14" s="128"/>
      <c r="JMI14" s="128"/>
      <c r="JMJ14" s="128"/>
      <c r="JMK14" s="128"/>
      <c r="JML14" s="128"/>
      <c r="JMM14" s="128"/>
      <c r="JMN14" s="128"/>
      <c r="JMO14" s="128"/>
      <c r="JMP14" s="128"/>
      <c r="JMQ14" s="128"/>
      <c r="JMR14" s="128"/>
      <c r="JMS14" s="128"/>
      <c r="JMT14" s="128"/>
      <c r="JMU14" s="128"/>
      <c r="JMV14" s="128"/>
      <c r="JMW14" s="128"/>
      <c r="JMX14" s="128"/>
      <c r="JMY14" s="128"/>
      <c r="JMZ14" s="128"/>
      <c r="JNA14" s="128"/>
      <c r="JNB14" s="128"/>
      <c r="JNC14" s="128"/>
      <c r="JND14" s="128"/>
      <c r="JNE14" s="128"/>
      <c r="JNF14" s="128"/>
      <c r="JNG14" s="128"/>
      <c r="JNH14" s="128"/>
      <c r="JNI14" s="128"/>
      <c r="JNJ14" s="128"/>
      <c r="JNK14" s="128"/>
      <c r="JNL14" s="128"/>
      <c r="JNM14" s="128"/>
      <c r="JNN14" s="128"/>
      <c r="JNO14" s="128"/>
      <c r="JNP14" s="128"/>
      <c r="JNQ14" s="128"/>
      <c r="JNR14" s="128"/>
      <c r="JNS14" s="128"/>
      <c r="JNT14" s="128"/>
      <c r="JNU14" s="128"/>
      <c r="JNV14" s="128"/>
      <c r="JNW14" s="128"/>
      <c r="JNX14" s="128"/>
      <c r="JNY14" s="128"/>
      <c r="JNZ14" s="128"/>
      <c r="JOA14" s="128"/>
      <c r="JOB14" s="128"/>
      <c r="JOC14" s="128"/>
      <c r="JOD14" s="128"/>
      <c r="JOE14" s="128"/>
      <c r="JOF14" s="128"/>
      <c r="JOG14" s="128"/>
      <c r="JOH14" s="128"/>
      <c r="JOI14" s="128"/>
      <c r="JOJ14" s="128"/>
      <c r="JOK14" s="128"/>
      <c r="JOL14" s="128"/>
      <c r="JOM14" s="128"/>
      <c r="JON14" s="128"/>
      <c r="JOO14" s="128"/>
      <c r="JOP14" s="128"/>
      <c r="JOQ14" s="128"/>
      <c r="JOR14" s="128"/>
      <c r="JOS14" s="128"/>
      <c r="JOT14" s="128"/>
      <c r="JOU14" s="128"/>
      <c r="JOV14" s="128"/>
      <c r="JOW14" s="128"/>
      <c r="JOX14" s="128"/>
      <c r="JOY14" s="128"/>
      <c r="JOZ14" s="128"/>
      <c r="JPA14" s="128"/>
      <c r="JPB14" s="128"/>
      <c r="JPC14" s="128"/>
      <c r="JPD14" s="128"/>
      <c r="JPE14" s="128"/>
      <c r="JPF14" s="128"/>
      <c r="JPG14" s="128"/>
      <c r="JPH14" s="128"/>
      <c r="JPI14" s="128"/>
      <c r="JPJ14" s="128"/>
      <c r="JPK14" s="128"/>
      <c r="JPL14" s="128"/>
      <c r="JPM14" s="128"/>
      <c r="JPN14" s="128"/>
      <c r="JPO14" s="128"/>
      <c r="JPP14" s="128"/>
      <c r="JPQ14" s="128"/>
      <c r="JPR14" s="128"/>
      <c r="JPS14" s="128"/>
      <c r="JPT14" s="128"/>
      <c r="JPU14" s="128"/>
      <c r="JPV14" s="128"/>
      <c r="JPW14" s="128"/>
      <c r="JPX14" s="128"/>
      <c r="JPY14" s="128"/>
      <c r="JPZ14" s="128"/>
      <c r="JQA14" s="128"/>
      <c r="JQB14" s="128"/>
      <c r="JQC14" s="128"/>
      <c r="JQD14" s="128"/>
      <c r="JQE14" s="128"/>
      <c r="JQF14" s="128"/>
      <c r="JQG14" s="128"/>
      <c r="JQH14" s="128"/>
      <c r="JQI14" s="128"/>
      <c r="JQJ14" s="128"/>
      <c r="JQK14" s="128"/>
      <c r="JQL14" s="128"/>
      <c r="JQM14" s="128"/>
      <c r="JQN14" s="128"/>
      <c r="JQO14" s="128"/>
      <c r="JQP14" s="128"/>
      <c r="JQQ14" s="128"/>
      <c r="JQR14" s="128"/>
      <c r="JQS14" s="128"/>
      <c r="JQT14" s="128"/>
      <c r="JQU14" s="128"/>
      <c r="JQV14" s="128"/>
      <c r="JQW14" s="128"/>
      <c r="JQX14" s="128"/>
      <c r="JQY14" s="128"/>
      <c r="JQZ14" s="128"/>
      <c r="JRA14" s="128"/>
      <c r="JRB14" s="128"/>
      <c r="JRC14" s="128"/>
      <c r="JRD14" s="128"/>
      <c r="JRE14" s="128"/>
      <c r="JRF14" s="128"/>
      <c r="JRG14" s="128"/>
      <c r="JRH14" s="128"/>
      <c r="JRI14" s="128"/>
      <c r="JRJ14" s="128"/>
      <c r="JRK14" s="128"/>
      <c r="JRL14" s="128"/>
      <c r="JRM14" s="128"/>
      <c r="JRN14" s="128"/>
      <c r="JRO14" s="128"/>
      <c r="JRP14" s="128"/>
      <c r="JRQ14" s="128"/>
      <c r="JRR14" s="128"/>
      <c r="JRS14" s="128"/>
      <c r="JRT14" s="128"/>
      <c r="JRU14" s="128"/>
      <c r="JRV14" s="128"/>
      <c r="JRW14" s="128"/>
      <c r="JRX14" s="128"/>
      <c r="JRY14" s="128"/>
      <c r="JRZ14" s="128"/>
      <c r="JSA14" s="128"/>
      <c r="JSB14" s="128"/>
      <c r="JSC14" s="128"/>
      <c r="JSD14" s="128"/>
      <c r="JSE14" s="128"/>
      <c r="JSF14" s="128"/>
      <c r="JSG14" s="128"/>
      <c r="JSH14" s="128"/>
      <c r="JSI14" s="128"/>
      <c r="JSJ14" s="128"/>
      <c r="JSK14" s="128"/>
      <c r="JSL14" s="128"/>
      <c r="JSM14" s="128"/>
      <c r="JSN14" s="128"/>
      <c r="JSO14" s="128"/>
      <c r="JSP14" s="128"/>
      <c r="JSQ14" s="128"/>
      <c r="JSR14" s="128"/>
      <c r="JSS14" s="128"/>
      <c r="JST14" s="128"/>
      <c r="JSU14" s="128"/>
      <c r="JSV14" s="128"/>
      <c r="JSW14" s="128"/>
      <c r="JSX14" s="128"/>
      <c r="JSY14" s="128"/>
      <c r="JSZ14" s="128"/>
      <c r="JTA14" s="128"/>
      <c r="JTB14" s="128"/>
      <c r="JTC14" s="128"/>
      <c r="JTD14" s="128"/>
      <c r="JTE14" s="128"/>
      <c r="JTF14" s="128"/>
      <c r="JTG14" s="128"/>
      <c r="JTH14" s="128"/>
      <c r="JTI14" s="128"/>
      <c r="JTJ14" s="128"/>
      <c r="JTK14" s="128"/>
      <c r="JTL14" s="128"/>
      <c r="JTM14" s="128"/>
      <c r="JTN14" s="128"/>
      <c r="JTO14" s="128"/>
      <c r="JTP14" s="128"/>
      <c r="JTQ14" s="128"/>
      <c r="JTR14" s="128"/>
      <c r="JTS14" s="128"/>
      <c r="JTT14" s="128"/>
      <c r="JTU14" s="128"/>
      <c r="JTV14" s="128"/>
      <c r="JTW14" s="128"/>
      <c r="JTX14" s="128"/>
      <c r="JTY14" s="128"/>
      <c r="JTZ14" s="128"/>
      <c r="JUA14" s="128"/>
      <c r="JUB14" s="128"/>
      <c r="JUC14" s="128"/>
      <c r="JUD14" s="128"/>
      <c r="JUE14" s="128"/>
      <c r="JUF14" s="128"/>
      <c r="JUG14" s="128"/>
      <c r="JUH14" s="128"/>
      <c r="JUI14" s="128"/>
      <c r="JUJ14" s="128"/>
      <c r="JUK14" s="128"/>
      <c r="JUL14" s="128"/>
      <c r="JUM14" s="128"/>
      <c r="JUN14" s="128"/>
      <c r="JUO14" s="128"/>
      <c r="JUP14" s="128"/>
      <c r="JUQ14" s="128"/>
      <c r="JUR14" s="128"/>
      <c r="JUS14" s="128"/>
      <c r="JUT14" s="128"/>
      <c r="JUU14" s="128"/>
      <c r="JUV14" s="128"/>
      <c r="JUW14" s="128"/>
      <c r="JUX14" s="128"/>
      <c r="JUY14" s="128"/>
      <c r="JUZ14" s="128"/>
      <c r="JVA14" s="128"/>
      <c r="JVB14" s="128"/>
      <c r="JVC14" s="128"/>
      <c r="JVD14" s="128"/>
      <c r="JVE14" s="128"/>
      <c r="JVF14" s="128"/>
      <c r="JVG14" s="128"/>
      <c r="JVH14" s="128"/>
      <c r="JVI14" s="128"/>
      <c r="JVJ14" s="128"/>
      <c r="JVK14" s="128"/>
      <c r="JVL14" s="128"/>
      <c r="JVM14" s="128"/>
      <c r="JVN14" s="128"/>
      <c r="JVO14" s="128"/>
      <c r="JVP14" s="128"/>
      <c r="JVQ14" s="128"/>
      <c r="JVR14" s="128"/>
      <c r="JVS14" s="128"/>
      <c r="JVT14" s="128"/>
      <c r="JVU14" s="128"/>
      <c r="JVV14" s="128"/>
      <c r="JVW14" s="128"/>
      <c r="JVX14" s="128"/>
      <c r="JVY14" s="128"/>
      <c r="JVZ14" s="128"/>
      <c r="JWA14" s="128"/>
      <c r="JWB14" s="128"/>
      <c r="JWC14" s="128"/>
      <c r="JWD14" s="128"/>
      <c r="JWE14" s="128"/>
      <c r="JWF14" s="128"/>
      <c r="JWG14" s="128"/>
      <c r="JWH14" s="128"/>
      <c r="JWI14" s="128"/>
      <c r="JWJ14" s="128"/>
      <c r="JWK14" s="128"/>
      <c r="JWL14" s="128"/>
      <c r="JWM14" s="128"/>
      <c r="JWN14" s="128"/>
      <c r="JWO14" s="128"/>
      <c r="JWP14" s="128"/>
      <c r="JWQ14" s="128"/>
      <c r="JWR14" s="128"/>
      <c r="JWS14" s="128"/>
      <c r="JWT14" s="128"/>
      <c r="JWU14" s="128"/>
      <c r="JWV14" s="128"/>
      <c r="JWW14" s="128"/>
      <c r="JWX14" s="128"/>
      <c r="JWY14" s="128"/>
      <c r="JWZ14" s="128"/>
      <c r="JXA14" s="128"/>
      <c r="JXB14" s="128"/>
      <c r="JXC14" s="128"/>
      <c r="JXD14" s="128"/>
      <c r="JXE14" s="128"/>
      <c r="JXF14" s="128"/>
      <c r="JXG14" s="128"/>
      <c r="JXH14" s="128"/>
      <c r="JXI14" s="128"/>
      <c r="JXJ14" s="128"/>
      <c r="JXK14" s="128"/>
      <c r="JXL14" s="128"/>
      <c r="JXM14" s="128"/>
      <c r="JXN14" s="128"/>
      <c r="JXO14" s="128"/>
      <c r="JXP14" s="128"/>
      <c r="JXQ14" s="128"/>
      <c r="JXR14" s="128"/>
      <c r="JXS14" s="128"/>
      <c r="JXT14" s="128"/>
      <c r="JXU14" s="128"/>
      <c r="JXV14" s="128"/>
      <c r="JXW14" s="128"/>
      <c r="JXX14" s="128"/>
      <c r="JXY14" s="128"/>
      <c r="JXZ14" s="128"/>
      <c r="JYA14" s="128"/>
      <c r="JYB14" s="128"/>
      <c r="JYC14" s="128"/>
      <c r="JYD14" s="128"/>
      <c r="JYE14" s="128"/>
      <c r="JYF14" s="128"/>
      <c r="JYG14" s="128"/>
      <c r="JYH14" s="128"/>
      <c r="JYI14" s="128"/>
      <c r="JYJ14" s="128"/>
      <c r="JYK14" s="128"/>
      <c r="JYL14" s="128"/>
      <c r="JYM14" s="128"/>
      <c r="JYN14" s="128"/>
      <c r="JYO14" s="128"/>
      <c r="JYP14" s="128"/>
      <c r="JYQ14" s="128"/>
      <c r="JYR14" s="128"/>
      <c r="JYS14" s="128"/>
      <c r="JYT14" s="128"/>
      <c r="JYU14" s="128"/>
      <c r="JYV14" s="128"/>
      <c r="JYW14" s="128"/>
      <c r="JYX14" s="128"/>
      <c r="JYY14" s="128"/>
      <c r="JYZ14" s="128"/>
      <c r="JZA14" s="128"/>
      <c r="JZB14" s="128"/>
      <c r="JZC14" s="128"/>
      <c r="JZD14" s="128"/>
      <c r="JZE14" s="128"/>
      <c r="JZF14" s="128"/>
      <c r="JZG14" s="128"/>
      <c r="JZH14" s="128"/>
      <c r="JZI14" s="128"/>
      <c r="JZJ14" s="128"/>
      <c r="JZK14" s="128"/>
      <c r="JZL14" s="128"/>
      <c r="JZM14" s="128"/>
      <c r="JZN14" s="128"/>
      <c r="JZO14" s="128"/>
      <c r="JZP14" s="128"/>
      <c r="JZQ14" s="128"/>
      <c r="JZR14" s="128"/>
      <c r="JZS14" s="128"/>
      <c r="JZT14" s="128"/>
      <c r="JZU14" s="128"/>
      <c r="JZV14" s="128"/>
      <c r="JZW14" s="128"/>
      <c r="JZX14" s="128"/>
      <c r="JZY14" s="128"/>
      <c r="JZZ14" s="128"/>
      <c r="KAA14" s="128"/>
      <c r="KAB14" s="128"/>
      <c r="KAC14" s="128"/>
      <c r="KAD14" s="128"/>
      <c r="KAE14" s="128"/>
      <c r="KAF14" s="128"/>
      <c r="KAG14" s="128"/>
      <c r="KAH14" s="128"/>
      <c r="KAI14" s="128"/>
      <c r="KAJ14" s="128"/>
      <c r="KAK14" s="128"/>
      <c r="KAL14" s="128"/>
      <c r="KAM14" s="128"/>
      <c r="KAN14" s="128"/>
      <c r="KAO14" s="128"/>
      <c r="KAP14" s="128"/>
      <c r="KAQ14" s="128"/>
      <c r="KAR14" s="128"/>
      <c r="KAS14" s="128"/>
      <c r="KAT14" s="128"/>
      <c r="KAU14" s="128"/>
      <c r="KAV14" s="128"/>
      <c r="KAW14" s="128"/>
      <c r="KAX14" s="128"/>
      <c r="KAY14" s="128"/>
      <c r="KAZ14" s="128"/>
      <c r="KBA14" s="128"/>
      <c r="KBB14" s="128"/>
      <c r="KBC14" s="128"/>
      <c r="KBD14" s="128"/>
      <c r="KBE14" s="128"/>
      <c r="KBF14" s="128"/>
      <c r="KBG14" s="128"/>
      <c r="KBH14" s="128"/>
      <c r="KBI14" s="128"/>
      <c r="KBJ14" s="128"/>
      <c r="KBK14" s="128"/>
      <c r="KBL14" s="128"/>
      <c r="KBM14" s="128"/>
      <c r="KBN14" s="128"/>
      <c r="KBO14" s="128"/>
      <c r="KBP14" s="128"/>
      <c r="KBQ14" s="128"/>
      <c r="KBR14" s="128"/>
      <c r="KBS14" s="128"/>
      <c r="KBT14" s="128"/>
      <c r="KBU14" s="128"/>
      <c r="KBV14" s="128"/>
      <c r="KBW14" s="128"/>
      <c r="KBX14" s="128"/>
      <c r="KBY14" s="128"/>
      <c r="KBZ14" s="128"/>
      <c r="KCA14" s="128"/>
      <c r="KCB14" s="128"/>
      <c r="KCC14" s="128"/>
      <c r="KCD14" s="128"/>
      <c r="KCE14" s="128"/>
      <c r="KCF14" s="128"/>
      <c r="KCG14" s="128"/>
      <c r="KCH14" s="128"/>
      <c r="KCI14" s="128"/>
      <c r="KCJ14" s="128"/>
      <c r="KCK14" s="128"/>
      <c r="KCL14" s="128"/>
      <c r="KCM14" s="128"/>
      <c r="KCN14" s="128"/>
      <c r="KCO14" s="128"/>
      <c r="KCP14" s="128"/>
      <c r="KCQ14" s="128"/>
      <c r="KCR14" s="128"/>
      <c r="KCS14" s="128"/>
      <c r="KCT14" s="128"/>
      <c r="KCU14" s="128"/>
      <c r="KCV14" s="128"/>
      <c r="KCW14" s="128"/>
      <c r="KCX14" s="128"/>
      <c r="KCY14" s="128"/>
      <c r="KCZ14" s="128"/>
      <c r="KDA14" s="128"/>
      <c r="KDB14" s="128"/>
      <c r="KDC14" s="128"/>
      <c r="KDD14" s="128"/>
      <c r="KDE14" s="128"/>
      <c r="KDF14" s="128"/>
      <c r="KDG14" s="128"/>
      <c r="KDH14" s="128"/>
      <c r="KDI14" s="128"/>
      <c r="KDJ14" s="128"/>
      <c r="KDK14" s="128"/>
      <c r="KDL14" s="128"/>
      <c r="KDM14" s="128"/>
      <c r="KDN14" s="128"/>
      <c r="KDO14" s="128"/>
      <c r="KDP14" s="128"/>
      <c r="KDQ14" s="128"/>
      <c r="KDR14" s="128"/>
      <c r="KDS14" s="128"/>
      <c r="KDT14" s="128"/>
      <c r="KDU14" s="128"/>
      <c r="KDV14" s="128"/>
      <c r="KDW14" s="128"/>
      <c r="KDX14" s="128"/>
      <c r="KDY14" s="128"/>
      <c r="KDZ14" s="128"/>
      <c r="KEA14" s="128"/>
      <c r="KEB14" s="128"/>
      <c r="KEC14" s="128"/>
      <c r="KED14" s="128"/>
      <c r="KEE14" s="128"/>
      <c r="KEF14" s="128"/>
      <c r="KEG14" s="128"/>
      <c r="KEH14" s="128"/>
      <c r="KEI14" s="128"/>
      <c r="KEJ14" s="128"/>
      <c r="KEK14" s="128"/>
      <c r="KEL14" s="128"/>
      <c r="KEM14" s="128"/>
      <c r="KEN14" s="128"/>
      <c r="KEO14" s="128"/>
      <c r="KEP14" s="128"/>
      <c r="KEQ14" s="128"/>
      <c r="KER14" s="128"/>
      <c r="KES14" s="128"/>
      <c r="KET14" s="128"/>
      <c r="KEU14" s="128"/>
      <c r="KEV14" s="128"/>
      <c r="KEW14" s="128"/>
      <c r="KEX14" s="128"/>
      <c r="KEY14" s="128"/>
      <c r="KEZ14" s="128"/>
      <c r="KFA14" s="128"/>
      <c r="KFB14" s="128"/>
      <c r="KFC14" s="128"/>
      <c r="KFD14" s="128"/>
      <c r="KFE14" s="128"/>
      <c r="KFF14" s="128"/>
      <c r="KFG14" s="128"/>
      <c r="KFH14" s="128"/>
      <c r="KFI14" s="128"/>
      <c r="KFJ14" s="128"/>
      <c r="KFK14" s="128"/>
      <c r="KFL14" s="128"/>
      <c r="KFM14" s="128"/>
      <c r="KFN14" s="128"/>
      <c r="KFO14" s="128"/>
      <c r="KFP14" s="128"/>
      <c r="KFQ14" s="128"/>
      <c r="KFR14" s="128"/>
      <c r="KFS14" s="128"/>
      <c r="KFT14" s="128"/>
      <c r="KFU14" s="128"/>
      <c r="KFV14" s="128"/>
      <c r="KFW14" s="128"/>
      <c r="KFX14" s="128"/>
      <c r="KFY14" s="128"/>
      <c r="KFZ14" s="128"/>
      <c r="KGA14" s="128"/>
      <c r="KGB14" s="128"/>
      <c r="KGC14" s="128"/>
      <c r="KGD14" s="128"/>
      <c r="KGE14" s="128"/>
      <c r="KGF14" s="128"/>
      <c r="KGG14" s="128"/>
      <c r="KGH14" s="128"/>
      <c r="KGI14" s="128"/>
      <c r="KGJ14" s="128"/>
      <c r="KGK14" s="128"/>
      <c r="KGL14" s="128"/>
      <c r="KGM14" s="128"/>
      <c r="KGN14" s="128"/>
      <c r="KGO14" s="128"/>
      <c r="KGP14" s="128"/>
      <c r="KGQ14" s="128"/>
      <c r="KGR14" s="128"/>
      <c r="KGS14" s="128"/>
      <c r="KGT14" s="128"/>
      <c r="KGU14" s="128"/>
      <c r="KGV14" s="128"/>
      <c r="KGW14" s="128"/>
      <c r="KGX14" s="128"/>
      <c r="KGY14" s="128"/>
      <c r="KGZ14" s="128"/>
      <c r="KHA14" s="128"/>
      <c r="KHB14" s="128"/>
      <c r="KHC14" s="128"/>
      <c r="KHD14" s="128"/>
      <c r="KHE14" s="128"/>
      <c r="KHF14" s="128"/>
      <c r="KHG14" s="128"/>
      <c r="KHH14" s="128"/>
      <c r="KHI14" s="128"/>
      <c r="KHJ14" s="128"/>
      <c r="KHK14" s="128"/>
      <c r="KHL14" s="128"/>
      <c r="KHM14" s="128"/>
      <c r="KHN14" s="128"/>
      <c r="KHO14" s="128"/>
      <c r="KHP14" s="128"/>
      <c r="KHQ14" s="128"/>
      <c r="KHR14" s="128"/>
      <c r="KHS14" s="128"/>
      <c r="KHT14" s="128"/>
      <c r="KHU14" s="128"/>
      <c r="KHV14" s="128"/>
      <c r="KHW14" s="128"/>
      <c r="KHX14" s="128"/>
      <c r="KHY14" s="128"/>
      <c r="KHZ14" s="128"/>
      <c r="KIA14" s="128"/>
      <c r="KIB14" s="128"/>
      <c r="KIC14" s="128"/>
      <c r="KID14" s="128"/>
      <c r="KIE14" s="128"/>
      <c r="KIF14" s="128"/>
      <c r="KIG14" s="128"/>
      <c r="KIH14" s="128"/>
      <c r="KII14" s="128"/>
      <c r="KIJ14" s="128"/>
      <c r="KIK14" s="128"/>
      <c r="KIL14" s="128"/>
      <c r="KIM14" s="128"/>
      <c r="KIN14" s="128"/>
      <c r="KIO14" s="128"/>
      <c r="KIP14" s="128"/>
      <c r="KIQ14" s="128"/>
      <c r="KIR14" s="128"/>
      <c r="KIS14" s="128"/>
      <c r="KIT14" s="128"/>
      <c r="KIU14" s="128"/>
      <c r="KIV14" s="128"/>
      <c r="KIW14" s="128"/>
      <c r="KIX14" s="128"/>
      <c r="KIY14" s="128"/>
      <c r="KIZ14" s="128"/>
      <c r="KJA14" s="128"/>
      <c r="KJB14" s="128"/>
      <c r="KJC14" s="128"/>
      <c r="KJD14" s="128"/>
      <c r="KJE14" s="128"/>
      <c r="KJF14" s="128"/>
      <c r="KJG14" s="128"/>
      <c r="KJH14" s="128"/>
      <c r="KJI14" s="128"/>
      <c r="KJJ14" s="128"/>
      <c r="KJK14" s="128"/>
      <c r="KJL14" s="128"/>
      <c r="KJM14" s="128"/>
      <c r="KJN14" s="128"/>
      <c r="KJO14" s="128"/>
      <c r="KJP14" s="128"/>
      <c r="KJQ14" s="128"/>
      <c r="KJR14" s="128"/>
      <c r="KJS14" s="128"/>
      <c r="KJT14" s="128"/>
      <c r="KJU14" s="128"/>
      <c r="KJV14" s="128"/>
      <c r="KJW14" s="128"/>
      <c r="KJX14" s="128"/>
      <c r="KJY14" s="128"/>
      <c r="KJZ14" s="128"/>
      <c r="KKA14" s="128"/>
      <c r="KKB14" s="128"/>
      <c r="KKC14" s="128"/>
      <c r="KKD14" s="128"/>
      <c r="KKE14" s="128"/>
      <c r="KKF14" s="128"/>
      <c r="KKG14" s="128"/>
      <c r="KKH14" s="128"/>
      <c r="KKI14" s="128"/>
      <c r="KKJ14" s="128"/>
      <c r="KKK14" s="128"/>
      <c r="KKL14" s="128"/>
      <c r="KKM14" s="128"/>
      <c r="KKN14" s="128"/>
      <c r="KKO14" s="128"/>
      <c r="KKP14" s="128"/>
      <c r="KKQ14" s="128"/>
      <c r="KKR14" s="128"/>
      <c r="KKS14" s="128"/>
      <c r="KKT14" s="128"/>
      <c r="KKU14" s="128"/>
      <c r="KKV14" s="128"/>
      <c r="KKW14" s="128"/>
      <c r="KKX14" s="128"/>
      <c r="KKY14" s="128"/>
      <c r="KKZ14" s="128"/>
      <c r="KLA14" s="128"/>
      <c r="KLB14" s="128"/>
      <c r="KLC14" s="128"/>
      <c r="KLD14" s="128"/>
      <c r="KLE14" s="128"/>
      <c r="KLF14" s="128"/>
      <c r="KLG14" s="128"/>
      <c r="KLH14" s="128"/>
      <c r="KLI14" s="128"/>
      <c r="KLJ14" s="128"/>
      <c r="KLK14" s="128"/>
      <c r="KLL14" s="128"/>
      <c r="KLM14" s="128"/>
      <c r="KLN14" s="128"/>
      <c r="KLO14" s="128"/>
      <c r="KLP14" s="128"/>
      <c r="KLQ14" s="128"/>
      <c r="KLR14" s="128"/>
      <c r="KLS14" s="128"/>
      <c r="KLT14" s="128"/>
      <c r="KLU14" s="128"/>
      <c r="KLV14" s="128"/>
      <c r="KLW14" s="128"/>
      <c r="KLX14" s="128"/>
      <c r="KLY14" s="128"/>
      <c r="KLZ14" s="128"/>
      <c r="KMA14" s="128"/>
      <c r="KMB14" s="128"/>
      <c r="KMC14" s="128"/>
      <c r="KMD14" s="128"/>
      <c r="KME14" s="128"/>
      <c r="KMF14" s="128"/>
      <c r="KMG14" s="128"/>
      <c r="KMH14" s="128"/>
      <c r="KMI14" s="128"/>
      <c r="KMJ14" s="128"/>
      <c r="KMK14" s="128"/>
      <c r="KML14" s="128"/>
      <c r="KMM14" s="128"/>
      <c r="KMN14" s="128"/>
      <c r="KMO14" s="128"/>
      <c r="KMP14" s="128"/>
      <c r="KMQ14" s="128"/>
      <c r="KMR14" s="128"/>
      <c r="KMS14" s="128"/>
      <c r="KMT14" s="128"/>
      <c r="KMU14" s="128"/>
      <c r="KMV14" s="128"/>
      <c r="KMW14" s="128"/>
      <c r="KMX14" s="128"/>
      <c r="KMY14" s="128"/>
      <c r="KMZ14" s="128"/>
      <c r="KNA14" s="128"/>
      <c r="KNB14" s="128"/>
      <c r="KNC14" s="128"/>
      <c r="KND14" s="128"/>
      <c r="KNE14" s="128"/>
      <c r="KNF14" s="128"/>
      <c r="KNG14" s="128"/>
      <c r="KNH14" s="128"/>
      <c r="KNI14" s="128"/>
      <c r="KNJ14" s="128"/>
      <c r="KNK14" s="128"/>
      <c r="KNL14" s="128"/>
      <c r="KNM14" s="128"/>
      <c r="KNN14" s="128"/>
      <c r="KNO14" s="128"/>
      <c r="KNP14" s="128"/>
      <c r="KNQ14" s="128"/>
      <c r="KNR14" s="128"/>
      <c r="KNS14" s="128"/>
      <c r="KNT14" s="128"/>
      <c r="KNU14" s="128"/>
      <c r="KNV14" s="128"/>
      <c r="KNW14" s="128"/>
      <c r="KNX14" s="128"/>
      <c r="KNY14" s="128"/>
      <c r="KNZ14" s="128"/>
      <c r="KOA14" s="128"/>
      <c r="KOB14" s="128"/>
      <c r="KOC14" s="128"/>
      <c r="KOD14" s="128"/>
      <c r="KOE14" s="128"/>
      <c r="KOF14" s="128"/>
      <c r="KOG14" s="128"/>
      <c r="KOH14" s="128"/>
      <c r="KOI14" s="128"/>
      <c r="KOJ14" s="128"/>
      <c r="KOK14" s="128"/>
      <c r="KOL14" s="128"/>
      <c r="KOM14" s="128"/>
      <c r="KON14" s="128"/>
      <c r="KOO14" s="128"/>
      <c r="KOP14" s="128"/>
      <c r="KOQ14" s="128"/>
      <c r="KOR14" s="128"/>
      <c r="KOS14" s="128"/>
      <c r="KOT14" s="128"/>
      <c r="KOU14" s="128"/>
      <c r="KOV14" s="128"/>
      <c r="KOW14" s="128"/>
      <c r="KOX14" s="128"/>
      <c r="KOY14" s="128"/>
      <c r="KOZ14" s="128"/>
      <c r="KPA14" s="128"/>
      <c r="KPB14" s="128"/>
      <c r="KPC14" s="128"/>
      <c r="KPD14" s="128"/>
      <c r="KPE14" s="128"/>
      <c r="KPF14" s="128"/>
      <c r="KPG14" s="128"/>
      <c r="KPH14" s="128"/>
      <c r="KPI14" s="128"/>
      <c r="KPJ14" s="128"/>
      <c r="KPK14" s="128"/>
      <c r="KPL14" s="128"/>
      <c r="KPM14" s="128"/>
      <c r="KPN14" s="128"/>
      <c r="KPO14" s="128"/>
      <c r="KPP14" s="128"/>
      <c r="KPQ14" s="128"/>
      <c r="KPR14" s="128"/>
      <c r="KPS14" s="128"/>
      <c r="KPT14" s="128"/>
      <c r="KPU14" s="128"/>
      <c r="KPV14" s="128"/>
      <c r="KPW14" s="128"/>
      <c r="KPX14" s="128"/>
      <c r="KPY14" s="128"/>
      <c r="KPZ14" s="128"/>
      <c r="KQA14" s="128"/>
      <c r="KQB14" s="128"/>
      <c r="KQC14" s="128"/>
      <c r="KQD14" s="128"/>
      <c r="KQE14" s="128"/>
      <c r="KQF14" s="128"/>
      <c r="KQG14" s="128"/>
      <c r="KQH14" s="128"/>
      <c r="KQI14" s="128"/>
      <c r="KQJ14" s="128"/>
      <c r="KQK14" s="128"/>
      <c r="KQL14" s="128"/>
      <c r="KQM14" s="128"/>
      <c r="KQN14" s="128"/>
      <c r="KQO14" s="128"/>
      <c r="KQP14" s="128"/>
      <c r="KQQ14" s="128"/>
      <c r="KQR14" s="128"/>
      <c r="KQS14" s="128"/>
      <c r="KQT14" s="128"/>
      <c r="KQU14" s="128"/>
      <c r="KQV14" s="128"/>
      <c r="KQW14" s="128"/>
      <c r="KQX14" s="128"/>
      <c r="KQY14" s="128"/>
      <c r="KQZ14" s="128"/>
      <c r="KRA14" s="128"/>
      <c r="KRB14" s="128"/>
      <c r="KRC14" s="128"/>
      <c r="KRD14" s="128"/>
      <c r="KRE14" s="128"/>
      <c r="KRF14" s="128"/>
      <c r="KRG14" s="128"/>
      <c r="KRH14" s="128"/>
      <c r="KRI14" s="128"/>
      <c r="KRJ14" s="128"/>
      <c r="KRK14" s="128"/>
      <c r="KRL14" s="128"/>
      <c r="KRM14" s="128"/>
      <c r="KRN14" s="128"/>
      <c r="KRO14" s="128"/>
      <c r="KRP14" s="128"/>
      <c r="KRQ14" s="128"/>
      <c r="KRR14" s="128"/>
      <c r="KRS14" s="128"/>
      <c r="KRT14" s="128"/>
      <c r="KRU14" s="128"/>
      <c r="KRV14" s="128"/>
      <c r="KRW14" s="128"/>
      <c r="KRX14" s="128"/>
      <c r="KRY14" s="128"/>
      <c r="KRZ14" s="128"/>
      <c r="KSA14" s="128"/>
      <c r="KSB14" s="128"/>
      <c r="KSC14" s="128"/>
      <c r="KSD14" s="128"/>
      <c r="KSE14" s="128"/>
      <c r="KSF14" s="128"/>
      <c r="KSG14" s="128"/>
      <c r="KSH14" s="128"/>
      <c r="KSI14" s="128"/>
      <c r="KSJ14" s="128"/>
      <c r="KSK14" s="128"/>
      <c r="KSL14" s="128"/>
      <c r="KSM14" s="128"/>
      <c r="KSN14" s="128"/>
      <c r="KSO14" s="128"/>
      <c r="KSP14" s="128"/>
      <c r="KSQ14" s="128"/>
      <c r="KSR14" s="128"/>
      <c r="KSS14" s="128"/>
      <c r="KST14" s="128"/>
      <c r="KSU14" s="128"/>
      <c r="KSV14" s="128"/>
      <c r="KSW14" s="128"/>
      <c r="KSX14" s="128"/>
      <c r="KSY14" s="128"/>
      <c r="KSZ14" s="128"/>
      <c r="KTA14" s="128"/>
      <c r="KTB14" s="128"/>
      <c r="KTC14" s="128"/>
      <c r="KTD14" s="128"/>
      <c r="KTE14" s="128"/>
      <c r="KTF14" s="128"/>
      <c r="KTG14" s="128"/>
      <c r="KTH14" s="128"/>
      <c r="KTI14" s="128"/>
      <c r="KTJ14" s="128"/>
      <c r="KTK14" s="128"/>
      <c r="KTL14" s="128"/>
      <c r="KTM14" s="128"/>
      <c r="KTN14" s="128"/>
      <c r="KTO14" s="128"/>
      <c r="KTP14" s="128"/>
      <c r="KTQ14" s="128"/>
      <c r="KTR14" s="128"/>
      <c r="KTS14" s="128"/>
      <c r="KTT14" s="128"/>
      <c r="KTU14" s="128"/>
      <c r="KTV14" s="128"/>
      <c r="KTW14" s="128"/>
      <c r="KTX14" s="128"/>
      <c r="KTY14" s="128"/>
      <c r="KTZ14" s="128"/>
      <c r="KUA14" s="128"/>
      <c r="KUB14" s="128"/>
      <c r="KUC14" s="128"/>
      <c r="KUD14" s="128"/>
      <c r="KUE14" s="128"/>
      <c r="KUF14" s="128"/>
      <c r="KUG14" s="128"/>
      <c r="KUH14" s="128"/>
      <c r="KUI14" s="128"/>
      <c r="KUJ14" s="128"/>
      <c r="KUK14" s="128"/>
      <c r="KUL14" s="128"/>
      <c r="KUM14" s="128"/>
      <c r="KUN14" s="128"/>
      <c r="KUO14" s="128"/>
      <c r="KUP14" s="128"/>
      <c r="KUQ14" s="128"/>
      <c r="KUR14" s="128"/>
      <c r="KUS14" s="128"/>
      <c r="KUT14" s="128"/>
      <c r="KUU14" s="128"/>
      <c r="KUV14" s="128"/>
      <c r="KUW14" s="128"/>
      <c r="KUX14" s="128"/>
      <c r="KUY14" s="128"/>
      <c r="KUZ14" s="128"/>
      <c r="KVA14" s="128"/>
      <c r="KVB14" s="128"/>
      <c r="KVC14" s="128"/>
      <c r="KVD14" s="128"/>
      <c r="KVE14" s="128"/>
      <c r="KVF14" s="128"/>
      <c r="KVG14" s="128"/>
      <c r="KVH14" s="128"/>
      <c r="KVI14" s="128"/>
      <c r="KVJ14" s="128"/>
      <c r="KVK14" s="128"/>
      <c r="KVL14" s="128"/>
      <c r="KVM14" s="128"/>
      <c r="KVN14" s="128"/>
      <c r="KVO14" s="128"/>
      <c r="KVP14" s="128"/>
      <c r="KVQ14" s="128"/>
      <c r="KVR14" s="128"/>
      <c r="KVS14" s="128"/>
      <c r="KVT14" s="128"/>
      <c r="KVU14" s="128"/>
      <c r="KVV14" s="128"/>
      <c r="KVW14" s="128"/>
      <c r="KVX14" s="128"/>
      <c r="KVY14" s="128"/>
      <c r="KVZ14" s="128"/>
      <c r="KWA14" s="128"/>
      <c r="KWB14" s="128"/>
      <c r="KWC14" s="128"/>
      <c r="KWD14" s="128"/>
      <c r="KWE14" s="128"/>
      <c r="KWF14" s="128"/>
      <c r="KWG14" s="128"/>
      <c r="KWH14" s="128"/>
      <c r="KWI14" s="128"/>
      <c r="KWJ14" s="128"/>
      <c r="KWK14" s="128"/>
      <c r="KWL14" s="128"/>
      <c r="KWM14" s="128"/>
      <c r="KWN14" s="128"/>
      <c r="KWO14" s="128"/>
      <c r="KWP14" s="128"/>
      <c r="KWQ14" s="128"/>
      <c r="KWR14" s="128"/>
      <c r="KWS14" s="128"/>
      <c r="KWT14" s="128"/>
      <c r="KWU14" s="128"/>
      <c r="KWV14" s="128"/>
      <c r="KWW14" s="128"/>
      <c r="KWX14" s="128"/>
      <c r="KWY14" s="128"/>
      <c r="KWZ14" s="128"/>
      <c r="KXA14" s="128"/>
      <c r="KXB14" s="128"/>
      <c r="KXC14" s="128"/>
      <c r="KXD14" s="128"/>
      <c r="KXE14" s="128"/>
      <c r="KXF14" s="128"/>
      <c r="KXG14" s="128"/>
      <c r="KXH14" s="128"/>
      <c r="KXI14" s="128"/>
      <c r="KXJ14" s="128"/>
      <c r="KXK14" s="128"/>
      <c r="KXL14" s="128"/>
      <c r="KXM14" s="128"/>
      <c r="KXN14" s="128"/>
      <c r="KXO14" s="128"/>
      <c r="KXP14" s="128"/>
      <c r="KXQ14" s="128"/>
      <c r="KXR14" s="128"/>
      <c r="KXS14" s="128"/>
      <c r="KXT14" s="128"/>
      <c r="KXU14" s="128"/>
      <c r="KXV14" s="128"/>
      <c r="KXW14" s="128"/>
      <c r="KXX14" s="128"/>
      <c r="KXY14" s="128"/>
      <c r="KXZ14" s="128"/>
      <c r="KYA14" s="128"/>
      <c r="KYB14" s="128"/>
      <c r="KYC14" s="128"/>
      <c r="KYD14" s="128"/>
      <c r="KYE14" s="128"/>
      <c r="KYF14" s="128"/>
      <c r="KYG14" s="128"/>
      <c r="KYH14" s="128"/>
      <c r="KYI14" s="128"/>
      <c r="KYJ14" s="128"/>
      <c r="KYK14" s="128"/>
      <c r="KYL14" s="128"/>
      <c r="KYM14" s="128"/>
      <c r="KYN14" s="128"/>
      <c r="KYO14" s="128"/>
      <c r="KYP14" s="128"/>
      <c r="KYQ14" s="128"/>
      <c r="KYR14" s="128"/>
      <c r="KYS14" s="128"/>
      <c r="KYT14" s="128"/>
      <c r="KYU14" s="128"/>
      <c r="KYV14" s="128"/>
      <c r="KYW14" s="128"/>
      <c r="KYX14" s="128"/>
      <c r="KYY14" s="128"/>
      <c r="KYZ14" s="128"/>
      <c r="KZA14" s="128"/>
      <c r="KZB14" s="128"/>
      <c r="KZC14" s="128"/>
      <c r="KZD14" s="128"/>
      <c r="KZE14" s="128"/>
      <c r="KZF14" s="128"/>
      <c r="KZG14" s="128"/>
      <c r="KZH14" s="128"/>
      <c r="KZI14" s="128"/>
      <c r="KZJ14" s="128"/>
      <c r="KZK14" s="128"/>
      <c r="KZL14" s="128"/>
      <c r="KZM14" s="128"/>
      <c r="KZN14" s="128"/>
      <c r="KZO14" s="128"/>
      <c r="KZP14" s="128"/>
      <c r="KZQ14" s="128"/>
      <c r="KZR14" s="128"/>
      <c r="KZS14" s="128"/>
      <c r="KZT14" s="128"/>
      <c r="KZU14" s="128"/>
      <c r="KZV14" s="128"/>
      <c r="KZW14" s="128"/>
      <c r="KZX14" s="128"/>
      <c r="KZY14" s="128"/>
      <c r="KZZ14" s="128"/>
      <c r="LAA14" s="128"/>
      <c r="LAB14" s="128"/>
      <c r="LAC14" s="128"/>
      <c r="LAD14" s="128"/>
      <c r="LAE14" s="128"/>
      <c r="LAF14" s="128"/>
      <c r="LAG14" s="128"/>
      <c r="LAH14" s="128"/>
      <c r="LAI14" s="128"/>
      <c r="LAJ14" s="128"/>
      <c r="LAK14" s="128"/>
      <c r="LAL14" s="128"/>
      <c r="LAM14" s="128"/>
      <c r="LAN14" s="128"/>
      <c r="LAO14" s="128"/>
      <c r="LAP14" s="128"/>
      <c r="LAQ14" s="128"/>
      <c r="LAR14" s="128"/>
      <c r="LAS14" s="128"/>
      <c r="LAT14" s="128"/>
      <c r="LAU14" s="128"/>
      <c r="LAV14" s="128"/>
      <c r="LAW14" s="128"/>
      <c r="LAX14" s="128"/>
      <c r="LAY14" s="128"/>
      <c r="LAZ14" s="128"/>
      <c r="LBA14" s="128"/>
      <c r="LBB14" s="128"/>
      <c r="LBC14" s="128"/>
      <c r="LBD14" s="128"/>
      <c r="LBE14" s="128"/>
      <c r="LBF14" s="128"/>
      <c r="LBG14" s="128"/>
      <c r="LBH14" s="128"/>
      <c r="LBI14" s="128"/>
      <c r="LBJ14" s="128"/>
      <c r="LBK14" s="128"/>
      <c r="LBL14" s="128"/>
      <c r="LBM14" s="128"/>
      <c r="LBN14" s="128"/>
      <c r="LBO14" s="128"/>
      <c r="LBP14" s="128"/>
      <c r="LBQ14" s="128"/>
      <c r="LBR14" s="128"/>
      <c r="LBS14" s="128"/>
      <c r="LBT14" s="128"/>
      <c r="LBU14" s="128"/>
      <c r="LBV14" s="128"/>
      <c r="LBW14" s="128"/>
      <c r="LBX14" s="128"/>
      <c r="LBY14" s="128"/>
      <c r="LBZ14" s="128"/>
      <c r="LCA14" s="128"/>
      <c r="LCB14" s="128"/>
      <c r="LCC14" s="128"/>
      <c r="LCD14" s="128"/>
      <c r="LCE14" s="128"/>
      <c r="LCF14" s="128"/>
      <c r="LCG14" s="128"/>
      <c r="LCH14" s="128"/>
      <c r="LCI14" s="128"/>
      <c r="LCJ14" s="128"/>
      <c r="LCK14" s="128"/>
      <c r="LCL14" s="128"/>
      <c r="LCM14" s="128"/>
      <c r="LCN14" s="128"/>
      <c r="LCO14" s="128"/>
      <c r="LCP14" s="128"/>
      <c r="LCQ14" s="128"/>
      <c r="LCR14" s="128"/>
      <c r="LCS14" s="128"/>
      <c r="LCT14" s="128"/>
      <c r="LCU14" s="128"/>
      <c r="LCV14" s="128"/>
      <c r="LCW14" s="128"/>
      <c r="LCX14" s="128"/>
      <c r="LCY14" s="128"/>
      <c r="LCZ14" s="128"/>
      <c r="LDA14" s="128"/>
      <c r="LDB14" s="128"/>
      <c r="LDC14" s="128"/>
      <c r="LDD14" s="128"/>
      <c r="LDE14" s="128"/>
      <c r="LDF14" s="128"/>
      <c r="LDG14" s="128"/>
      <c r="LDH14" s="128"/>
      <c r="LDI14" s="128"/>
      <c r="LDJ14" s="128"/>
      <c r="LDK14" s="128"/>
      <c r="LDL14" s="128"/>
      <c r="LDM14" s="128"/>
      <c r="LDN14" s="128"/>
      <c r="LDO14" s="128"/>
      <c r="LDP14" s="128"/>
      <c r="LDQ14" s="128"/>
      <c r="LDR14" s="128"/>
      <c r="LDS14" s="128"/>
      <c r="LDT14" s="128"/>
      <c r="LDU14" s="128"/>
      <c r="LDV14" s="128"/>
      <c r="LDW14" s="128"/>
      <c r="LDX14" s="128"/>
      <c r="LDY14" s="128"/>
      <c r="LDZ14" s="128"/>
      <c r="LEA14" s="128"/>
      <c r="LEB14" s="128"/>
      <c r="LEC14" s="128"/>
      <c r="LED14" s="128"/>
      <c r="LEE14" s="128"/>
      <c r="LEF14" s="128"/>
      <c r="LEG14" s="128"/>
      <c r="LEH14" s="128"/>
      <c r="LEI14" s="128"/>
      <c r="LEJ14" s="128"/>
      <c r="LEK14" s="128"/>
      <c r="LEL14" s="128"/>
      <c r="LEM14" s="128"/>
      <c r="LEN14" s="128"/>
      <c r="LEO14" s="128"/>
      <c r="LEP14" s="128"/>
      <c r="LEQ14" s="128"/>
      <c r="LER14" s="128"/>
      <c r="LES14" s="128"/>
      <c r="LET14" s="128"/>
      <c r="LEU14" s="128"/>
      <c r="LEV14" s="128"/>
      <c r="LEW14" s="128"/>
      <c r="LEX14" s="128"/>
      <c r="LEY14" s="128"/>
      <c r="LEZ14" s="128"/>
      <c r="LFA14" s="128"/>
      <c r="LFB14" s="128"/>
      <c r="LFC14" s="128"/>
      <c r="LFD14" s="128"/>
      <c r="LFE14" s="128"/>
      <c r="LFF14" s="128"/>
      <c r="LFG14" s="128"/>
      <c r="LFH14" s="128"/>
      <c r="LFI14" s="128"/>
      <c r="LFJ14" s="128"/>
      <c r="LFK14" s="128"/>
      <c r="LFL14" s="128"/>
      <c r="LFM14" s="128"/>
      <c r="LFN14" s="128"/>
      <c r="LFO14" s="128"/>
      <c r="LFP14" s="128"/>
      <c r="LFQ14" s="128"/>
      <c r="LFR14" s="128"/>
      <c r="LFS14" s="128"/>
      <c r="LFT14" s="128"/>
      <c r="LFU14" s="128"/>
      <c r="LFV14" s="128"/>
      <c r="LFW14" s="128"/>
      <c r="LFX14" s="128"/>
      <c r="LFY14" s="128"/>
      <c r="LFZ14" s="128"/>
      <c r="LGA14" s="128"/>
      <c r="LGB14" s="128"/>
      <c r="LGC14" s="128"/>
      <c r="LGD14" s="128"/>
      <c r="LGE14" s="128"/>
      <c r="LGF14" s="128"/>
      <c r="LGG14" s="128"/>
      <c r="LGH14" s="128"/>
      <c r="LGI14" s="128"/>
      <c r="LGJ14" s="128"/>
      <c r="LGK14" s="128"/>
      <c r="LGL14" s="128"/>
      <c r="LGM14" s="128"/>
      <c r="LGN14" s="128"/>
      <c r="LGO14" s="128"/>
      <c r="LGP14" s="128"/>
      <c r="LGQ14" s="128"/>
      <c r="LGR14" s="128"/>
      <c r="LGS14" s="128"/>
      <c r="LGT14" s="128"/>
      <c r="LGU14" s="128"/>
      <c r="LGV14" s="128"/>
      <c r="LGW14" s="128"/>
      <c r="LGX14" s="128"/>
      <c r="LGY14" s="128"/>
      <c r="LGZ14" s="128"/>
      <c r="LHA14" s="128"/>
      <c r="LHB14" s="128"/>
      <c r="LHC14" s="128"/>
      <c r="LHD14" s="128"/>
      <c r="LHE14" s="128"/>
      <c r="LHF14" s="128"/>
      <c r="LHG14" s="128"/>
      <c r="LHH14" s="128"/>
      <c r="LHI14" s="128"/>
      <c r="LHJ14" s="128"/>
      <c r="LHK14" s="128"/>
      <c r="LHL14" s="128"/>
      <c r="LHM14" s="128"/>
      <c r="LHN14" s="128"/>
      <c r="LHO14" s="128"/>
      <c r="LHP14" s="128"/>
      <c r="LHQ14" s="128"/>
      <c r="LHR14" s="128"/>
      <c r="LHS14" s="128"/>
      <c r="LHT14" s="128"/>
      <c r="LHU14" s="128"/>
      <c r="LHV14" s="128"/>
      <c r="LHW14" s="128"/>
      <c r="LHX14" s="128"/>
      <c r="LHY14" s="128"/>
      <c r="LHZ14" s="128"/>
      <c r="LIA14" s="128"/>
      <c r="LIB14" s="128"/>
      <c r="LIC14" s="128"/>
      <c r="LID14" s="128"/>
      <c r="LIE14" s="128"/>
      <c r="LIF14" s="128"/>
      <c r="LIG14" s="128"/>
      <c r="LIH14" s="128"/>
      <c r="LII14" s="128"/>
      <c r="LIJ14" s="128"/>
      <c r="LIK14" s="128"/>
      <c r="LIL14" s="128"/>
      <c r="LIM14" s="128"/>
      <c r="LIN14" s="128"/>
      <c r="LIO14" s="128"/>
      <c r="LIP14" s="128"/>
      <c r="LIQ14" s="128"/>
      <c r="LIR14" s="128"/>
      <c r="LIS14" s="128"/>
      <c r="LIT14" s="128"/>
      <c r="LIU14" s="128"/>
      <c r="LIV14" s="128"/>
      <c r="LIW14" s="128"/>
      <c r="LIX14" s="128"/>
      <c r="LIY14" s="128"/>
      <c r="LIZ14" s="128"/>
      <c r="LJA14" s="128"/>
      <c r="LJB14" s="128"/>
      <c r="LJC14" s="128"/>
      <c r="LJD14" s="128"/>
      <c r="LJE14" s="128"/>
      <c r="LJF14" s="128"/>
      <c r="LJG14" s="128"/>
      <c r="LJH14" s="128"/>
      <c r="LJI14" s="128"/>
      <c r="LJJ14" s="128"/>
      <c r="LJK14" s="128"/>
      <c r="LJL14" s="128"/>
      <c r="LJM14" s="128"/>
      <c r="LJN14" s="128"/>
      <c r="LJO14" s="128"/>
      <c r="LJP14" s="128"/>
      <c r="LJQ14" s="128"/>
      <c r="LJR14" s="128"/>
      <c r="LJS14" s="128"/>
      <c r="LJT14" s="128"/>
      <c r="LJU14" s="128"/>
      <c r="LJV14" s="128"/>
      <c r="LJW14" s="128"/>
      <c r="LJX14" s="128"/>
      <c r="LJY14" s="128"/>
      <c r="LJZ14" s="128"/>
      <c r="LKA14" s="128"/>
      <c r="LKB14" s="128"/>
      <c r="LKC14" s="128"/>
      <c r="LKD14" s="128"/>
      <c r="LKE14" s="128"/>
      <c r="LKF14" s="128"/>
      <c r="LKG14" s="128"/>
      <c r="LKH14" s="128"/>
      <c r="LKI14" s="128"/>
      <c r="LKJ14" s="128"/>
      <c r="LKK14" s="128"/>
      <c r="LKL14" s="128"/>
      <c r="LKM14" s="128"/>
      <c r="LKN14" s="128"/>
      <c r="LKO14" s="128"/>
      <c r="LKP14" s="128"/>
      <c r="LKQ14" s="128"/>
      <c r="LKR14" s="128"/>
      <c r="LKS14" s="128"/>
      <c r="LKT14" s="128"/>
      <c r="LKU14" s="128"/>
      <c r="LKV14" s="128"/>
      <c r="LKW14" s="128"/>
      <c r="LKX14" s="128"/>
      <c r="LKY14" s="128"/>
      <c r="LKZ14" s="128"/>
      <c r="LLA14" s="128"/>
      <c r="LLB14" s="128"/>
      <c r="LLC14" s="128"/>
      <c r="LLD14" s="128"/>
      <c r="LLE14" s="128"/>
      <c r="LLF14" s="128"/>
      <c r="LLG14" s="128"/>
      <c r="LLH14" s="128"/>
      <c r="LLI14" s="128"/>
      <c r="LLJ14" s="128"/>
      <c r="LLK14" s="128"/>
      <c r="LLL14" s="128"/>
      <c r="LLM14" s="128"/>
      <c r="LLN14" s="128"/>
      <c r="LLO14" s="128"/>
      <c r="LLP14" s="128"/>
      <c r="LLQ14" s="128"/>
      <c r="LLR14" s="128"/>
      <c r="LLS14" s="128"/>
      <c r="LLT14" s="128"/>
      <c r="LLU14" s="128"/>
      <c r="LLV14" s="128"/>
      <c r="LLW14" s="128"/>
      <c r="LLX14" s="128"/>
      <c r="LLY14" s="128"/>
      <c r="LLZ14" s="128"/>
      <c r="LMA14" s="128"/>
      <c r="LMB14" s="128"/>
      <c r="LMC14" s="128"/>
      <c r="LMD14" s="128"/>
      <c r="LME14" s="128"/>
      <c r="LMF14" s="128"/>
      <c r="LMG14" s="128"/>
      <c r="LMH14" s="128"/>
      <c r="LMI14" s="128"/>
      <c r="LMJ14" s="128"/>
      <c r="LMK14" s="128"/>
      <c r="LML14" s="128"/>
      <c r="LMM14" s="128"/>
      <c r="LMN14" s="128"/>
      <c r="LMO14" s="128"/>
      <c r="LMP14" s="128"/>
      <c r="LMQ14" s="128"/>
      <c r="LMR14" s="128"/>
      <c r="LMS14" s="128"/>
      <c r="LMT14" s="128"/>
      <c r="LMU14" s="128"/>
      <c r="LMV14" s="128"/>
      <c r="LMW14" s="128"/>
      <c r="LMX14" s="128"/>
      <c r="LMY14" s="128"/>
      <c r="LMZ14" s="128"/>
      <c r="LNA14" s="128"/>
      <c r="LNB14" s="128"/>
      <c r="LNC14" s="128"/>
      <c r="LND14" s="128"/>
      <c r="LNE14" s="128"/>
      <c r="LNF14" s="128"/>
      <c r="LNG14" s="128"/>
      <c r="LNH14" s="128"/>
      <c r="LNI14" s="128"/>
      <c r="LNJ14" s="128"/>
      <c r="LNK14" s="128"/>
      <c r="LNL14" s="128"/>
      <c r="LNM14" s="128"/>
      <c r="LNN14" s="128"/>
      <c r="LNO14" s="128"/>
      <c r="LNP14" s="128"/>
      <c r="LNQ14" s="128"/>
      <c r="LNR14" s="128"/>
      <c r="LNS14" s="128"/>
      <c r="LNT14" s="128"/>
      <c r="LNU14" s="128"/>
      <c r="LNV14" s="128"/>
      <c r="LNW14" s="128"/>
      <c r="LNX14" s="128"/>
      <c r="LNY14" s="128"/>
      <c r="LNZ14" s="128"/>
      <c r="LOA14" s="128"/>
      <c r="LOB14" s="128"/>
      <c r="LOC14" s="128"/>
      <c r="LOD14" s="128"/>
      <c r="LOE14" s="128"/>
      <c r="LOF14" s="128"/>
      <c r="LOG14" s="128"/>
      <c r="LOH14" s="128"/>
      <c r="LOI14" s="128"/>
      <c r="LOJ14" s="128"/>
      <c r="LOK14" s="128"/>
      <c r="LOL14" s="128"/>
      <c r="LOM14" s="128"/>
      <c r="LON14" s="128"/>
      <c r="LOO14" s="128"/>
      <c r="LOP14" s="128"/>
      <c r="LOQ14" s="128"/>
      <c r="LOR14" s="128"/>
      <c r="LOS14" s="128"/>
      <c r="LOT14" s="128"/>
      <c r="LOU14" s="128"/>
      <c r="LOV14" s="128"/>
      <c r="LOW14" s="128"/>
      <c r="LOX14" s="128"/>
      <c r="LOY14" s="128"/>
      <c r="LOZ14" s="128"/>
      <c r="LPA14" s="128"/>
      <c r="LPB14" s="128"/>
      <c r="LPC14" s="128"/>
      <c r="LPD14" s="128"/>
      <c r="LPE14" s="128"/>
      <c r="LPF14" s="128"/>
      <c r="LPG14" s="128"/>
      <c r="LPH14" s="128"/>
      <c r="LPI14" s="128"/>
      <c r="LPJ14" s="128"/>
      <c r="LPK14" s="128"/>
      <c r="LPL14" s="128"/>
      <c r="LPM14" s="128"/>
      <c r="LPN14" s="128"/>
      <c r="LPO14" s="128"/>
      <c r="LPP14" s="128"/>
      <c r="LPQ14" s="128"/>
      <c r="LPR14" s="128"/>
      <c r="LPS14" s="128"/>
      <c r="LPT14" s="128"/>
      <c r="LPU14" s="128"/>
      <c r="LPV14" s="128"/>
      <c r="LPW14" s="128"/>
      <c r="LPX14" s="128"/>
      <c r="LPY14" s="128"/>
      <c r="LPZ14" s="128"/>
      <c r="LQA14" s="128"/>
      <c r="LQB14" s="128"/>
      <c r="LQC14" s="128"/>
      <c r="LQD14" s="128"/>
      <c r="LQE14" s="128"/>
      <c r="LQF14" s="128"/>
      <c r="LQG14" s="128"/>
      <c r="LQH14" s="128"/>
      <c r="LQI14" s="128"/>
      <c r="LQJ14" s="128"/>
      <c r="LQK14" s="128"/>
      <c r="LQL14" s="128"/>
      <c r="LQM14" s="128"/>
      <c r="LQN14" s="128"/>
      <c r="LQO14" s="128"/>
      <c r="LQP14" s="128"/>
      <c r="LQQ14" s="128"/>
      <c r="LQR14" s="128"/>
      <c r="LQS14" s="128"/>
      <c r="LQT14" s="128"/>
      <c r="LQU14" s="128"/>
      <c r="LQV14" s="128"/>
      <c r="LQW14" s="128"/>
      <c r="LQX14" s="128"/>
      <c r="LQY14" s="128"/>
      <c r="LQZ14" s="128"/>
      <c r="LRA14" s="128"/>
      <c r="LRB14" s="128"/>
      <c r="LRC14" s="128"/>
      <c r="LRD14" s="128"/>
      <c r="LRE14" s="128"/>
      <c r="LRF14" s="128"/>
      <c r="LRG14" s="128"/>
      <c r="LRH14" s="128"/>
      <c r="LRI14" s="128"/>
      <c r="LRJ14" s="128"/>
      <c r="LRK14" s="128"/>
      <c r="LRL14" s="128"/>
      <c r="LRM14" s="128"/>
      <c r="LRN14" s="128"/>
      <c r="LRO14" s="128"/>
      <c r="LRP14" s="128"/>
      <c r="LRQ14" s="128"/>
      <c r="LRR14" s="128"/>
      <c r="LRS14" s="128"/>
      <c r="LRT14" s="128"/>
      <c r="LRU14" s="128"/>
      <c r="LRV14" s="128"/>
      <c r="LRW14" s="128"/>
      <c r="LRX14" s="128"/>
      <c r="LRY14" s="128"/>
      <c r="LRZ14" s="128"/>
      <c r="LSA14" s="128"/>
      <c r="LSB14" s="128"/>
      <c r="LSC14" s="128"/>
      <c r="LSD14" s="128"/>
      <c r="LSE14" s="128"/>
      <c r="LSF14" s="128"/>
      <c r="LSG14" s="128"/>
      <c r="LSH14" s="128"/>
      <c r="LSI14" s="128"/>
      <c r="LSJ14" s="128"/>
      <c r="LSK14" s="128"/>
      <c r="LSL14" s="128"/>
      <c r="LSM14" s="128"/>
      <c r="LSN14" s="128"/>
      <c r="LSO14" s="128"/>
      <c r="LSP14" s="128"/>
      <c r="LSQ14" s="128"/>
      <c r="LSR14" s="128"/>
      <c r="LSS14" s="128"/>
      <c r="LST14" s="128"/>
      <c r="LSU14" s="128"/>
      <c r="LSV14" s="128"/>
      <c r="LSW14" s="128"/>
      <c r="LSX14" s="128"/>
      <c r="LSY14" s="128"/>
      <c r="LSZ14" s="128"/>
      <c r="LTA14" s="128"/>
      <c r="LTB14" s="128"/>
      <c r="LTC14" s="128"/>
      <c r="LTD14" s="128"/>
      <c r="LTE14" s="128"/>
      <c r="LTF14" s="128"/>
      <c r="LTG14" s="128"/>
      <c r="LTH14" s="128"/>
      <c r="LTI14" s="128"/>
      <c r="LTJ14" s="128"/>
      <c r="LTK14" s="128"/>
      <c r="LTL14" s="128"/>
      <c r="LTM14" s="128"/>
      <c r="LTN14" s="128"/>
      <c r="LTO14" s="128"/>
      <c r="LTP14" s="128"/>
      <c r="LTQ14" s="128"/>
      <c r="LTR14" s="128"/>
      <c r="LTS14" s="128"/>
      <c r="LTT14" s="128"/>
      <c r="LTU14" s="128"/>
      <c r="LTV14" s="128"/>
      <c r="LTW14" s="128"/>
      <c r="LTX14" s="128"/>
      <c r="LTY14" s="128"/>
      <c r="LTZ14" s="128"/>
      <c r="LUA14" s="128"/>
      <c r="LUB14" s="128"/>
      <c r="LUC14" s="128"/>
      <c r="LUD14" s="128"/>
      <c r="LUE14" s="128"/>
      <c r="LUF14" s="128"/>
      <c r="LUG14" s="128"/>
      <c r="LUH14" s="128"/>
      <c r="LUI14" s="128"/>
      <c r="LUJ14" s="128"/>
      <c r="LUK14" s="128"/>
      <c r="LUL14" s="128"/>
      <c r="LUM14" s="128"/>
      <c r="LUN14" s="128"/>
      <c r="LUO14" s="128"/>
      <c r="LUP14" s="128"/>
      <c r="LUQ14" s="128"/>
      <c r="LUR14" s="128"/>
      <c r="LUS14" s="128"/>
      <c r="LUT14" s="128"/>
      <c r="LUU14" s="128"/>
      <c r="LUV14" s="128"/>
      <c r="LUW14" s="128"/>
      <c r="LUX14" s="128"/>
      <c r="LUY14" s="128"/>
      <c r="LUZ14" s="128"/>
      <c r="LVA14" s="128"/>
      <c r="LVB14" s="128"/>
      <c r="LVC14" s="128"/>
      <c r="LVD14" s="128"/>
      <c r="LVE14" s="128"/>
      <c r="LVF14" s="128"/>
      <c r="LVG14" s="128"/>
      <c r="LVH14" s="128"/>
      <c r="LVI14" s="128"/>
      <c r="LVJ14" s="128"/>
      <c r="LVK14" s="128"/>
      <c r="LVL14" s="128"/>
      <c r="LVM14" s="128"/>
      <c r="LVN14" s="128"/>
      <c r="LVO14" s="128"/>
      <c r="LVP14" s="128"/>
      <c r="LVQ14" s="128"/>
      <c r="LVR14" s="128"/>
      <c r="LVS14" s="128"/>
      <c r="LVT14" s="128"/>
      <c r="LVU14" s="128"/>
      <c r="LVV14" s="128"/>
      <c r="LVW14" s="128"/>
      <c r="LVX14" s="128"/>
      <c r="LVY14" s="128"/>
      <c r="LVZ14" s="128"/>
      <c r="LWA14" s="128"/>
      <c r="LWB14" s="128"/>
      <c r="LWC14" s="128"/>
      <c r="LWD14" s="128"/>
      <c r="LWE14" s="128"/>
      <c r="LWF14" s="128"/>
      <c r="LWG14" s="128"/>
      <c r="LWH14" s="128"/>
      <c r="LWI14" s="128"/>
      <c r="LWJ14" s="128"/>
      <c r="LWK14" s="128"/>
      <c r="LWL14" s="128"/>
      <c r="LWM14" s="128"/>
      <c r="LWN14" s="128"/>
      <c r="LWO14" s="128"/>
      <c r="LWP14" s="128"/>
      <c r="LWQ14" s="128"/>
      <c r="LWR14" s="128"/>
      <c r="LWS14" s="128"/>
      <c r="LWT14" s="128"/>
      <c r="LWU14" s="128"/>
      <c r="LWV14" s="128"/>
      <c r="LWW14" s="128"/>
      <c r="LWX14" s="128"/>
      <c r="LWY14" s="128"/>
      <c r="LWZ14" s="128"/>
      <c r="LXA14" s="128"/>
      <c r="LXB14" s="128"/>
      <c r="LXC14" s="128"/>
      <c r="LXD14" s="128"/>
      <c r="LXE14" s="128"/>
      <c r="LXF14" s="128"/>
      <c r="LXG14" s="128"/>
      <c r="LXH14" s="128"/>
      <c r="LXI14" s="128"/>
      <c r="LXJ14" s="128"/>
      <c r="LXK14" s="128"/>
      <c r="LXL14" s="128"/>
      <c r="LXM14" s="128"/>
      <c r="LXN14" s="128"/>
      <c r="LXO14" s="128"/>
      <c r="LXP14" s="128"/>
      <c r="LXQ14" s="128"/>
      <c r="LXR14" s="128"/>
      <c r="LXS14" s="128"/>
      <c r="LXT14" s="128"/>
      <c r="LXU14" s="128"/>
      <c r="LXV14" s="128"/>
      <c r="LXW14" s="128"/>
      <c r="LXX14" s="128"/>
      <c r="LXY14" s="128"/>
      <c r="LXZ14" s="128"/>
      <c r="LYA14" s="128"/>
      <c r="LYB14" s="128"/>
      <c r="LYC14" s="128"/>
      <c r="LYD14" s="128"/>
      <c r="LYE14" s="128"/>
      <c r="LYF14" s="128"/>
      <c r="LYG14" s="128"/>
      <c r="LYH14" s="128"/>
      <c r="LYI14" s="128"/>
      <c r="LYJ14" s="128"/>
      <c r="LYK14" s="128"/>
      <c r="LYL14" s="128"/>
      <c r="LYM14" s="128"/>
      <c r="LYN14" s="128"/>
      <c r="LYO14" s="128"/>
      <c r="LYP14" s="128"/>
      <c r="LYQ14" s="128"/>
      <c r="LYR14" s="128"/>
      <c r="LYS14" s="128"/>
      <c r="LYT14" s="128"/>
      <c r="LYU14" s="128"/>
      <c r="LYV14" s="128"/>
      <c r="LYW14" s="128"/>
      <c r="LYX14" s="128"/>
      <c r="LYY14" s="128"/>
      <c r="LYZ14" s="128"/>
      <c r="LZA14" s="128"/>
      <c r="LZB14" s="128"/>
      <c r="LZC14" s="128"/>
      <c r="LZD14" s="128"/>
      <c r="LZE14" s="128"/>
      <c r="LZF14" s="128"/>
      <c r="LZG14" s="128"/>
      <c r="LZH14" s="128"/>
      <c r="LZI14" s="128"/>
      <c r="LZJ14" s="128"/>
      <c r="LZK14" s="128"/>
      <c r="LZL14" s="128"/>
      <c r="LZM14" s="128"/>
      <c r="LZN14" s="128"/>
      <c r="LZO14" s="128"/>
      <c r="LZP14" s="128"/>
      <c r="LZQ14" s="128"/>
      <c r="LZR14" s="128"/>
      <c r="LZS14" s="128"/>
      <c r="LZT14" s="128"/>
      <c r="LZU14" s="128"/>
      <c r="LZV14" s="128"/>
      <c r="LZW14" s="128"/>
      <c r="LZX14" s="128"/>
      <c r="LZY14" s="128"/>
      <c r="LZZ14" s="128"/>
      <c r="MAA14" s="128"/>
      <c r="MAB14" s="128"/>
      <c r="MAC14" s="128"/>
      <c r="MAD14" s="128"/>
      <c r="MAE14" s="128"/>
      <c r="MAF14" s="128"/>
      <c r="MAG14" s="128"/>
      <c r="MAH14" s="128"/>
      <c r="MAI14" s="128"/>
      <c r="MAJ14" s="128"/>
      <c r="MAK14" s="128"/>
      <c r="MAL14" s="128"/>
      <c r="MAM14" s="128"/>
      <c r="MAN14" s="128"/>
      <c r="MAO14" s="128"/>
      <c r="MAP14" s="128"/>
      <c r="MAQ14" s="128"/>
      <c r="MAR14" s="128"/>
      <c r="MAS14" s="128"/>
      <c r="MAT14" s="128"/>
      <c r="MAU14" s="128"/>
      <c r="MAV14" s="128"/>
      <c r="MAW14" s="128"/>
      <c r="MAX14" s="128"/>
      <c r="MAY14" s="128"/>
      <c r="MAZ14" s="128"/>
      <c r="MBA14" s="128"/>
      <c r="MBB14" s="128"/>
      <c r="MBC14" s="128"/>
      <c r="MBD14" s="128"/>
      <c r="MBE14" s="128"/>
      <c r="MBF14" s="128"/>
      <c r="MBG14" s="128"/>
      <c r="MBH14" s="128"/>
      <c r="MBI14" s="128"/>
      <c r="MBJ14" s="128"/>
      <c r="MBK14" s="128"/>
      <c r="MBL14" s="128"/>
      <c r="MBM14" s="128"/>
      <c r="MBN14" s="128"/>
      <c r="MBO14" s="128"/>
      <c r="MBP14" s="128"/>
      <c r="MBQ14" s="128"/>
      <c r="MBR14" s="128"/>
      <c r="MBS14" s="128"/>
      <c r="MBT14" s="128"/>
      <c r="MBU14" s="128"/>
      <c r="MBV14" s="128"/>
      <c r="MBW14" s="128"/>
      <c r="MBX14" s="128"/>
      <c r="MBY14" s="128"/>
      <c r="MBZ14" s="128"/>
      <c r="MCA14" s="128"/>
      <c r="MCB14" s="128"/>
      <c r="MCC14" s="128"/>
      <c r="MCD14" s="128"/>
      <c r="MCE14" s="128"/>
      <c r="MCF14" s="128"/>
      <c r="MCG14" s="128"/>
      <c r="MCH14" s="128"/>
      <c r="MCI14" s="128"/>
      <c r="MCJ14" s="128"/>
      <c r="MCK14" s="128"/>
      <c r="MCL14" s="128"/>
      <c r="MCM14" s="128"/>
      <c r="MCN14" s="128"/>
      <c r="MCO14" s="128"/>
      <c r="MCP14" s="128"/>
      <c r="MCQ14" s="128"/>
      <c r="MCR14" s="128"/>
      <c r="MCS14" s="128"/>
      <c r="MCT14" s="128"/>
      <c r="MCU14" s="128"/>
      <c r="MCV14" s="128"/>
      <c r="MCW14" s="128"/>
      <c r="MCX14" s="128"/>
      <c r="MCY14" s="128"/>
      <c r="MCZ14" s="128"/>
      <c r="MDA14" s="128"/>
      <c r="MDB14" s="128"/>
      <c r="MDC14" s="128"/>
      <c r="MDD14" s="128"/>
      <c r="MDE14" s="128"/>
      <c r="MDF14" s="128"/>
      <c r="MDG14" s="128"/>
      <c r="MDH14" s="128"/>
      <c r="MDI14" s="128"/>
      <c r="MDJ14" s="128"/>
      <c r="MDK14" s="128"/>
      <c r="MDL14" s="128"/>
      <c r="MDM14" s="128"/>
      <c r="MDN14" s="128"/>
      <c r="MDO14" s="128"/>
      <c r="MDP14" s="128"/>
      <c r="MDQ14" s="128"/>
      <c r="MDR14" s="128"/>
      <c r="MDS14" s="128"/>
      <c r="MDT14" s="128"/>
      <c r="MDU14" s="128"/>
      <c r="MDV14" s="128"/>
      <c r="MDW14" s="128"/>
      <c r="MDX14" s="128"/>
      <c r="MDY14" s="128"/>
      <c r="MDZ14" s="128"/>
      <c r="MEA14" s="128"/>
      <c r="MEB14" s="128"/>
      <c r="MEC14" s="128"/>
      <c r="MED14" s="128"/>
      <c r="MEE14" s="128"/>
      <c r="MEF14" s="128"/>
      <c r="MEG14" s="128"/>
      <c r="MEH14" s="128"/>
      <c r="MEI14" s="128"/>
      <c r="MEJ14" s="128"/>
      <c r="MEK14" s="128"/>
      <c r="MEL14" s="128"/>
      <c r="MEM14" s="128"/>
      <c r="MEN14" s="128"/>
      <c r="MEO14" s="128"/>
      <c r="MEP14" s="128"/>
      <c r="MEQ14" s="128"/>
      <c r="MER14" s="128"/>
      <c r="MES14" s="128"/>
      <c r="MET14" s="128"/>
      <c r="MEU14" s="128"/>
      <c r="MEV14" s="128"/>
      <c r="MEW14" s="128"/>
      <c r="MEX14" s="128"/>
      <c r="MEY14" s="128"/>
      <c r="MEZ14" s="128"/>
      <c r="MFA14" s="128"/>
      <c r="MFB14" s="128"/>
      <c r="MFC14" s="128"/>
      <c r="MFD14" s="128"/>
      <c r="MFE14" s="128"/>
      <c r="MFF14" s="128"/>
      <c r="MFG14" s="128"/>
      <c r="MFH14" s="128"/>
      <c r="MFI14" s="128"/>
      <c r="MFJ14" s="128"/>
      <c r="MFK14" s="128"/>
      <c r="MFL14" s="128"/>
      <c r="MFM14" s="128"/>
      <c r="MFN14" s="128"/>
      <c r="MFO14" s="128"/>
      <c r="MFP14" s="128"/>
      <c r="MFQ14" s="128"/>
      <c r="MFR14" s="128"/>
      <c r="MFS14" s="128"/>
      <c r="MFT14" s="128"/>
      <c r="MFU14" s="128"/>
      <c r="MFV14" s="128"/>
      <c r="MFW14" s="128"/>
      <c r="MFX14" s="128"/>
      <c r="MFY14" s="128"/>
      <c r="MFZ14" s="128"/>
      <c r="MGA14" s="128"/>
      <c r="MGB14" s="128"/>
      <c r="MGC14" s="128"/>
      <c r="MGD14" s="128"/>
      <c r="MGE14" s="128"/>
      <c r="MGF14" s="128"/>
      <c r="MGG14" s="128"/>
      <c r="MGH14" s="128"/>
      <c r="MGI14" s="128"/>
      <c r="MGJ14" s="128"/>
      <c r="MGK14" s="128"/>
      <c r="MGL14" s="128"/>
      <c r="MGM14" s="128"/>
      <c r="MGN14" s="128"/>
      <c r="MGO14" s="128"/>
      <c r="MGP14" s="128"/>
      <c r="MGQ14" s="128"/>
      <c r="MGR14" s="128"/>
      <c r="MGS14" s="128"/>
      <c r="MGT14" s="128"/>
      <c r="MGU14" s="128"/>
      <c r="MGV14" s="128"/>
      <c r="MGW14" s="128"/>
      <c r="MGX14" s="128"/>
      <c r="MGY14" s="128"/>
      <c r="MGZ14" s="128"/>
      <c r="MHA14" s="128"/>
      <c r="MHB14" s="128"/>
      <c r="MHC14" s="128"/>
      <c r="MHD14" s="128"/>
      <c r="MHE14" s="128"/>
      <c r="MHF14" s="128"/>
      <c r="MHG14" s="128"/>
      <c r="MHH14" s="128"/>
      <c r="MHI14" s="128"/>
      <c r="MHJ14" s="128"/>
      <c r="MHK14" s="128"/>
      <c r="MHL14" s="128"/>
      <c r="MHM14" s="128"/>
      <c r="MHN14" s="128"/>
      <c r="MHO14" s="128"/>
      <c r="MHP14" s="128"/>
      <c r="MHQ14" s="128"/>
      <c r="MHR14" s="128"/>
      <c r="MHS14" s="128"/>
      <c r="MHT14" s="128"/>
      <c r="MHU14" s="128"/>
      <c r="MHV14" s="128"/>
      <c r="MHW14" s="128"/>
      <c r="MHX14" s="128"/>
      <c r="MHY14" s="128"/>
      <c r="MHZ14" s="128"/>
      <c r="MIA14" s="128"/>
      <c r="MIB14" s="128"/>
      <c r="MIC14" s="128"/>
      <c r="MID14" s="128"/>
      <c r="MIE14" s="128"/>
      <c r="MIF14" s="128"/>
      <c r="MIG14" s="128"/>
      <c r="MIH14" s="128"/>
      <c r="MII14" s="128"/>
      <c r="MIJ14" s="128"/>
      <c r="MIK14" s="128"/>
      <c r="MIL14" s="128"/>
      <c r="MIM14" s="128"/>
      <c r="MIN14" s="128"/>
      <c r="MIO14" s="128"/>
      <c r="MIP14" s="128"/>
      <c r="MIQ14" s="128"/>
      <c r="MIR14" s="128"/>
      <c r="MIS14" s="128"/>
      <c r="MIT14" s="128"/>
      <c r="MIU14" s="128"/>
      <c r="MIV14" s="128"/>
      <c r="MIW14" s="128"/>
      <c r="MIX14" s="128"/>
      <c r="MIY14" s="128"/>
      <c r="MIZ14" s="128"/>
      <c r="MJA14" s="128"/>
      <c r="MJB14" s="128"/>
      <c r="MJC14" s="128"/>
      <c r="MJD14" s="128"/>
      <c r="MJE14" s="128"/>
      <c r="MJF14" s="128"/>
      <c r="MJG14" s="128"/>
      <c r="MJH14" s="128"/>
      <c r="MJI14" s="128"/>
      <c r="MJJ14" s="128"/>
      <c r="MJK14" s="128"/>
      <c r="MJL14" s="128"/>
      <c r="MJM14" s="128"/>
      <c r="MJN14" s="128"/>
      <c r="MJO14" s="128"/>
      <c r="MJP14" s="128"/>
      <c r="MJQ14" s="128"/>
      <c r="MJR14" s="128"/>
      <c r="MJS14" s="128"/>
      <c r="MJT14" s="128"/>
      <c r="MJU14" s="128"/>
      <c r="MJV14" s="128"/>
      <c r="MJW14" s="128"/>
      <c r="MJX14" s="128"/>
      <c r="MJY14" s="128"/>
      <c r="MJZ14" s="128"/>
      <c r="MKA14" s="128"/>
      <c r="MKB14" s="128"/>
      <c r="MKC14" s="128"/>
      <c r="MKD14" s="128"/>
      <c r="MKE14" s="128"/>
      <c r="MKF14" s="128"/>
      <c r="MKG14" s="128"/>
      <c r="MKH14" s="128"/>
      <c r="MKI14" s="128"/>
      <c r="MKJ14" s="128"/>
      <c r="MKK14" s="128"/>
      <c r="MKL14" s="128"/>
      <c r="MKM14" s="128"/>
      <c r="MKN14" s="128"/>
      <c r="MKO14" s="128"/>
      <c r="MKP14" s="128"/>
      <c r="MKQ14" s="128"/>
      <c r="MKR14" s="128"/>
      <c r="MKS14" s="128"/>
      <c r="MKT14" s="128"/>
      <c r="MKU14" s="128"/>
      <c r="MKV14" s="128"/>
      <c r="MKW14" s="128"/>
      <c r="MKX14" s="128"/>
      <c r="MKY14" s="128"/>
      <c r="MKZ14" s="128"/>
      <c r="MLA14" s="128"/>
      <c r="MLB14" s="128"/>
      <c r="MLC14" s="128"/>
      <c r="MLD14" s="128"/>
      <c r="MLE14" s="128"/>
      <c r="MLF14" s="128"/>
      <c r="MLG14" s="128"/>
      <c r="MLH14" s="128"/>
      <c r="MLI14" s="128"/>
      <c r="MLJ14" s="128"/>
      <c r="MLK14" s="128"/>
      <c r="MLL14" s="128"/>
      <c r="MLM14" s="128"/>
      <c r="MLN14" s="128"/>
      <c r="MLO14" s="128"/>
      <c r="MLP14" s="128"/>
      <c r="MLQ14" s="128"/>
      <c r="MLR14" s="128"/>
      <c r="MLS14" s="128"/>
      <c r="MLT14" s="128"/>
      <c r="MLU14" s="128"/>
      <c r="MLV14" s="128"/>
      <c r="MLW14" s="128"/>
      <c r="MLX14" s="128"/>
      <c r="MLY14" s="128"/>
      <c r="MLZ14" s="128"/>
      <c r="MMA14" s="128"/>
      <c r="MMB14" s="128"/>
      <c r="MMC14" s="128"/>
      <c r="MMD14" s="128"/>
      <c r="MME14" s="128"/>
      <c r="MMF14" s="128"/>
      <c r="MMG14" s="128"/>
      <c r="MMH14" s="128"/>
      <c r="MMI14" s="128"/>
      <c r="MMJ14" s="128"/>
      <c r="MMK14" s="128"/>
      <c r="MML14" s="128"/>
      <c r="MMM14" s="128"/>
      <c r="MMN14" s="128"/>
      <c r="MMO14" s="128"/>
      <c r="MMP14" s="128"/>
      <c r="MMQ14" s="128"/>
      <c r="MMR14" s="128"/>
      <c r="MMS14" s="128"/>
      <c r="MMT14" s="128"/>
      <c r="MMU14" s="128"/>
      <c r="MMV14" s="128"/>
      <c r="MMW14" s="128"/>
      <c r="MMX14" s="128"/>
      <c r="MMY14" s="128"/>
      <c r="MMZ14" s="128"/>
      <c r="MNA14" s="128"/>
      <c r="MNB14" s="128"/>
      <c r="MNC14" s="128"/>
      <c r="MND14" s="128"/>
      <c r="MNE14" s="128"/>
      <c r="MNF14" s="128"/>
      <c r="MNG14" s="128"/>
      <c r="MNH14" s="128"/>
      <c r="MNI14" s="128"/>
      <c r="MNJ14" s="128"/>
      <c r="MNK14" s="128"/>
      <c r="MNL14" s="128"/>
      <c r="MNM14" s="128"/>
      <c r="MNN14" s="128"/>
      <c r="MNO14" s="128"/>
      <c r="MNP14" s="128"/>
      <c r="MNQ14" s="128"/>
      <c r="MNR14" s="128"/>
      <c r="MNS14" s="128"/>
      <c r="MNT14" s="128"/>
      <c r="MNU14" s="128"/>
      <c r="MNV14" s="128"/>
      <c r="MNW14" s="128"/>
      <c r="MNX14" s="128"/>
      <c r="MNY14" s="128"/>
      <c r="MNZ14" s="128"/>
      <c r="MOA14" s="128"/>
      <c r="MOB14" s="128"/>
      <c r="MOC14" s="128"/>
      <c r="MOD14" s="128"/>
      <c r="MOE14" s="128"/>
      <c r="MOF14" s="128"/>
      <c r="MOG14" s="128"/>
      <c r="MOH14" s="128"/>
      <c r="MOI14" s="128"/>
      <c r="MOJ14" s="128"/>
      <c r="MOK14" s="128"/>
      <c r="MOL14" s="128"/>
      <c r="MOM14" s="128"/>
      <c r="MON14" s="128"/>
      <c r="MOO14" s="128"/>
      <c r="MOP14" s="128"/>
      <c r="MOQ14" s="128"/>
      <c r="MOR14" s="128"/>
      <c r="MOS14" s="128"/>
      <c r="MOT14" s="128"/>
      <c r="MOU14" s="128"/>
      <c r="MOV14" s="128"/>
      <c r="MOW14" s="128"/>
      <c r="MOX14" s="128"/>
      <c r="MOY14" s="128"/>
      <c r="MOZ14" s="128"/>
      <c r="MPA14" s="128"/>
      <c r="MPB14" s="128"/>
      <c r="MPC14" s="128"/>
      <c r="MPD14" s="128"/>
      <c r="MPE14" s="128"/>
      <c r="MPF14" s="128"/>
      <c r="MPG14" s="128"/>
      <c r="MPH14" s="128"/>
      <c r="MPI14" s="128"/>
      <c r="MPJ14" s="128"/>
      <c r="MPK14" s="128"/>
      <c r="MPL14" s="128"/>
      <c r="MPM14" s="128"/>
      <c r="MPN14" s="128"/>
      <c r="MPO14" s="128"/>
      <c r="MPP14" s="128"/>
      <c r="MPQ14" s="128"/>
      <c r="MPR14" s="128"/>
      <c r="MPS14" s="128"/>
      <c r="MPT14" s="128"/>
      <c r="MPU14" s="128"/>
      <c r="MPV14" s="128"/>
      <c r="MPW14" s="128"/>
      <c r="MPX14" s="128"/>
      <c r="MPY14" s="128"/>
      <c r="MPZ14" s="128"/>
      <c r="MQA14" s="128"/>
      <c r="MQB14" s="128"/>
      <c r="MQC14" s="128"/>
      <c r="MQD14" s="128"/>
      <c r="MQE14" s="128"/>
      <c r="MQF14" s="128"/>
      <c r="MQG14" s="128"/>
      <c r="MQH14" s="128"/>
      <c r="MQI14" s="128"/>
      <c r="MQJ14" s="128"/>
      <c r="MQK14" s="128"/>
      <c r="MQL14" s="128"/>
      <c r="MQM14" s="128"/>
      <c r="MQN14" s="128"/>
      <c r="MQO14" s="128"/>
      <c r="MQP14" s="128"/>
      <c r="MQQ14" s="128"/>
      <c r="MQR14" s="128"/>
      <c r="MQS14" s="128"/>
      <c r="MQT14" s="128"/>
      <c r="MQU14" s="128"/>
      <c r="MQV14" s="128"/>
      <c r="MQW14" s="128"/>
      <c r="MQX14" s="128"/>
      <c r="MQY14" s="128"/>
      <c r="MQZ14" s="128"/>
      <c r="MRA14" s="128"/>
      <c r="MRB14" s="128"/>
      <c r="MRC14" s="128"/>
      <c r="MRD14" s="128"/>
      <c r="MRE14" s="128"/>
      <c r="MRF14" s="128"/>
      <c r="MRG14" s="128"/>
      <c r="MRH14" s="128"/>
      <c r="MRI14" s="128"/>
      <c r="MRJ14" s="128"/>
      <c r="MRK14" s="128"/>
      <c r="MRL14" s="128"/>
      <c r="MRM14" s="128"/>
      <c r="MRN14" s="128"/>
      <c r="MRO14" s="128"/>
      <c r="MRP14" s="128"/>
      <c r="MRQ14" s="128"/>
      <c r="MRR14" s="128"/>
      <c r="MRS14" s="128"/>
      <c r="MRT14" s="128"/>
      <c r="MRU14" s="128"/>
      <c r="MRV14" s="128"/>
      <c r="MRW14" s="128"/>
      <c r="MRX14" s="128"/>
      <c r="MRY14" s="128"/>
      <c r="MRZ14" s="128"/>
      <c r="MSA14" s="128"/>
      <c r="MSB14" s="128"/>
      <c r="MSC14" s="128"/>
      <c r="MSD14" s="128"/>
      <c r="MSE14" s="128"/>
      <c r="MSF14" s="128"/>
      <c r="MSG14" s="128"/>
      <c r="MSH14" s="128"/>
      <c r="MSI14" s="128"/>
      <c r="MSJ14" s="128"/>
      <c r="MSK14" s="128"/>
      <c r="MSL14" s="128"/>
      <c r="MSM14" s="128"/>
      <c r="MSN14" s="128"/>
      <c r="MSO14" s="128"/>
      <c r="MSP14" s="128"/>
      <c r="MSQ14" s="128"/>
      <c r="MSR14" s="128"/>
      <c r="MSS14" s="128"/>
      <c r="MST14" s="128"/>
      <c r="MSU14" s="128"/>
      <c r="MSV14" s="128"/>
      <c r="MSW14" s="128"/>
      <c r="MSX14" s="128"/>
      <c r="MSY14" s="128"/>
      <c r="MSZ14" s="128"/>
      <c r="MTA14" s="128"/>
      <c r="MTB14" s="128"/>
      <c r="MTC14" s="128"/>
      <c r="MTD14" s="128"/>
      <c r="MTE14" s="128"/>
      <c r="MTF14" s="128"/>
      <c r="MTG14" s="128"/>
      <c r="MTH14" s="128"/>
      <c r="MTI14" s="128"/>
      <c r="MTJ14" s="128"/>
      <c r="MTK14" s="128"/>
      <c r="MTL14" s="128"/>
      <c r="MTM14" s="128"/>
      <c r="MTN14" s="128"/>
      <c r="MTO14" s="128"/>
      <c r="MTP14" s="128"/>
      <c r="MTQ14" s="128"/>
      <c r="MTR14" s="128"/>
      <c r="MTS14" s="128"/>
      <c r="MTT14" s="128"/>
      <c r="MTU14" s="128"/>
      <c r="MTV14" s="128"/>
      <c r="MTW14" s="128"/>
      <c r="MTX14" s="128"/>
      <c r="MTY14" s="128"/>
      <c r="MTZ14" s="128"/>
      <c r="MUA14" s="128"/>
      <c r="MUB14" s="128"/>
      <c r="MUC14" s="128"/>
      <c r="MUD14" s="128"/>
      <c r="MUE14" s="128"/>
      <c r="MUF14" s="128"/>
      <c r="MUG14" s="128"/>
      <c r="MUH14" s="128"/>
      <c r="MUI14" s="128"/>
      <c r="MUJ14" s="128"/>
      <c r="MUK14" s="128"/>
      <c r="MUL14" s="128"/>
      <c r="MUM14" s="128"/>
      <c r="MUN14" s="128"/>
      <c r="MUO14" s="128"/>
      <c r="MUP14" s="128"/>
      <c r="MUQ14" s="128"/>
      <c r="MUR14" s="128"/>
      <c r="MUS14" s="128"/>
      <c r="MUT14" s="128"/>
      <c r="MUU14" s="128"/>
      <c r="MUV14" s="128"/>
      <c r="MUW14" s="128"/>
      <c r="MUX14" s="128"/>
      <c r="MUY14" s="128"/>
      <c r="MUZ14" s="128"/>
      <c r="MVA14" s="128"/>
      <c r="MVB14" s="128"/>
      <c r="MVC14" s="128"/>
      <c r="MVD14" s="128"/>
      <c r="MVE14" s="128"/>
      <c r="MVF14" s="128"/>
      <c r="MVG14" s="128"/>
      <c r="MVH14" s="128"/>
      <c r="MVI14" s="128"/>
      <c r="MVJ14" s="128"/>
      <c r="MVK14" s="128"/>
      <c r="MVL14" s="128"/>
      <c r="MVM14" s="128"/>
      <c r="MVN14" s="128"/>
      <c r="MVO14" s="128"/>
      <c r="MVP14" s="128"/>
      <c r="MVQ14" s="128"/>
      <c r="MVR14" s="128"/>
      <c r="MVS14" s="128"/>
      <c r="MVT14" s="128"/>
      <c r="MVU14" s="128"/>
      <c r="MVV14" s="128"/>
      <c r="MVW14" s="128"/>
      <c r="MVX14" s="128"/>
      <c r="MVY14" s="128"/>
      <c r="MVZ14" s="128"/>
      <c r="MWA14" s="128"/>
      <c r="MWB14" s="128"/>
      <c r="MWC14" s="128"/>
      <c r="MWD14" s="128"/>
      <c r="MWE14" s="128"/>
      <c r="MWF14" s="128"/>
      <c r="MWG14" s="128"/>
      <c r="MWH14" s="128"/>
      <c r="MWI14" s="128"/>
      <c r="MWJ14" s="128"/>
      <c r="MWK14" s="128"/>
      <c r="MWL14" s="128"/>
      <c r="MWM14" s="128"/>
      <c r="MWN14" s="128"/>
      <c r="MWO14" s="128"/>
      <c r="MWP14" s="128"/>
      <c r="MWQ14" s="128"/>
      <c r="MWR14" s="128"/>
      <c r="MWS14" s="128"/>
      <c r="MWT14" s="128"/>
      <c r="MWU14" s="128"/>
      <c r="MWV14" s="128"/>
      <c r="MWW14" s="128"/>
      <c r="MWX14" s="128"/>
      <c r="MWY14" s="128"/>
      <c r="MWZ14" s="128"/>
      <c r="MXA14" s="128"/>
      <c r="MXB14" s="128"/>
      <c r="MXC14" s="128"/>
      <c r="MXD14" s="128"/>
      <c r="MXE14" s="128"/>
      <c r="MXF14" s="128"/>
      <c r="MXG14" s="128"/>
      <c r="MXH14" s="128"/>
      <c r="MXI14" s="128"/>
      <c r="MXJ14" s="128"/>
      <c r="MXK14" s="128"/>
      <c r="MXL14" s="128"/>
      <c r="MXM14" s="128"/>
      <c r="MXN14" s="128"/>
      <c r="MXO14" s="128"/>
      <c r="MXP14" s="128"/>
      <c r="MXQ14" s="128"/>
      <c r="MXR14" s="128"/>
      <c r="MXS14" s="128"/>
      <c r="MXT14" s="128"/>
      <c r="MXU14" s="128"/>
      <c r="MXV14" s="128"/>
      <c r="MXW14" s="128"/>
      <c r="MXX14" s="128"/>
      <c r="MXY14" s="128"/>
      <c r="MXZ14" s="128"/>
      <c r="MYA14" s="128"/>
      <c r="MYB14" s="128"/>
      <c r="MYC14" s="128"/>
      <c r="MYD14" s="128"/>
      <c r="MYE14" s="128"/>
      <c r="MYF14" s="128"/>
      <c r="MYG14" s="128"/>
      <c r="MYH14" s="128"/>
      <c r="MYI14" s="128"/>
      <c r="MYJ14" s="128"/>
      <c r="MYK14" s="128"/>
      <c r="MYL14" s="128"/>
      <c r="MYM14" s="128"/>
      <c r="MYN14" s="128"/>
      <c r="MYO14" s="128"/>
      <c r="MYP14" s="128"/>
      <c r="MYQ14" s="128"/>
      <c r="MYR14" s="128"/>
      <c r="MYS14" s="128"/>
      <c r="MYT14" s="128"/>
      <c r="MYU14" s="128"/>
      <c r="MYV14" s="128"/>
      <c r="MYW14" s="128"/>
      <c r="MYX14" s="128"/>
      <c r="MYY14" s="128"/>
      <c r="MYZ14" s="128"/>
      <c r="MZA14" s="128"/>
      <c r="MZB14" s="128"/>
      <c r="MZC14" s="128"/>
      <c r="MZD14" s="128"/>
      <c r="MZE14" s="128"/>
      <c r="MZF14" s="128"/>
      <c r="MZG14" s="128"/>
      <c r="MZH14" s="128"/>
      <c r="MZI14" s="128"/>
      <c r="MZJ14" s="128"/>
      <c r="MZK14" s="128"/>
      <c r="MZL14" s="128"/>
      <c r="MZM14" s="128"/>
      <c r="MZN14" s="128"/>
      <c r="MZO14" s="128"/>
      <c r="MZP14" s="128"/>
      <c r="MZQ14" s="128"/>
      <c r="MZR14" s="128"/>
      <c r="MZS14" s="128"/>
      <c r="MZT14" s="128"/>
      <c r="MZU14" s="128"/>
      <c r="MZV14" s="128"/>
      <c r="MZW14" s="128"/>
      <c r="MZX14" s="128"/>
      <c r="MZY14" s="128"/>
      <c r="MZZ14" s="128"/>
      <c r="NAA14" s="128"/>
      <c r="NAB14" s="128"/>
      <c r="NAC14" s="128"/>
      <c r="NAD14" s="128"/>
      <c r="NAE14" s="128"/>
      <c r="NAF14" s="128"/>
      <c r="NAG14" s="128"/>
      <c r="NAH14" s="128"/>
      <c r="NAI14" s="128"/>
      <c r="NAJ14" s="128"/>
      <c r="NAK14" s="128"/>
      <c r="NAL14" s="128"/>
      <c r="NAM14" s="128"/>
      <c r="NAN14" s="128"/>
      <c r="NAO14" s="128"/>
      <c r="NAP14" s="128"/>
      <c r="NAQ14" s="128"/>
      <c r="NAR14" s="128"/>
      <c r="NAS14" s="128"/>
      <c r="NAT14" s="128"/>
      <c r="NAU14" s="128"/>
      <c r="NAV14" s="128"/>
      <c r="NAW14" s="128"/>
      <c r="NAX14" s="128"/>
      <c r="NAY14" s="128"/>
      <c r="NAZ14" s="128"/>
      <c r="NBA14" s="128"/>
      <c r="NBB14" s="128"/>
      <c r="NBC14" s="128"/>
      <c r="NBD14" s="128"/>
      <c r="NBE14" s="128"/>
      <c r="NBF14" s="128"/>
      <c r="NBG14" s="128"/>
      <c r="NBH14" s="128"/>
      <c r="NBI14" s="128"/>
      <c r="NBJ14" s="128"/>
      <c r="NBK14" s="128"/>
      <c r="NBL14" s="128"/>
      <c r="NBM14" s="128"/>
      <c r="NBN14" s="128"/>
      <c r="NBO14" s="128"/>
      <c r="NBP14" s="128"/>
      <c r="NBQ14" s="128"/>
      <c r="NBR14" s="128"/>
      <c r="NBS14" s="128"/>
      <c r="NBT14" s="128"/>
      <c r="NBU14" s="128"/>
      <c r="NBV14" s="128"/>
      <c r="NBW14" s="128"/>
      <c r="NBX14" s="128"/>
      <c r="NBY14" s="128"/>
      <c r="NBZ14" s="128"/>
      <c r="NCA14" s="128"/>
      <c r="NCB14" s="128"/>
      <c r="NCC14" s="128"/>
      <c r="NCD14" s="128"/>
      <c r="NCE14" s="128"/>
      <c r="NCF14" s="128"/>
      <c r="NCG14" s="128"/>
      <c r="NCH14" s="128"/>
      <c r="NCI14" s="128"/>
      <c r="NCJ14" s="128"/>
      <c r="NCK14" s="128"/>
      <c r="NCL14" s="128"/>
      <c r="NCM14" s="128"/>
      <c r="NCN14" s="128"/>
      <c r="NCO14" s="128"/>
      <c r="NCP14" s="128"/>
      <c r="NCQ14" s="128"/>
      <c r="NCR14" s="128"/>
      <c r="NCS14" s="128"/>
      <c r="NCT14" s="128"/>
      <c r="NCU14" s="128"/>
      <c r="NCV14" s="128"/>
      <c r="NCW14" s="128"/>
      <c r="NCX14" s="128"/>
      <c r="NCY14" s="128"/>
      <c r="NCZ14" s="128"/>
      <c r="NDA14" s="128"/>
      <c r="NDB14" s="128"/>
      <c r="NDC14" s="128"/>
      <c r="NDD14" s="128"/>
      <c r="NDE14" s="128"/>
      <c r="NDF14" s="128"/>
      <c r="NDG14" s="128"/>
      <c r="NDH14" s="128"/>
      <c r="NDI14" s="128"/>
      <c r="NDJ14" s="128"/>
      <c r="NDK14" s="128"/>
      <c r="NDL14" s="128"/>
      <c r="NDM14" s="128"/>
      <c r="NDN14" s="128"/>
      <c r="NDO14" s="128"/>
      <c r="NDP14" s="128"/>
      <c r="NDQ14" s="128"/>
      <c r="NDR14" s="128"/>
      <c r="NDS14" s="128"/>
      <c r="NDT14" s="128"/>
      <c r="NDU14" s="128"/>
      <c r="NDV14" s="128"/>
      <c r="NDW14" s="128"/>
      <c r="NDX14" s="128"/>
      <c r="NDY14" s="128"/>
      <c r="NDZ14" s="128"/>
      <c r="NEA14" s="128"/>
      <c r="NEB14" s="128"/>
      <c r="NEC14" s="128"/>
      <c r="NED14" s="128"/>
      <c r="NEE14" s="128"/>
      <c r="NEF14" s="128"/>
      <c r="NEG14" s="128"/>
      <c r="NEH14" s="128"/>
      <c r="NEI14" s="128"/>
      <c r="NEJ14" s="128"/>
      <c r="NEK14" s="128"/>
      <c r="NEL14" s="128"/>
      <c r="NEM14" s="128"/>
      <c r="NEN14" s="128"/>
      <c r="NEO14" s="128"/>
      <c r="NEP14" s="128"/>
      <c r="NEQ14" s="128"/>
      <c r="NER14" s="128"/>
      <c r="NES14" s="128"/>
      <c r="NET14" s="128"/>
      <c r="NEU14" s="128"/>
      <c r="NEV14" s="128"/>
      <c r="NEW14" s="128"/>
      <c r="NEX14" s="128"/>
      <c r="NEY14" s="128"/>
      <c r="NEZ14" s="128"/>
      <c r="NFA14" s="128"/>
      <c r="NFB14" s="128"/>
      <c r="NFC14" s="128"/>
      <c r="NFD14" s="128"/>
      <c r="NFE14" s="128"/>
      <c r="NFF14" s="128"/>
      <c r="NFG14" s="128"/>
      <c r="NFH14" s="128"/>
      <c r="NFI14" s="128"/>
      <c r="NFJ14" s="128"/>
      <c r="NFK14" s="128"/>
      <c r="NFL14" s="128"/>
      <c r="NFM14" s="128"/>
      <c r="NFN14" s="128"/>
      <c r="NFO14" s="128"/>
      <c r="NFP14" s="128"/>
      <c r="NFQ14" s="128"/>
      <c r="NFR14" s="128"/>
      <c r="NFS14" s="128"/>
      <c r="NFT14" s="128"/>
      <c r="NFU14" s="128"/>
      <c r="NFV14" s="128"/>
      <c r="NFW14" s="128"/>
      <c r="NFX14" s="128"/>
      <c r="NFY14" s="128"/>
      <c r="NFZ14" s="128"/>
      <c r="NGA14" s="128"/>
      <c r="NGB14" s="128"/>
      <c r="NGC14" s="128"/>
      <c r="NGD14" s="128"/>
      <c r="NGE14" s="128"/>
      <c r="NGF14" s="128"/>
      <c r="NGG14" s="128"/>
      <c r="NGH14" s="128"/>
      <c r="NGI14" s="128"/>
      <c r="NGJ14" s="128"/>
      <c r="NGK14" s="128"/>
      <c r="NGL14" s="128"/>
      <c r="NGM14" s="128"/>
      <c r="NGN14" s="128"/>
      <c r="NGO14" s="128"/>
      <c r="NGP14" s="128"/>
      <c r="NGQ14" s="128"/>
      <c r="NGR14" s="128"/>
      <c r="NGS14" s="128"/>
      <c r="NGT14" s="128"/>
      <c r="NGU14" s="128"/>
      <c r="NGV14" s="128"/>
      <c r="NGW14" s="128"/>
      <c r="NGX14" s="128"/>
      <c r="NGY14" s="128"/>
      <c r="NGZ14" s="128"/>
      <c r="NHA14" s="128"/>
      <c r="NHB14" s="128"/>
      <c r="NHC14" s="128"/>
      <c r="NHD14" s="128"/>
      <c r="NHE14" s="128"/>
      <c r="NHF14" s="128"/>
      <c r="NHG14" s="128"/>
      <c r="NHH14" s="128"/>
      <c r="NHI14" s="128"/>
      <c r="NHJ14" s="128"/>
      <c r="NHK14" s="128"/>
      <c r="NHL14" s="128"/>
      <c r="NHM14" s="128"/>
      <c r="NHN14" s="128"/>
      <c r="NHO14" s="128"/>
      <c r="NHP14" s="128"/>
      <c r="NHQ14" s="128"/>
      <c r="NHR14" s="128"/>
      <c r="NHS14" s="128"/>
      <c r="NHT14" s="128"/>
      <c r="NHU14" s="128"/>
      <c r="NHV14" s="128"/>
      <c r="NHW14" s="128"/>
      <c r="NHX14" s="128"/>
      <c r="NHY14" s="128"/>
      <c r="NHZ14" s="128"/>
      <c r="NIA14" s="128"/>
      <c r="NIB14" s="128"/>
      <c r="NIC14" s="128"/>
      <c r="NID14" s="128"/>
      <c r="NIE14" s="128"/>
      <c r="NIF14" s="128"/>
      <c r="NIG14" s="128"/>
      <c r="NIH14" s="128"/>
      <c r="NII14" s="128"/>
      <c r="NIJ14" s="128"/>
      <c r="NIK14" s="128"/>
      <c r="NIL14" s="128"/>
      <c r="NIM14" s="128"/>
      <c r="NIN14" s="128"/>
      <c r="NIO14" s="128"/>
      <c r="NIP14" s="128"/>
      <c r="NIQ14" s="128"/>
      <c r="NIR14" s="128"/>
      <c r="NIS14" s="128"/>
      <c r="NIT14" s="128"/>
      <c r="NIU14" s="128"/>
      <c r="NIV14" s="128"/>
      <c r="NIW14" s="128"/>
      <c r="NIX14" s="128"/>
      <c r="NIY14" s="128"/>
      <c r="NIZ14" s="128"/>
      <c r="NJA14" s="128"/>
      <c r="NJB14" s="128"/>
      <c r="NJC14" s="128"/>
      <c r="NJD14" s="128"/>
      <c r="NJE14" s="128"/>
      <c r="NJF14" s="128"/>
      <c r="NJG14" s="128"/>
      <c r="NJH14" s="128"/>
      <c r="NJI14" s="128"/>
      <c r="NJJ14" s="128"/>
      <c r="NJK14" s="128"/>
      <c r="NJL14" s="128"/>
      <c r="NJM14" s="128"/>
      <c r="NJN14" s="128"/>
      <c r="NJO14" s="128"/>
      <c r="NJP14" s="128"/>
      <c r="NJQ14" s="128"/>
      <c r="NJR14" s="128"/>
      <c r="NJS14" s="128"/>
      <c r="NJT14" s="128"/>
      <c r="NJU14" s="128"/>
      <c r="NJV14" s="128"/>
      <c r="NJW14" s="128"/>
      <c r="NJX14" s="128"/>
      <c r="NJY14" s="128"/>
      <c r="NJZ14" s="128"/>
      <c r="NKA14" s="128"/>
      <c r="NKB14" s="128"/>
      <c r="NKC14" s="128"/>
      <c r="NKD14" s="128"/>
      <c r="NKE14" s="128"/>
      <c r="NKF14" s="128"/>
      <c r="NKG14" s="128"/>
      <c r="NKH14" s="128"/>
      <c r="NKI14" s="128"/>
      <c r="NKJ14" s="128"/>
      <c r="NKK14" s="128"/>
      <c r="NKL14" s="128"/>
      <c r="NKM14" s="128"/>
      <c r="NKN14" s="128"/>
      <c r="NKO14" s="128"/>
      <c r="NKP14" s="128"/>
      <c r="NKQ14" s="128"/>
      <c r="NKR14" s="128"/>
      <c r="NKS14" s="128"/>
      <c r="NKT14" s="128"/>
      <c r="NKU14" s="128"/>
      <c r="NKV14" s="128"/>
      <c r="NKW14" s="128"/>
      <c r="NKX14" s="128"/>
      <c r="NKY14" s="128"/>
      <c r="NKZ14" s="128"/>
      <c r="NLA14" s="128"/>
      <c r="NLB14" s="128"/>
      <c r="NLC14" s="128"/>
      <c r="NLD14" s="128"/>
      <c r="NLE14" s="128"/>
      <c r="NLF14" s="128"/>
      <c r="NLG14" s="128"/>
      <c r="NLH14" s="128"/>
      <c r="NLI14" s="128"/>
      <c r="NLJ14" s="128"/>
      <c r="NLK14" s="128"/>
      <c r="NLL14" s="128"/>
      <c r="NLM14" s="128"/>
      <c r="NLN14" s="128"/>
      <c r="NLO14" s="128"/>
      <c r="NLP14" s="128"/>
      <c r="NLQ14" s="128"/>
      <c r="NLR14" s="128"/>
      <c r="NLS14" s="128"/>
      <c r="NLT14" s="128"/>
      <c r="NLU14" s="128"/>
      <c r="NLV14" s="128"/>
      <c r="NLW14" s="128"/>
      <c r="NLX14" s="128"/>
      <c r="NLY14" s="128"/>
      <c r="NLZ14" s="128"/>
      <c r="NMA14" s="128"/>
      <c r="NMB14" s="128"/>
      <c r="NMC14" s="128"/>
      <c r="NMD14" s="128"/>
      <c r="NME14" s="128"/>
      <c r="NMF14" s="128"/>
      <c r="NMG14" s="128"/>
      <c r="NMH14" s="128"/>
      <c r="NMI14" s="128"/>
      <c r="NMJ14" s="128"/>
      <c r="NMK14" s="128"/>
      <c r="NML14" s="128"/>
      <c r="NMM14" s="128"/>
      <c r="NMN14" s="128"/>
      <c r="NMO14" s="128"/>
      <c r="NMP14" s="128"/>
      <c r="NMQ14" s="128"/>
      <c r="NMR14" s="128"/>
      <c r="NMS14" s="128"/>
      <c r="NMT14" s="128"/>
      <c r="NMU14" s="128"/>
      <c r="NMV14" s="128"/>
      <c r="NMW14" s="128"/>
      <c r="NMX14" s="128"/>
      <c r="NMY14" s="128"/>
      <c r="NMZ14" s="128"/>
      <c r="NNA14" s="128"/>
      <c r="NNB14" s="128"/>
      <c r="NNC14" s="128"/>
      <c r="NND14" s="128"/>
      <c r="NNE14" s="128"/>
      <c r="NNF14" s="128"/>
      <c r="NNG14" s="128"/>
      <c r="NNH14" s="128"/>
      <c r="NNI14" s="128"/>
      <c r="NNJ14" s="128"/>
      <c r="NNK14" s="128"/>
      <c r="NNL14" s="128"/>
      <c r="NNM14" s="128"/>
      <c r="NNN14" s="128"/>
      <c r="NNO14" s="128"/>
      <c r="NNP14" s="128"/>
      <c r="NNQ14" s="128"/>
      <c r="NNR14" s="128"/>
      <c r="NNS14" s="128"/>
      <c r="NNT14" s="128"/>
      <c r="NNU14" s="128"/>
      <c r="NNV14" s="128"/>
      <c r="NNW14" s="128"/>
      <c r="NNX14" s="128"/>
      <c r="NNY14" s="128"/>
      <c r="NNZ14" s="128"/>
      <c r="NOA14" s="128"/>
      <c r="NOB14" s="128"/>
      <c r="NOC14" s="128"/>
      <c r="NOD14" s="128"/>
      <c r="NOE14" s="128"/>
      <c r="NOF14" s="128"/>
      <c r="NOG14" s="128"/>
      <c r="NOH14" s="128"/>
      <c r="NOI14" s="128"/>
      <c r="NOJ14" s="128"/>
      <c r="NOK14" s="128"/>
      <c r="NOL14" s="128"/>
      <c r="NOM14" s="128"/>
      <c r="NON14" s="128"/>
      <c r="NOO14" s="128"/>
      <c r="NOP14" s="128"/>
      <c r="NOQ14" s="128"/>
      <c r="NOR14" s="128"/>
      <c r="NOS14" s="128"/>
      <c r="NOT14" s="128"/>
      <c r="NOU14" s="128"/>
      <c r="NOV14" s="128"/>
      <c r="NOW14" s="128"/>
      <c r="NOX14" s="128"/>
      <c r="NOY14" s="128"/>
      <c r="NOZ14" s="128"/>
      <c r="NPA14" s="128"/>
      <c r="NPB14" s="128"/>
      <c r="NPC14" s="128"/>
      <c r="NPD14" s="128"/>
      <c r="NPE14" s="128"/>
      <c r="NPF14" s="128"/>
      <c r="NPG14" s="128"/>
      <c r="NPH14" s="128"/>
      <c r="NPI14" s="128"/>
      <c r="NPJ14" s="128"/>
      <c r="NPK14" s="128"/>
      <c r="NPL14" s="128"/>
      <c r="NPM14" s="128"/>
      <c r="NPN14" s="128"/>
      <c r="NPO14" s="128"/>
      <c r="NPP14" s="128"/>
      <c r="NPQ14" s="128"/>
      <c r="NPR14" s="128"/>
      <c r="NPS14" s="128"/>
      <c r="NPT14" s="128"/>
      <c r="NPU14" s="128"/>
      <c r="NPV14" s="128"/>
      <c r="NPW14" s="128"/>
      <c r="NPX14" s="128"/>
      <c r="NPY14" s="128"/>
      <c r="NPZ14" s="128"/>
      <c r="NQA14" s="128"/>
      <c r="NQB14" s="128"/>
      <c r="NQC14" s="128"/>
      <c r="NQD14" s="128"/>
      <c r="NQE14" s="128"/>
      <c r="NQF14" s="128"/>
      <c r="NQG14" s="128"/>
      <c r="NQH14" s="128"/>
      <c r="NQI14" s="128"/>
      <c r="NQJ14" s="128"/>
      <c r="NQK14" s="128"/>
      <c r="NQL14" s="128"/>
      <c r="NQM14" s="128"/>
      <c r="NQN14" s="128"/>
      <c r="NQO14" s="128"/>
      <c r="NQP14" s="128"/>
      <c r="NQQ14" s="128"/>
      <c r="NQR14" s="128"/>
      <c r="NQS14" s="128"/>
      <c r="NQT14" s="128"/>
      <c r="NQU14" s="128"/>
      <c r="NQV14" s="128"/>
      <c r="NQW14" s="128"/>
      <c r="NQX14" s="128"/>
      <c r="NQY14" s="128"/>
      <c r="NQZ14" s="128"/>
      <c r="NRA14" s="128"/>
      <c r="NRB14" s="128"/>
      <c r="NRC14" s="128"/>
      <c r="NRD14" s="128"/>
      <c r="NRE14" s="128"/>
      <c r="NRF14" s="128"/>
      <c r="NRG14" s="128"/>
      <c r="NRH14" s="128"/>
      <c r="NRI14" s="128"/>
      <c r="NRJ14" s="128"/>
      <c r="NRK14" s="128"/>
      <c r="NRL14" s="128"/>
      <c r="NRM14" s="128"/>
      <c r="NRN14" s="128"/>
      <c r="NRO14" s="128"/>
      <c r="NRP14" s="128"/>
      <c r="NRQ14" s="128"/>
      <c r="NRR14" s="128"/>
      <c r="NRS14" s="128"/>
      <c r="NRT14" s="128"/>
      <c r="NRU14" s="128"/>
      <c r="NRV14" s="128"/>
      <c r="NRW14" s="128"/>
      <c r="NRX14" s="128"/>
      <c r="NRY14" s="128"/>
      <c r="NRZ14" s="128"/>
      <c r="NSA14" s="128"/>
      <c r="NSB14" s="128"/>
      <c r="NSC14" s="128"/>
      <c r="NSD14" s="128"/>
      <c r="NSE14" s="128"/>
      <c r="NSF14" s="128"/>
      <c r="NSG14" s="128"/>
      <c r="NSH14" s="128"/>
      <c r="NSI14" s="128"/>
      <c r="NSJ14" s="128"/>
      <c r="NSK14" s="128"/>
      <c r="NSL14" s="128"/>
      <c r="NSM14" s="128"/>
      <c r="NSN14" s="128"/>
      <c r="NSO14" s="128"/>
      <c r="NSP14" s="128"/>
      <c r="NSQ14" s="128"/>
      <c r="NSR14" s="128"/>
      <c r="NSS14" s="128"/>
      <c r="NST14" s="128"/>
      <c r="NSU14" s="128"/>
      <c r="NSV14" s="128"/>
      <c r="NSW14" s="128"/>
      <c r="NSX14" s="128"/>
      <c r="NSY14" s="128"/>
      <c r="NSZ14" s="128"/>
      <c r="NTA14" s="128"/>
      <c r="NTB14" s="128"/>
      <c r="NTC14" s="128"/>
      <c r="NTD14" s="128"/>
      <c r="NTE14" s="128"/>
      <c r="NTF14" s="128"/>
      <c r="NTG14" s="128"/>
      <c r="NTH14" s="128"/>
      <c r="NTI14" s="128"/>
      <c r="NTJ14" s="128"/>
      <c r="NTK14" s="128"/>
      <c r="NTL14" s="128"/>
      <c r="NTM14" s="128"/>
      <c r="NTN14" s="128"/>
      <c r="NTO14" s="128"/>
      <c r="NTP14" s="128"/>
      <c r="NTQ14" s="128"/>
      <c r="NTR14" s="128"/>
      <c r="NTS14" s="128"/>
      <c r="NTT14" s="128"/>
      <c r="NTU14" s="128"/>
      <c r="NTV14" s="128"/>
      <c r="NTW14" s="128"/>
      <c r="NTX14" s="128"/>
      <c r="NTY14" s="128"/>
      <c r="NTZ14" s="128"/>
      <c r="NUA14" s="128"/>
      <c r="NUB14" s="128"/>
      <c r="NUC14" s="128"/>
      <c r="NUD14" s="128"/>
      <c r="NUE14" s="128"/>
      <c r="NUF14" s="128"/>
      <c r="NUG14" s="128"/>
      <c r="NUH14" s="128"/>
      <c r="NUI14" s="128"/>
      <c r="NUJ14" s="128"/>
      <c r="NUK14" s="128"/>
      <c r="NUL14" s="128"/>
      <c r="NUM14" s="128"/>
      <c r="NUN14" s="128"/>
      <c r="NUO14" s="128"/>
      <c r="NUP14" s="128"/>
      <c r="NUQ14" s="128"/>
      <c r="NUR14" s="128"/>
      <c r="NUS14" s="128"/>
      <c r="NUT14" s="128"/>
      <c r="NUU14" s="128"/>
      <c r="NUV14" s="128"/>
      <c r="NUW14" s="128"/>
      <c r="NUX14" s="128"/>
      <c r="NUY14" s="128"/>
      <c r="NUZ14" s="128"/>
      <c r="NVA14" s="128"/>
      <c r="NVB14" s="128"/>
      <c r="NVC14" s="128"/>
      <c r="NVD14" s="128"/>
      <c r="NVE14" s="128"/>
      <c r="NVF14" s="128"/>
      <c r="NVG14" s="128"/>
      <c r="NVH14" s="128"/>
      <c r="NVI14" s="128"/>
      <c r="NVJ14" s="128"/>
      <c r="NVK14" s="128"/>
      <c r="NVL14" s="128"/>
      <c r="NVM14" s="128"/>
      <c r="NVN14" s="128"/>
      <c r="NVO14" s="128"/>
      <c r="NVP14" s="128"/>
      <c r="NVQ14" s="128"/>
      <c r="NVR14" s="128"/>
      <c r="NVS14" s="128"/>
      <c r="NVT14" s="128"/>
      <c r="NVU14" s="128"/>
      <c r="NVV14" s="128"/>
      <c r="NVW14" s="128"/>
      <c r="NVX14" s="128"/>
      <c r="NVY14" s="128"/>
      <c r="NVZ14" s="128"/>
      <c r="NWA14" s="128"/>
      <c r="NWB14" s="128"/>
      <c r="NWC14" s="128"/>
      <c r="NWD14" s="128"/>
      <c r="NWE14" s="128"/>
      <c r="NWF14" s="128"/>
      <c r="NWG14" s="128"/>
      <c r="NWH14" s="128"/>
      <c r="NWI14" s="128"/>
      <c r="NWJ14" s="128"/>
      <c r="NWK14" s="128"/>
      <c r="NWL14" s="128"/>
      <c r="NWM14" s="128"/>
      <c r="NWN14" s="128"/>
      <c r="NWO14" s="128"/>
      <c r="NWP14" s="128"/>
      <c r="NWQ14" s="128"/>
      <c r="NWR14" s="128"/>
      <c r="NWS14" s="128"/>
      <c r="NWT14" s="128"/>
      <c r="NWU14" s="128"/>
      <c r="NWV14" s="128"/>
      <c r="NWW14" s="128"/>
      <c r="NWX14" s="128"/>
      <c r="NWY14" s="128"/>
      <c r="NWZ14" s="128"/>
      <c r="NXA14" s="128"/>
      <c r="NXB14" s="128"/>
      <c r="NXC14" s="128"/>
      <c r="NXD14" s="128"/>
      <c r="NXE14" s="128"/>
      <c r="NXF14" s="128"/>
      <c r="NXG14" s="128"/>
      <c r="NXH14" s="128"/>
      <c r="NXI14" s="128"/>
      <c r="NXJ14" s="128"/>
      <c r="NXK14" s="128"/>
      <c r="NXL14" s="128"/>
      <c r="NXM14" s="128"/>
      <c r="NXN14" s="128"/>
      <c r="NXO14" s="128"/>
      <c r="NXP14" s="128"/>
      <c r="NXQ14" s="128"/>
      <c r="NXR14" s="128"/>
      <c r="NXS14" s="128"/>
      <c r="NXT14" s="128"/>
      <c r="NXU14" s="128"/>
      <c r="NXV14" s="128"/>
      <c r="NXW14" s="128"/>
      <c r="NXX14" s="128"/>
      <c r="NXY14" s="128"/>
      <c r="NXZ14" s="128"/>
      <c r="NYA14" s="128"/>
      <c r="NYB14" s="128"/>
      <c r="NYC14" s="128"/>
      <c r="NYD14" s="128"/>
      <c r="NYE14" s="128"/>
      <c r="NYF14" s="128"/>
      <c r="NYG14" s="128"/>
      <c r="NYH14" s="128"/>
      <c r="NYI14" s="128"/>
      <c r="NYJ14" s="128"/>
      <c r="NYK14" s="128"/>
      <c r="NYL14" s="128"/>
      <c r="NYM14" s="128"/>
      <c r="NYN14" s="128"/>
      <c r="NYO14" s="128"/>
      <c r="NYP14" s="128"/>
      <c r="NYQ14" s="128"/>
      <c r="NYR14" s="128"/>
      <c r="NYS14" s="128"/>
      <c r="NYT14" s="128"/>
      <c r="NYU14" s="128"/>
      <c r="NYV14" s="128"/>
      <c r="NYW14" s="128"/>
      <c r="NYX14" s="128"/>
      <c r="NYY14" s="128"/>
      <c r="NYZ14" s="128"/>
      <c r="NZA14" s="128"/>
      <c r="NZB14" s="128"/>
      <c r="NZC14" s="128"/>
      <c r="NZD14" s="128"/>
      <c r="NZE14" s="128"/>
      <c r="NZF14" s="128"/>
      <c r="NZG14" s="128"/>
      <c r="NZH14" s="128"/>
      <c r="NZI14" s="128"/>
      <c r="NZJ14" s="128"/>
      <c r="NZK14" s="128"/>
      <c r="NZL14" s="128"/>
      <c r="NZM14" s="128"/>
      <c r="NZN14" s="128"/>
      <c r="NZO14" s="128"/>
      <c r="NZP14" s="128"/>
      <c r="NZQ14" s="128"/>
      <c r="NZR14" s="128"/>
      <c r="NZS14" s="128"/>
      <c r="NZT14" s="128"/>
      <c r="NZU14" s="128"/>
      <c r="NZV14" s="128"/>
      <c r="NZW14" s="128"/>
      <c r="NZX14" s="128"/>
      <c r="NZY14" s="128"/>
      <c r="NZZ14" s="128"/>
      <c r="OAA14" s="128"/>
      <c r="OAB14" s="128"/>
      <c r="OAC14" s="128"/>
      <c r="OAD14" s="128"/>
      <c r="OAE14" s="128"/>
      <c r="OAF14" s="128"/>
      <c r="OAG14" s="128"/>
      <c r="OAH14" s="128"/>
      <c r="OAI14" s="128"/>
      <c r="OAJ14" s="128"/>
      <c r="OAK14" s="128"/>
      <c r="OAL14" s="128"/>
      <c r="OAM14" s="128"/>
      <c r="OAN14" s="128"/>
      <c r="OAO14" s="128"/>
      <c r="OAP14" s="128"/>
      <c r="OAQ14" s="128"/>
      <c r="OAR14" s="128"/>
      <c r="OAS14" s="128"/>
      <c r="OAT14" s="128"/>
      <c r="OAU14" s="128"/>
      <c r="OAV14" s="128"/>
      <c r="OAW14" s="128"/>
      <c r="OAX14" s="128"/>
      <c r="OAY14" s="128"/>
      <c r="OAZ14" s="128"/>
      <c r="OBA14" s="128"/>
      <c r="OBB14" s="128"/>
      <c r="OBC14" s="128"/>
      <c r="OBD14" s="128"/>
      <c r="OBE14" s="128"/>
      <c r="OBF14" s="128"/>
      <c r="OBG14" s="128"/>
      <c r="OBH14" s="128"/>
      <c r="OBI14" s="128"/>
      <c r="OBJ14" s="128"/>
      <c r="OBK14" s="128"/>
      <c r="OBL14" s="128"/>
      <c r="OBM14" s="128"/>
      <c r="OBN14" s="128"/>
      <c r="OBO14" s="128"/>
      <c r="OBP14" s="128"/>
      <c r="OBQ14" s="128"/>
      <c r="OBR14" s="128"/>
      <c r="OBS14" s="128"/>
      <c r="OBT14" s="128"/>
      <c r="OBU14" s="128"/>
      <c r="OBV14" s="128"/>
      <c r="OBW14" s="128"/>
      <c r="OBX14" s="128"/>
      <c r="OBY14" s="128"/>
      <c r="OBZ14" s="128"/>
      <c r="OCA14" s="128"/>
      <c r="OCB14" s="128"/>
      <c r="OCC14" s="128"/>
      <c r="OCD14" s="128"/>
      <c r="OCE14" s="128"/>
      <c r="OCF14" s="128"/>
      <c r="OCG14" s="128"/>
      <c r="OCH14" s="128"/>
      <c r="OCI14" s="128"/>
      <c r="OCJ14" s="128"/>
      <c r="OCK14" s="128"/>
      <c r="OCL14" s="128"/>
      <c r="OCM14" s="128"/>
      <c r="OCN14" s="128"/>
      <c r="OCO14" s="128"/>
      <c r="OCP14" s="128"/>
      <c r="OCQ14" s="128"/>
      <c r="OCR14" s="128"/>
      <c r="OCS14" s="128"/>
      <c r="OCT14" s="128"/>
      <c r="OCU14" s="128"/>
      <c r="OCV14" s="128"/>
      <c r="OCW14" s="128"/>
      <c r="OCX14" s="128"/>
      <c r="OCY14" s="128"/>
      <c r="OCZ14" s="128"/>
      <c r="ODA14" s="128"/>
      <c r="ODB14" s="128"/>
      <c r="ODC14" s="128"/>
      <c r="ODD14" s="128"/>
      <c r="ODE14" s="128"/>
      <c r="ODF14" s="128"/>
      <c r="ODG14" s="128"/>
      <c r="ODH14" s="128"/>
      <c r="ODI14" s="128"/>
      <c r="ODJ14" s="128"/>
      <c r="ODK14" s="128"/>
      <c r="ODL14" s="128"/>
      <c r="ODM14" s="128"/>
      <c r="ODN14" s="128"/>
      <c r="ODO14" s="128"/>
      <c r="ODP14" s="128"/>
      <c r="ODQ14" s="128"/>
      <c r="ODR14" s="128"/>
      <c r="ODS14" s="128"/>
      <c r="ODT14" s="128"/>
      <c r="ODU14" s="128"/>
      <c r="ODV14" s="128"/>
      <c r="ODW14" s="128"/>
      <c r="ODX14" s="128"/>
      <c r="ODY14" s="128"/>
      <c r="ODZ14" s="128"/>
      <c r="OEA14" s="128"/>
      <c r="OEB14" s="128"/>
      <c r="OEC14" s="128"/>
      <c r="OED14" s="128"/>
      <c r="OEE14" s="128"/>
      <c r="OEF14" s="128"/>
      <c r="OEG14" s="128"/>
      <c r="OEH14" s="128"/>
      <c r="OEI14" s="128"/>
      <c r="OEJ14" s="128"/>
      <c r="OEK14" s="128"/>
      <c r="OEL14" s="128"/>
      <c r="OEM14" s="128"/>
      <c r="OEN14" s="128"/>
      <c r="OEO14" s="128"/>
      <c r="OEP14" s="128"/>
      <c r="OEQ14" s="128"/>
      <c r="OER14" s="128"/>
      <c r="OES14" s="128"/>
      <c r="OET14" s="128"/>
      <c r="OEU14" s="128"/>
      <c r="OEV14" s="128"/>
      <c r="OEW14" s="128"/>
      <c r="OEX14" s="128"/>
      <c r="OEY14" s="128"/>
      <c r="OEZ14" s="128"/>
      <c r="OFA14" s="128"/>
      <c r="OFB14" s="128"/>
      <c r="OFC14" s="128"/>
      <c r="OFD14" s="128"/>
      <c r="OFE14" s="128"/>
      <c r="OFF14" s="128"/>
      <c r="OFG14" s="128"/>
      <c r="OFH14" s="128"/>
      <c r="OFI14" s="128"/>
      <c r="OFJ14" s="128"/>
      <c r="OFK14" s="128"/>
      <c r="OFL14" s="128"/>
      <c r="OFM14" s="128"/>
      <c r="OFN14" s="128"/>
      <c r="OFO14" s="128"/>
      <c r="OFP14" s="128"/>
      <c r="OFQ14" s="128"/>
      <c r="OFR14" s="128"/>
      <c r="OFS14" s="128"/>
      <c r="OFT14" s="128"/>
      <c r="OFU14" s="128"/>
      <c r="OFV14" s="128"/>
      <c r="OFW14" s="128"/>
      <c r="OFX14" s="128"/>
      <c r="OFY14" s="128"/>
      <c r="OFZ14" s="128"/>
      <c r="OGA14" s="128"/>
      <c r="OGB14" s="128"/>
      <c r="OGC14" s="128"/>
      <c r="OGD14" s="128"/>
      <c r="OGE14" s="128"/>
      <c r="OGF14" s="128"/>
      <c r="OGG14" s="128"/>
      <c r="OGH14" s="128"/>
      <c r="OGI14" s="128"/>
      <c r="OGJ14" s="128"/>
      <c r="OGK14" s="128"/>
      <c r="OGL14" s="128"/>
      <c r="OGM14" s="128"/>
      <c r="OGN14" s="128"/>
      <c r="OGO14" s="128"/>
      <c r="OGP14" s="128"/>
      <c r="OGQ14" s="128"/>
      <c r="OGR14" s="128"/>
      <c r="OGS14" s="128"/>
      <c r="OGT14" s="128"/>
      <c r="OGU14" s="128"/>
      <c r="OGV14" s="128"/>
      <c r="OGW14" s="128"/>
      <c r="OGX14" s="128"/>
      <c r="OGY14" s="128"/>
      <c r="OGZ14" s="128"/>
      <c r="OHA14" s="128"/>
      <c r="OHB14" s="128"/>
      <c r="OHC14" s="128"/>
      <c r="OHD14" s="128"/>
      <c r="OHE14" s="128"/>
      <c r="OHF14" s="128"/>
      <c r="OHG14" s="128"/>
      <c r="OHH14" s="128"/>
      <c r="OHI14" s="128"/>
      <c r="OHJ14" s="128"/>
      <c r="OHK14" s="128"/>
      <c r="OHL14" s="128"/>
      <c r="OHM14" s="128"/>
      <c r="OHN14" s="128"/>
      <c r="OHO14" s="128"/>
      <c r="OHP14" s="128"/>
      <c r="OHQ14" s="128"/>
      <c r="OHR14" s="128"/>
      <c r="OHS14" s="128"/>
      <c r="OHT14" s="128"/>
      <c r="OHU14" s="128"/>
      <c r="OHV14" s="128"/>
      <c r="OHW14" s="128"/>
      <c r="OHX14" s="128"/>
      <c r="OHY14" s="128"/>
      <c r="OHZ14" s="128"/>
      <c r="OIA14" s="128"/>
      <c r="OIB14" s="128"/>
      <c r="OIC14" s="128"/>
      <c r="OID14" s="128"/>
      <c r="OIE14" s="128"/>
      <c r="OIF14" s="128"/>
      <c r="OIG14" s="128"/>
      <c r="OIH14" s="128"/>
      <c r="OII14" s="128"/>
      <c r="OIJ14" s="128"/>
      <c r="OIK14" s="128"/>
      <c r="OIL14" s="128"/>
      <c r="OIM14" s="128"/>
      <c r="OIN14" s="128"/>
      <c r="OIO14" s="128"/>
      <c r="OIP14" s="128"/>
      <c r="OIQ14" s="128"/>
      <c r="OIR14" s="128"/>
      <c r="OIS14" s="128"/>
      <c r="OIT14" s="128"/>
      <c r="OIU14" s="128"/>
      <c r="OIV14" s="128"/>
      <c r="OIW14" s="128"/>
      <c r="OIX14" s="128"/>
      <c r="OIY14" s="128"/>
      <c r="OIZ14" s="128"/>
      <c r="OJA14" s="128"/>
      <c r="OJB14" s="128"/>
      <c r="OJC14" s="128"/>
      <c r="OJD14" s="128"/>
      <c r="OJE14" s="128"/>
      <c r="OJF14" s="128"/>
      <c r="OJG14" s="128"/>
      <c r="OJH14" s="128"/>
      <c r="OJI14" s="128"/>
      <c r="OJJ14" s="128"/>
      <c r="OJK14" s="128"/>
      <c r="OJL14" s="128"/>
      <c r="OJM14" s="128"/>
      <c r="OJN14" s="128"/>
      <c r="OJO14" s="128"/>
      <c r="OJP14" s="128"/>
      <c r="OJQ14" s="128"/>
      <c r="OJR14" s="128"/>
      <c r="OJS14" s="128"/>
      <c r="OJT14" s="128"/>
      <c r="OJU14" s="128"/>
      <c r="OJV14" s="128"/>
      <c r="OJW14" s="128"/>
      <c r="OJX14" s="128"/>
      <c r="OJY14" s="128"/>
      <c r="OJZ14" s="128"/>
      <c r="OKA14" s="128"/>
      <c r="OKB14" s="128"/>
      <c r="OKC14" s="128"/>
      <c r="OKD14" s="128"/>
      <c r="OKE14" s="128"/>
      <c r="OKF14" s="128"/>
      <c r="OKG14" s="128"/>
      <c r="OKH14" s="128"/>
      <c r="OKI14" s="128"/>
      <c r="OKJ14" s="128"/>
      <c r="OKK14" s="128"/>
      <c r="OKL14" s="128"/>
      <c r="OKM14" s="128"/>
      <c r="OKN14" s="128"/>
      <c r="OKO14" s="128"/>
      <c r="OKP14" s="128"/>
      <c r="OKQ14" s="128"/>
      <c r="OKR14" s="128"/>
      <c r="OKS14" s="128"/>
      <c r="OKT14" s="128"/>
      <c r="OKU14" s="128"/>
      <c r="OKV14" s="128"/>
      <c r="OKW14" s="128"/>
      <c r="OKX14" s="128"/>
      <c r="OKY14" s="128"/>
      <c r="OKZ14" s="128"/>
      <c r="OLA14" s="128"/>
      <c r="OLB14" s="128"/>
      <c r="OLC14" s="128"/>
      <c r="OLD14" s="128"/>
      <c r="OLE14" s="128"/>
      <c r="OLF14" s="128"/>
      <c r="OLG14" s="128"/>
      <c r="OLH14" s="128"/>
      <c r="OLI14" s="128"/>
      <c r="OLJ14" s="128"/>
      <c r="OLK14" s="128"/>
      <c r="OLL14" s="128"/>
      <c r="OLM14" s="128"/>
      <c r="OLN14" s="128"/>
      <c r="OLO14" s="128"/>
      <c r="OLP14" s="128"/>
      <c r="OLQ14" s="128"/>
      <c r="OLR14" s="128"/>
      <c r="OLS14" s="128"/>
      <c r="OLT14" s="128"/>
      <c r="OLU14" s="128"/>
      <c r="OLV14" s="128"/>
      <c r="OLW14" s="128"/>
      <c r="OLX14" s="128"/>
      <c r="OLY14" s="128"/>
      <c r="OLZ14" s="128"/>
      <c r="OMA14" s="128"/>
      <c r="OMB14" s="128"/>
      <c r="OMC14" s="128"/>
      <c r="OMD14" s="128"/>
      <c r="OME14" s="128"/>
      <c r="OMF14" s="128"/>
      <c r="OMG14" s="128"/>
      <c r="OMH14" s="128"/>
      <c r="OMI14" s="128"/>
      <c r="OMJ14" s="128"/>
      <c r="OMK14" s="128"/>
      <c r="OML14" s="128"/>
      <c r="OMM14" s="128"/>
      <c r="OMN14" s="128"/>
      <c r="OMO14" s="128"/>
      <c r="OMP14" s="128"/>
      <c r="OMQ14" s="128"/>
      <c r="OMR14" s="128"/>
      <c r="OMS14" s="128"/>
      <c r="OMT14" s="128"/>
      <c r="OMU14" s="128"/>
      <c r="OMV14" s="128"/>
      <c r="OMW14" s="128"/>
      <c r="OMX14" s="128"/>
      <c r="OMY14" s="128"/>
      <c r="OMZ14" s="128"/>
      <c r="ONA14" s="128"/>
      <c r="ONB14" s="128"/>
      <c r="ONC14" s="128"/>
      <c r="OND14" s="128"/>
      <c r="ONE14" s="128"/>
      <c r="ONF14" s="128"/>
      <c r="ONG14" s="128"/>
      <c r="ONH14" s="128"/>
      <c r="ONI14" s="128"/>
      <c r="ONJ14" s="128"/>
      <c r="ONK14" s="128"/>
      <c r="ONL14" s="128"/>
      <c r="ONM14" s="128"/>
      <c r="ONN14" s="128"/>
      <c r="ONO14" s="128"/>
      <c r="ONP14" s="128"/>
      <c r="ONQ14" s="128"/>
      <c r="ONR14" s="128"/>
      <c r="ONS14" s="128"/>
      <c r="ONT14" s="128"/>
      <c r="ONU14" s="128"/>
      <c r="ONV14" s="128"/>
      <c r="ONW14" s="128"/>
      <c r="ONX14" s="128"/>
      <c r="ONY14" s="128"/>
      <c r="ONZ14" s="128"/>
      <c r="OOA14" s="128"/>
      <c r="OOB14" s="128"/>
      <c r="OOC14" s="128"/>
      <c r="OOD14" s="128"/>
      <c r="OOE14" s="128"/>
      <c r="OOF14" s="128"/>
      <c r="OOG14" s="128"/>
      <c r="OOH14" s="128"/>
      <c r="OOI14" s="128"/>
      <c r="OOJ14" s="128"/>
      <c r="OOK14" s="128"/>
      <c r="OOL14" s="128"/>
      <c r="OOM14" s="128"/>
      <c r="OON14" s="128"/>
      <c r="OOO14" s="128"/>
      <c r="OOP14" s="128"/>
      <c r="OOQ14" s="128"/>
      <c r="OOR14" s="128"/>
      <c r="OOS14" s="128"/>
      <c r="OOT14" s="128"/>
      <c r="OOU14" s="128"/>
      <c r="OOV14" s="128"/>
      <c r="OOW14" s="128"/>
      <c r="OOX14" s="128"/>
      <c r="OOY14" s="128"/>
      <c r="OOZ14" s="128"/>
      <c r="OPA14" s="128"/>
      <c r="OPB14" s="128"/>
      <c r="OPC14" s="128"/>
      <c r="OPD14" s="128"/>
      <c r="OPE14" s="128"/>
      <c r="OPF14" s="128"/>
      <c r="OPG14" s="128"/>
      <c r="OPH14" s="128"/>
      <c r="OPI14" s="128"/>
      <c r="OPJ14" s="128"/>
      <c r="OPK14" s="128"/>
      <c r="OPL14" s="128"/>
      <c r="OPM14" s="128"/>
      <c r="OPN14" s="128"/>
      <c r="OPO14" s="128"/>
      <c r="OPP14" s="128"/>
      <c r="OPQ14" s="128"/>
      <c r="OPR14" s="128"/>
      <c r="OPS14" s="128"/>
      <c r="OPT14" s="128"/>
      <c r="OPU14" s="128"/>
      <c r="OPV14" s="128"/>
      <c r="OPW14" s="128"/>
      <c r="OPX14" s="128"/>
      <c r="OPY14" s="128"/>
      <c r="OPZ14" s="128"/>
      <c r="OQA14" s="128"/>
      <c r="OQB14" s="128"/>
      <c r="OQC14" s="128"/>
      <c r="OQD14" s="128"/>
      <c r="OQE14" s="128"/>
      <c r="OQF14" s="128"/>
      <c r="OQG14" s="128"/>
      <c r="OQH14" s="128"/>
      <c r="OQI14" s="128"/>
      <c r="OQJ14" s="128"/>
      <c r="OQK14" s="128"/>
      <c r="OQL14" s="128"/>
      <c r="OQM14" s="128"/>
      <c r="OQN14" s="128"/>
      <c r="OQO14" s="128"/>
      <c r="OQP14" s="128"/>
      <c r="OQQ14" s="128"/>
      <c r="OQR14" s="128"/>
      <c r="OQS14" s="128"/>
      <c r="OQT14" s="128"/>
      <c r="OQU14" s="128"/>
      <c r="OQV14" s="128"/>
      <c r="OQW14" s="128"/>
      <c r="OQX14" s="128"/>
      <c r="OQY14" s="128"/>
      <c r="OQZ14" s="128"/>
      <c r="ORA14" s="128"/>
      <c r="ORB14" s="128"/>
      <c r="ORC14" s="128"/>
      <c r="ORD14" s="128"/>
      <c r="ORE14" s="128"/>
      <c r="ORF14" s="128"/>
      <c r="ORG14" s="128"/>
      <c r="ORH14" s="128"/>
      <c r="ORI14" s="128"/>
      <c r="ORJ14" s="128"/>
      <c r="ORK14" s="128"/>
      <c r="ORL14" s="128"/>
      <c r="ORM14" s="128"/>
      <c r="ORN14" s="128"/>
      <c r="ORO14" s="128"/>
      <c r="ORP14" s="128"/>
      <c r="ORQ14" s="128"/>
      <c r="ORR14" s="128"/>
      <c r="ORS14" s="128"/>
      <c r="ORT14" s="128"/>
      <c r="ORU14" s="128"/>
      <c r="ORV14" s="128"/>
      <c r="ORW14" s="128"/>
      <c r="ORX14" s="128"/>
      <c r="ORY14" s="128"/>
      <c r="ORZ14" s="128"/>
      <c r="OSA14" s="128"/>
      <c r="OSB14" s="128"/>
      <c r="OSC14" s="128"/>
      <c r="OSD14" s="128"/>
      <c r="OSE14" s="128"/>
      <c r="OSF14" s="128"/>
      <c r="OSG14" s="128"/>
      <c r="OSH14" s="128"/>
      <c r="OSI14" s="128"/>
      <c r="OSJ14" s="128"/>
      <c r="OSK14" s="128"/>
      <c r="OSL14" s="128"/>
      <c r="OSM14" s="128"/>
      <c r="OSN14" s="128"/>
      <c r="OSO14" s="128"/>
      <c r="OSP14" s="128"/>
      <c r="OSQ14" s="128"/>
      <c r="OSR14" s="128"/>
      <c r="OSS14" s="128"/>
      <c r="OST14" s="128"/>
      <c r="OSU14" s="128"/>
      <c r="OSV14" s="128"/>
      <c r="OSW14" s="128"/>
      <c r="OSX14" s="128"/>
      <c r="OSY14" s="128"/>
      <c r="OSZ14" s="128"/>
      <c r="OTA14" s="128"/>
      <c r="OTB14" s="128"/>
      <c r="OTC14" s="128"/>
      <c r="OTD14" s="128"/>
      <c r="OTE14" s="128"/>
      <c r="OTF14" s="128"/>
      <c r="OTG14" s="128"/>
      <c r="OTH14" s="128"/>
      <c r="OTI14" s="128"/>
      <c r="OTJ14" s="128"/>
      <c r="OTK14" s="128"/>
      <c r="OTL14" s="128"/>
      <c r="OTM14" s="128"/>
      <c r="OTN14" s="128"/>
      <c r="OTO14" s="128"/>
      <c r="OTP14" s="128"/>
      <c r="OTQ14" s="128"/>
      <c r="OTR14" s="128"/>
      <c r="OTS14" s="128"/>
      <c r="OTT14" s="128"/>
      <c r="OTU14" s="128"/>
      <c r="OTV14" s="128"/>
      <c r="OTW14" s="128"/>
      <c r="OTX14" s="128"/>
      <c r="OTY14" s="128"/>
      <c r="OTZ14" s="128"/>
      <c r="OUA14" s="128"/>
      <c r="OUB14" s="128"/>
      <c r="OUC14" s="128"/>
      <c r="OUD14" s="128"/>
      <c r="OUE14" s="128"/>
      <c r="OUF14" s="128"/>
      <c r="OUG14" s="128"/>
      <c r="OUH14" s="128"/>
      <c r="OUI14" s="128"/>
      <c r="OUJ14" s="128"/>
      <c r="OUK14" s="128"/>
      <c r="OUL14" s="128"/>
      <c r="OUM14" s="128"/>
      <c r="OUN14" s="128"/>
      <c r="OUO14" s="128"/>
      <c r="OUP14" s="128"/>
      <c r="OUQ14" s="128"/>
      <c r="OUR14" s="128"/>
      <c r="OUS14" s="128"/>
      <c r="OUT14" s="128"/>
      <c r="OUU14" s="128"/>
      <c r="OUV14" s="128"/>
      <c r="OUW14" s="128"/>
      <c r="OUX14" s="128"/>
      <c r="OUY14" s="128"/>
      <c r="OUZ14" s="128"/>
      <c r="OVA14" s="128"/>
      <c r="OVB14" s="128"/>
      <c r="OVC14" s="128"/>
      <c r="OVD14" s="128"/>
      <c r="OVE14" s="128"/>
      <c r="OVF14" s="128"/>
      <c r="OVG14" s="128"/>
      <c r="OVH14" s="128"/>
      <c r="OVI14" s="128"/>
      <c r="OVJ14" s="128"/>
      <c r="OVK14" s="128"/>
      <c r="OVL14" s="128"/>
      <c r="OVM14" s="128"/>
      <c r="OVN14" s="128"/>
      <c r="OVO14" s="128"/>
      <c r="OVP14" s="128"/>
      <c r="OVQ14" s="128"/>
      <c r="OVR14" s="128"/>
      <c r="OVS14" s="128"/>
      <c r="OVT14" s="128"/>
      <c r="OVU14" s="128"/>
      <c r="OVV14" s="128"/>
      <c r="OVW14" s="128"/>
      <c r="OVX14" s="128"/>
      <c r="OVY14" s="128"/>
      <c r="OVZ14" s="128"/>
      <c r="OWA14" s="128"/>
      <c r="OWB14" s="128"/>
      <c r="OWC14" s="128"/>
      <c r="OWD14" s="128"/>
      <c r="OWE14" s="128"/>
      <c r="OWF14" s="128"/>
      <c r="OWG14" s="128"/>
      <c r="OWH14" s="128"/>
      <c r="OWI14" s="128"/>
      <c r="OWJ14" s="128"/>
      <c r="OWK14" s="128"/>
      <c r="OWL14" s="128"/>
      <c r="OWM14" s="128"/>
      <c r="OWN14" s="128"/>
      <c r="OWO14" s="128"/>
      <c r="OWP14" s="128"/>
      <c r="OWQ14" s="128"/>
      <c r="OWR14" s="128"/>
      <c r="OWS14" s="128"/>
      <c r="OWT14" s="128"/>
      <c r="OWU14" s="128"/>
      <c r="OWV14" s="128"/>
      <c r="OWW14" s="128"/>
      <c r="OWX14" s="128"/>
      <c r="OWY14" s="128"/>
      <c r="OWZ14" s="128"/>
      <c r="OXA14" s="128"/>
      <c r="OXB14" s="128"/>
      <c r="OXC14" s="128"/>
      <c r="OXD14" s="128"/>
      <c r="OXE14" s="128"/>
      <c r="OXF14" s="128"/>
      <c r="OXG14" s="128"/>
      <c r="OXH14" s="128"/>
      <c r="OXI14" s="128"/>
      <c r="OXJ14" s="128"/>
      <c r="OXK14" s="128"/>
      <c r="OXL14" s="128"/>
      <c r="OXM14" s="128"/>
      <c r="OXN14" s="128"/>
      <c r="OXO14" s="128"/>
      <c r="OXP14" s="128"/>
      <c r="OXQ14" s="128"/>
      <c r="OXR14" s="128"/>
      <c r="OXS14" s="128"/>
      <c r="OXT14" s="128"/>
      <c r="OXU14" s="128"/>
      <c r="OXV14" s="128"/>
      <c r="OXW14" s="128"/>
      <c r="OXX14" s="128"/>
      <c r="OXY14" s="128"/>
      <c r="OXZ14" s="128"/>
      <c r="OYA14" s="128"/>
      <c r="OYB14" s="128"/>
      <c r="OYC14" s="128"/>
      <c r="OYD14" s="128"/>
      <c r="OYE14" s="128"/>
      <c r="OYF14" s="128"/>
      <c r="OYG14" s="128"/>
      <c r="OYH14" s="128"/>
      <c r="OYI14" s="128"/>
      <c r="OYJ14" s="128"/>
      <c r="OYK14" s="128"/>
      <c r="OYL14" s="128"/>
      <c r="OYM14" s="128"/>
      <c r="OYN14" s="128"/>
      <c r="OYO14" s="128"/>
      <c r="OYP14" s="128"/>
      <c r="OYQ14" s="128"/>
      <c r="OYR14" s="128"/>
      <c r="OYS14" s="128"/>
      <c r="OYT14" s="128"/>
      <c r="OYU14" s="128"/>
      <c r="OYV14" s="128"/>
      <c r="OYW14" s="128"/>
      <c r="OYX14" s="128"/>
      <c r="OYY14" s="128"/>
      <c r="OYZ14" s="128"/>
      <c r="OZA14" s="128"/>
      <c r="OZB14" s="128"/>
      <c r="OZC14" s="128"/>
      <c r="OZD14" s="128"/>
      <c r="OZE14" s="128"/>
      <c r="OZF14" s="128"/>
      <c r="OZG14" s="128"/>
      <c r="OZH14" s="128"/>
      <c r="OZI14" s="128"/>
      <c r="OZJ14" s="128"/>
      <c r="OZK14" s="128"/>
      <c r="OZL14" s="128"/>
      <c r="OZM14" s="128"/>
      <c r="OZN14" s="128"/>
      <c r="OZO14" s="128"/>
      <c r="OZP14" s="128"/>
      <c r="OZQ14" s="128"/>
      <c r="OZR14" s="128"/>
      <c r="OZS14" s="128"/>
      <c r="OZT14" s="128"/>
      <c r="OZU14" s="128"/>
      <c r="OZV14" s="128"/>
      <c r="OZW14" s="128"/>
      <c r="OZX14" s="128"/>
      <c r="OZY14" s="128"/>
      <c r="OZZ14" s="128"/>
      <c r="PAA14" s="128"/>
      <c r="PAB14" s="128"/>
      <c r="PAC14" s="128"/>
      <c r="PAD14" s="128"/>
      <c r="PAE14" s="128"/>
      <c r="PAF14" s="128"/>
      <c r="PAG14" s="128"/>
      <c r="PAH14" s="128"/>
      <c r="PAI14" s="128"/>
      <c r="PAJ14" s="128"/>
      <c r="PAK14" s="128"/>
      <c r="PAL14" s="128"/>
      <c r="PAM14" s="128"/>
      <c r="PAN14" s="128"/>
      <c r="PAO14" s="128"/>
      <c r="PAP14" s="128"/>
      <c r="PAQ14" s="128"/>
      <c r="PAR14" s="128"/>
      <c r="PAS14" s="128"/>
      <c r="PAT14" s="128"/>
      <c r="PAU14" s="128"/>
      <c r="PAV14" s="128"/>
      <c r="PAW14" s="128"/>
      <c r="PAX14" s="128"/>
      <c r="PAY14" s="128"/>
      <c r="PAZ14" s="128"/>
      <c r="PBA14" s="128"/>
      <c r="PBB14" s="128"/>
      <c r="PBC14" s="128"/>
      <c r="PBD14" s="128"/>
      <c r="PBE14" s="128"/>
      <c r="PBF14" s="128"/>
      <c r="PBG14" s="128"/>
      <c r="PBH14" s="128"/>
      <c r="PBI14" s="128"/>
      <c r="PBJ14" s="128"/>
      <c r="PBK14" s="128"/>
      <c r="PBL14" s="128"/>
      <c r="PBM14" s="128"/>
      <c r="PBN14" s="128"/>
      <c r="PBO14" s="128"/>
      <c r="PBP14" s="128"/>
      <c r="PBQ14" s="128"/>
      <c r="PBR14" s="128"/>
      <c r="PBS14" s="128"/>
      <c r="PBT14" s="128"/>
      <c r="PBU14" s="128"/>
      <c r="PBV14" s="128"/>
      <c r="PBW14" s="128"/>
      <c r="PBX14" s="128"/>
      <c r="PBY14" s="128"/>
      <c r="PBZ14" s="128"/>
      <c r="PCA14" s="128"/>
      <c r="PCB14" s="128"/>
      <c r="PCC14" s="128"/>
      <c r="PCD14" s="128"/>
      <c r="PCE14" s="128"/>
      <c r="PCF14" s="128"/>
      <c r="PCG14" s="128"/>
      <c r="PCH14" s="128"/>
      <c r="PCI14" s="128"/>
      <c r="PCJ14" s="128"/>
      <c r="PCK14" s="128"/>
      <c r="PCL14" s="128"/>
      <c r="PCM14" s="128"/>
      <c r="PCN14" s="128"/>
      <c r="PCO14" s="128"/>
      <c r="PCP14" s="128"/>
      <c r="PCQ14" s="128"/>
      <c r="PCR14" s="128"/>
      <c r="PCS14" s="128"/>
      <c r="PCT14" s="128"/>
      <c r="PCU14" s="128"/>
      <c r="PCV14" s="128"/>
      <c r="PCW14" s="128"/>
      <c r="PCX14" s="128"/>
      <c r="PCY14" s="128"/>
      <c r="PCZ14" s="128"/>
      <c r="PDA14" s="128"/>
      <c r="PDB14" s="128"/>
      <c r="PDC14" s="128"/>
      <c r="PDD14" s="128"/>
      <c r="PDE14" s="128"/>
      <c r="PDF14" s="128"/>
      <c r="PDG14" s="128"/>
      <c r="PDH14" s="128"/>
      <c r="PDI14" s="128"/>
      <c r="PDJ14" s="128"/>
      <c r="PDK14" s="128"/>
      <c r="PDL14" s="128"/>
      <c r="PDM14" s="128"/>
      <c r="PDN14" s="128"/>
      <c r="PDO14" s="128"/>
      <c r="PDP14" s="128"/>
      <c r="PDQ14" s="128"/>
      <c r="PDR14" s="128"/>
      <c r="PDS14" s="128"/>
      <c r="PDT14" s="128"/>
      <c r="PDU14" s="128"/>
      <c r="PDV14" s="128"/>
      <c r="PDW14" s="128"/>
      <c r="PDX14" s="128"/>
      <c r="PDY14" s="128"/>
      <c r="PDZ14" s="128"/>
      <c r="PEA14" s="128"/>
      <c r="PEB14" s="128"/>
      <c r="PEC14" s="128"/>
      <c r="PED14" s="128"/>
      <c r="PEE14" s="128"/>
      <c r="PEF14" s="128"/>
      <c r="PEG14" s="128"/>
      <c r="PEH14" s="128"/>
      <c r="PEI14" s="128"/>
      <c r="PEJ14" s="128"/>
      <c r="PEK14" s="128"/>
      <c r="PEL14" s="128"/>
      <c r="PEM14" s="128"/>
      <c r="PEN14" s="128"/>
      <c r="PEO14" s="128"/>
      <c r="PEP14" s="128"/>
      <c r="PEQ14" s="128"/>
      <c r="PER14" s="128"/>
      <c r="PES14" s="128"/>
      <c r="PET14" s="128"/>
      <c r="PEU14" s="128"/>
      <c r="PEV14" s="128"/>
      <c r="PEW14" s="128"/>
      <c r="PEX14" s="128"/>
      <c r="PEY14" s="128"/>
      <c r="PEZ14" s="128"/>
      <c r="PFA14" s="128"/>
      <c r="PFB14" s="128"/>
      <c r="PFC14" s="128"/>
      <c r="PFD14" s="128"/>
      <c r="PFE14" s="128"/>
      <c r="PFF14" s="128"/>
      <c r="PFG14" s="128"/>
      <c r="PFH14" s="128"/>
      <c r="PFI14" s="128"/>
      <c r="PFJ14" s="128"/>
      <c r="PFK14" s="128"/>
      <c r="PFL14" s="128"/>
      <c r="PFM14" s="128"/>
      <c r="PFN14" s="128"/>
      <c r="PFO14" s="128"/>
      <c r="PFP14" s="128"/>
      <c r="PFQ14" s="128"/>
      <c r="PFR14" s="128"/>
      <c r="PFS14" s="128"/>
      <c r="PFT14" s="128"/>
      <c r="PFU14" s="128"/>
      <c r="PFV14" s="128"/>
      <c r="PFW14" s="128"/>
      <c r="PFX14" s="128"/>
      <c r="PFY14" s="128"/>
      <c r="PFZ14" s="128"/>
      <c r="PGA14" s="128"/>
      <c r="PGB14" s="128"/>
      <c r="PGC14" s="128"/>
      <c r="PGD14" s="128"/>
      <c r="PGE14" s="128"/>
      <c r="PGF14" s="128"/>
      <c r="PGG14" s="128"/>
      <c r="PGH14" s="128"/>
      <c r="PGI14" s="128"/>
      <c r="PGJ14" s="128"/>
      <c r="PGK14" s="128"/>
      <c r="PGL14" s="128"/>
      <c r="PGM14" s="128"/>
      <c r="PGN14" s="128"/>
      <c r="PGO14" s="128"/>
      <c r="PGP14" s="128"/>
      <c r="PGQ14" s="128"/>
      <c r="PGR14" s="128"/>
      <c r="PGS14" s="128"/>
      <c r="PGT14" s="128"/>
      <c r="PGU14" s="128"/>
      <c r="PGV14" s="128"/>
      <c r="PGW14" s="128"/>
      <c r="PGX14" s="128"/>
      <c r="PGY14" s="128"/>
      <c r="PGZ14" s="128"/>
      <c r="PHA14" s="128"/>
      <c r="PHB14" s="128"/>
      <c r="PHC14" s="128"/>
      <c r="PHD14" s="128"/>
      <c r="PHE14" s="128"/>
      <c r="PHF14" s="128"/>
      <c r="PHG14" s="128"/>
      <c r="PHH14" s="128"/>
      <c r="PHI14" s="128"/>
      <c r="PHJ14" s="128"/>
      <c r="PHK14" s="128"/>
      <c r="PHL14" s="128"/>
      <c r="PHM14" s="128"/>
      <c r="PHN14" s="128"/>
      <c r="PHO14" s="128"/>
      <c r="PHP14" s="128"/>
      <c r="PHQ14" s="128"/>
      <c r="PHR14" s="128"/>
      <c r="PHS14" s="128"/>
      <c r="PHT14" s="128"/>
      <c r="PHU14" s="128"/>
      <c r="PHV14" s="128"/>
      <c r="PHW14" s="128"/>
      <c r="PHX14" s="128"/>
      <c r="PHY14" s="128"/>
      <c r="PHZ14" s="128"/>
      <c r="PIA14" s="128"/>
      <c r="PIB14" s="128"/>
      <c r="PIC14" s="128"/>
      <c r="PID14" s="128"/>
      <c r="PIE14" s="128"/>
      <c r="PIF14" s="128"/>
      <c r="PIG14" s="128"/>
      <c r="PIH14" s="128"/>
      <c r="PII14" s="128"/>
      <c r="PIJ14" s="128"/>
      <c r="PIK14" s="128"/>
      <c r="PIL14" s="128"/>
      <c r="PIM14" s="128"/>
      <c r="PIN14" s="128"/>
      <c r="PIO14" s="128"/>
      <c r="PIP14" s="128"/>
      <c r="PIQ14" s="128"/>
      <c r="PIR14" s="128"/>
      <c r="PIS14" s="128"/>
      <c r="PIT14" s="128"/>
      <c r="PIU14" s="128"/>
      <c r="PIV14" s="128"/>
      <c r="PIW14" s="128"/>
      <c r="PIX14" s="128"/>
      <c r="PIY14" s="128"/>
      <c r="PIZ14" s="128"/>
      <c r="PJA14" s="128"/>
      <c r="PJB14" s="128"/>
      <c r="PJC14" s="128"/>
      <c r="PJD14" s="128"/>
      <c r="PJE14" s="128"/>
      <c r="PJF14" s="128"/>
      <c r="PJG14" s="128"/>
      <c r="PJH14" s="128"/>
      <c r="PJI14" s="128"/>
      <c r="PJJ14" s="128"/>
      <c r="PJK14" s="128"/>
      <c r="PJL14" s="128"/>
      <c r="PJM14" s="128"/>
      <c r="PJN14" s="128"/>
      <c r="PJO14" s="128"/>
      <c r="PJP14" s="128"/>
      <c r="PJQ14" s="128"/>
      <c r="PJR14" s="128"/>
      <c r="PJS14" s="128"/>
      <c r="PJT14" s="128"/>
      <c r="PJU14" s="128"/>
      <c r="PJV14" s="128"/>
      <c r="PJW14" s="128"/>
      <c r="PJX14" s="128"/>
      <c r="PJY14" s="128"/>
      <c r="PJZ14" s="128"/>
      <c r="PKA14" s="128"/>
      <c r="PKB14" s="128"/>
      <c r="PKC14" s="128"/>
      <c r="PKD14" s="128"/>
      <c r="PKE14" s="128"/>
      <c r="PKF14" s="128"/>
      <c r="PKG14" s="128"/>
      <c r="PKH14" s="128"/>
      <c r="PKI14" s="128"/>
      <c r="PKJ14" s="128"/>
      <c r="PKK14" s="128"/>
      <c r="PKL14" s="128"/>
      <c r="PKM14" s="128"/>
      <c r="PKN14" s="128"/>
      <c r="PKO14" s="128"/>
      <c r="PKP14" s="128"/>
      <c r="PKQ14" s="128"/>
      <c r="PKR14" s="128"/>
      <c r="PKS14" s="128"/>
      <c r="PKT14" s="128"/>
      <c r="PKU14" s="128"/>
      <c r="PKV14" s="128"/>
      <c r="PKW14" s="128"/>
      <c r="PKX14" s="128"/>
      <c r="PKY14" s="128"/>
      <c r="PKZ14" s="128"/>
      <c r="PLA14" s="128"/>
      <c r="PLB14" s="128"/>
      <c r="PLC14" s="128"/>
      <c r="PLD14" s="128"/>
      <c r="PLE14" s="128"/>
      <c r="PLF14" s="128"/>
      <c r="PLG14" s="128"/>
      <c r="PLH14" s="128"/>
      <c r="PLI14" s="128"/>
      <c r="PLJ14" s="128"/>
      <c r="PLK14" s="128"/>
      <c r="PLL14" s="128"/>
      <c r="PLM14" s="128"/>
      <c r="PLN14" s="128"/>
      <c r="PLO14" s="128"/>
      <c r="PLP14" s="128"/>
      <c r="PLQ14" s="128"/>
      <c r="PLR14" s="128"/>
      <c r="PLS14" s="128"/>
      <c r="PLT14" s="128"/>
      <c r="PLU14" s="128"/>
      <c r="PLV14" s="128"/>
      <c r="PLW14" s="128"/>
      <c r="PLX14" s="128"/>
      <c r="PLY14" s="128"/>
      <c r="PLZ14" s="128"/>
      <c r="PMA14" s="128"/>
      <c r="PMB14" s="128"/>
      <c r="PMC14" s="128"/>
      <c r="PMD14" s="128"/>
      <c r="PME14" s="128"/>
      <c r="PMF14" s="128"/>
      <c r="PMG14" s="128"/>
      <c r="PMH14" s="128"/>
      <c r="PMI14" s="128"/>
      <c r="PMJ14" s="128"/>
      <c r="PMK14" s="128"/>
      <c r="PML14" s="128"/>
      <c r="PMM14" s="128"/>
      <c r="PMN14" s="128"/>
      <c r="PMO14" s="128"/>
      <c r="PMP14" s="128"/>
      <c r="PMQ14" s="128"/>
      <c r="PMR14" s="128"/>
      <c r="PMS14" s="128"/>
      <c r="PMT14" s="128"/>
      <c r="PMU14" s="128"/>
      <c r="PMV14" s="128"/>
      <c r="PMW14" s="128"/>
      <c r="PMX14" s="128"/>
      <c r="PMY14" s="128"/>
      <c r="PMZ14" s="128"/>
      <c r="PNA14" s="128"/>
      <c r="PNB14" s="128"/>
      <c r="PNC14" s="128"/>
      <c r="PND14" s="128"/>
      <c r="PNE14" s="128"/>
      <c r="PNF14" s="128"/>
      <c r="PNG14" s="128"/>
      <c r="PNH14" s="128"/>
      <c r="PNI14" s="128"/>
      <c r="PNJ14" s="128"/>
      <c r="PNK14" s="128"/>
      <c r="PNL14" s="128"/>
      <c r="PNM14" s="128"/>
      <c r="PNN14" s="128"/>
      <c r="PNO14" s="128"/>
      <c r="PNP14" s="128"/>
      <c r="PNQ14" s="128"/>
      <c r="PNR14" s="128"/>
      <c r="PNS14" s="128"/>
      <c r="PNT14" s="128"/>
      <c r="PNU14" s="128"/>
      <c r="PNV14" s="128"/>
      <c r="PNW14" s="128"/>
      <c r="PNX14" s="128"/>
      <c r="PNY14" s="128"/>
      <c r="PNZ14" s="128"/>
      <c r="POA14" s="128"/>
      <c r="POB14" s="128"/>
      <c r="POC14" s="128"/>
      <c r="POD14" s="128"/>
      <c r="POE14" s="128"/>
      <c r="POF14" s="128"/>
      <c r="POG14" s="128"/>
      <c r="POH14" s="128"/>
      <c r="POI14" s="128"/>
      <c r="POJ14" s="128"/>
      <c r="POK14" s="128"/>
      <c r="POL14" s="128"/>
      <c r="POM14" s="128"/>
      <c r="PON14" s="128"/>
      <c r="POO14" s="128"/>
      <c r="POP14" s="128"/>
      <c r="POQ14" s="128"/>
      <c r="POR14" s="128"/>
      <c r="POS14" s="128"/>
      <c r="POT14" s="128"/>
      <c r="POU14" s="128"/>
      <c r="POV14" s="128"/>
      <c r="POW14" s="128"/>
      <c r="POX14" s="128"/>
      <c r="POY14" s="128"/>
      <c r="POZ14" s="128"/>
      <c r="PPA14" s="128"/>
      <c r="PPB14" s="128"/>
      <c r="PPC14" s="128"/>
      <c r="PPD14" s="128"/>
      <c r="PPE14" s="128"/>
      <c r="PPF14" s="128"/>
      <c r="PPG14" s="128"/>
      <c r="PPH14" s="128"/>
      <c r="PPI14" s="128"/>
      <c r="PPJ14" s="128"/>
      <c r="PPK14" s="128"/>
      <c r="PPL14" s="128"/>
      <c r="PPM14" s="128"/>
      <c r="PPN14" s="128"/>
      <c r="PPO14" s="128"/>
      <c r="PPP14" s="128"/>
      <c r="PPQ14" s="128"/>
      <c r="PPR14" s="128"/>
      <c r="PPS14" s="128"/>
      <c r="PPT14" s="128"/>
      <c r="PPU14" s="128"/>
      <c r="PPV14" s="128"/>
      <c r="PPW14" s="128"/>
      <c r="PPX14" s="128"/>
      <c r="PPY14" s="128"/>
      <c r="PPZ14" s="128"/>
      <c r="PQA14" s="128"/>
      <c r="PQB14" s="128"/>
      <c r="PQC14" s="128"/>
      <c r="PQD14" s="128"/>
      <c r="PQE14" s="128"/>
      <c r="PQF14" s="128"/>
      <c r="PQG14" s="128"/>
      <c r="PQH14" s="128"/>
      <c r="PQI14" s="128"/>
      <c r="PQJ14" s="128"/>
      <c r="PQK14" s="128"/>
      <c r="PQL14" s="128"/>
      <c r="PQM14" s="128"/>
      <c r="PQN14" s="128"/>
      <c r="PQO14" s="128"/>
      <c r="PQP14" s="128"/>
      <c r="PQQ14" s="128"/>
      <c r="PQR14" s="128"/>
      <c r="PQS14" s="128"/>
      <c r="PQT14" s="128"/>
      <c r="PQU14" s="128"/>
      <c r="PQV14" s="128"/>
      <c r="PQW14" s="128"/>
      <c r="PQX14" s="128"/>
      <c r="PQY14" s="128"/>
      <c r="PQZ14" s="128"/>
      <c r="PRA14" s="128"/>
      <c r="PRB14" s="128"/>
      <c r="PRC14" s="128"/>
      <c r="PRD14" s="128"/>
      <c r="PRE14" s="128"/>
      <c r="PRF14" s="128"/>
      <c r="PRG14" s="128"/>
      <c r="PRH14" s="128"/>
      <c r="PRI14" s="128"/>
      <c r="PRJ14" s="128"/>
      <c r="PRK14" s="128"/>
      <c r="PRL14" s="128"/>
      <c r="PRM14" s="128"/>
      <c r="PRN14" s="128"/>
      <c r="PRO14" s="128"/>
      <c r="PRP14" s="128"/>
      <c r="PRQ14" s="128"/>
      <c r="PRR14" s="128"/>
      <c r="PRS14" s="128"/>
      <c r="PRT14" s="128"/>
      <c r="PRU14" s="128"/>
      <c r="PRV14" s="128"/>
      <c r="PRW14" s="128"/>
      <c r="PRX14" s="128"/>
      <c r="PRY14" s="128"/>
      <c r="PRZ14" s="128"/>
      <c r="PSA14" s="128"/>
      <c r="PSB14" s="128"/>
      <c r="PSC14" s="128"/>
      <c r="PSD14" s="128"/>
      <c r="PSE14" s="128"/>
      <c r="PSF14" s="128"/>
      <c r="PSG14" s="128"/>
      <c r="PSH14" s="128"/>
      <c r="PSI14" s="128"/>
      <c r="PSJ14" s="128"/>
      <c r="PSK14" s="128"/>
      <c r="PSL14" s="128"/>
      <c r="PSM14" s="128"/>
      <c r="PSN14" s="128"/>
      <c r="PSO14" s="128"/>
      <c r="PSP14" s="128"/>
      <c r="PSQ14" s="128"/>
      <c r="PSR14" s="128"/>
      <c r="PSS14" s="128"/>
      <c r="PST14" s="128"/>
      <c r="PSU14" s="128"/>
      <c r="PSV14" s="128"/>
      <c r="PSW14" s="128"/>
      <c r="PSX14" s="128"/>
      <c r="PSY14" s="128"/>
      <c r="PSZ14" s="128"/>
      <c r="PTA14" s="128"/>
      <c r="PTB14" s="128"/>
      <c r="PTC14" s="128"/>
      <c r="PTD14" s="128"/>
      <c r="PTE14" s="128"/>
      <c r="PTF14" s="128"/>
      <c r="PTG14" s="128"/>
      <c r="PTH14" s="128"/>
      <c r="PTI14" s="128"/>
      <c r="PTJ14" s="128"/>
      <c r="PTK14" s="128"/>
      <c r="PTL14" s="128"/>
      <c r="PTM14" s="128"/>
      <c r="PTN14" s="128"/>
      <c r="PTO14" s="128"/>
      <c r="PTP14" s="128"/>
      <c r="PTQ14" s="128"/>
      <c r="PTR14" s="128"/>
      <c r="PTS14" s="128"/>
      <c r="PTT14" s="128"/>
      <c r="PTU14" s="128"/>
      <c r="PTV14" s="128"/>
      <c r="PTW14" s="128"/>
      <c r="PTX14" s="128"/>
      <c r="PTY14" s="128"/>
      <c r="PTZ14" s="128"/>
      <c r="PUA14" s="128"/>
      <c r="PUB14" s="128"/>
      <c r="PUC14" s="128"/>
      <c r="PUD14" s="128"/>
      <c r="PUE14" s="128"/>
      <c r="PUF14" s="128"/>
      <c r="PUG14" s="128"/>
      <c r="PUH14" s="128"/>
      <c r="PUI14" s="128"/>
      <c r="PUJ14" s="128"/>
      <c r="PUK14" s="128"/>
      <c r="PUL14" s="128"/>
      <c r="PUM14" s="128"/>
      <c r="PUN14" s="128"/>
      <c r="PUO14" s="128"/>
      <c r="PUP14" s="128"/>
      <c r="PUQ14" s="128"/>
      <c r="PUR14" s="128"/>
      <c r="PUS14" s="128"/>
      <c r="PUT14" s="128"/>
      <c r="PUU14" s="128"/>
      <c r="PUV14" s="128"/>
      <c r="PUW14" s="128"/>
      <c r="PUX14" s="128"/>
      <c r="PUY14" s="128"/>
      <c r="PUZ14" s="128"/>
      <c r="PVA14" s="128"/>
      <c r="PVB14" s="128"/>
      <c r="PVC14" s="128"/>
      <c r="PVD14" s="128"/>
      <c r="PVE14" s="128"/>
      <c r="PVF14" s="128"/>
      <c r="PVG14" s="128"/>
      <c r="PVH14" s="128"/>
      <c r="PVI14" s="128"/>
      <c r="PVJ14" s="128"/>
      <c r="PVK14" s="128"/>
      <c r="PVL14" s="128"/>
      <c r="PVM14" s="128"/>
      <c r="PVN14" s="128"/>
      <c r="PVO14" s="128"/>
      <c r="PVP14" s="128"/>
      <c r="PVQ14" s="128"/>
      <c r="PVR14" s="128"/>
      <c r="PVS14" s="128"/>
      <c r="PVT14" s="128"/>
      <c r="PVU14" s="128"/>
      <c r="PVV14" s="128"/>
      <c r="PVW14" s="128"/>
      <c r="PVX14" s="128"/>
      <c r="PVY14" s="128"/>
      <c r="PVZ14" s="128"/>
      <c r="PWA14" s="128"/>
      <c r="PWB14" s="128"/>
      <c r="PWC14" s="128"/>
      <c r="PWD14" s="128"/>
      <c r="PWE14" s="128"/>
      <c r="PWF14" s="128"/>
      <c r="PWG14" s="128"/>
      <c r="PWH14" s="128"/>
      <c r="PWI14" s="128"/>
      <c r="PWJ14" s="128"/>
      <c r="PWK14" s="128"/>
      <c r="PWL14" s="128"/>
      <c r="PWM14" s="128"/>
      <c r="PWN14" s="128"/>
      <c r="PWO14" s="128"/>
      <c r="PWP14" s="128"/>
      <c r="PWQ14" s="128"/>
      <c r="PWR14" s="128"/>
      <c r="PWS14" s="128"/>
      <c r="PWT14" s="128"/>
      <c r="PWU14" s="128"/>
      <c r="PWV14" s="128"/>
      <c r="PWW14" s="128"/>
      <c r="PWX14" s="128"/>
      <c r="PWY14" s="128"/>
      <c r="PWZ14" s="128"/>
      <c r="PXA14" s="128"/>
      <c r="PXB14" s="128"/>
      <c r="PXC14" s="128"/>
      <c r="PXD14" s="128"/>
      <c r="PXE14" s="128"/>
      <c r="PXF14" s="128"/>
      <c r="PXG14" s="128"/>
      <c r="PXH14" s="128"/>
      <c r="PXI14" s="128"/>
      <c r="PXJ14" s="128"/>
      <c r="PXK14" s="128"/>
      <c r="PXL14" s="128"/>
      <c r="PXM14" s="128"/>
      <c r="PXN14" s="128"/>
      <c r="PXO14" s="128"/>
      <c r="PXP14" s="128"/>
      <c r="PXQ14" s="128"/>
      <c r="PXR14" s="128"/>
      <c r="PXS14" s="128"/>
      <c r="PXT14" s="128"/>
      <c r="PXU14" s="128"/>
      <c r="PXV14" s="128"/>
      <c r="PXW14" s="128"/>
      <c r="PXX14" s="128"/>
      <c r="PXY14" s="128"/>
      <c r="PXZ14" s="128"/>
      <c r="PYA14" s="128"/>
      <c r="PYB14" s="128"/>
      <c r="PYC14" s="128"/>
      <c r="PYD14" s="128"/>
      <c r="PYE14" s="128"/>
      <c r="PYF14" s="128"/>
      <c r="PYG14" s="128"/>
      <c r="PYH14" s="128"/>
      <c r="PYI14" s="128"/>
      <c r="PYJ14" s="128"/>
      <c r="PYK14" s="128"/>
      <c r="PYL14" s="128"/>
      <c r="PYM14" s="128"/>
      <c r="PYN14" s="128"/>
      <c r="PYO14" s="128"/>
      <c r="PYP14" s="128"/>
      <c r="PYQ14" s="128"/>
      <c r="PYR14" s="128"/>
      <c r="PYS14" s="128"/>
      <c r="PYT14" s="128"/>
      <c r="PYU14" s="128"/>
      <c r="PYV14" s="128"/>
      <c r="PYW14" s="128"/>
      <c r="PYX14" s="128"/>
      <c r="PYY14" s="128"/>
      <c r="PYZ14" s="128"/>
      <c r="PZA14" s="128"/>
      <c r="PZB14" s="128"/>
      <c r="PZC14" s="128"/>
      <c r="PZD14" s="128"/>
      <c r="PZE14" s="128"/>
      <c r="PZF14" s="128"/>
      <c r="PZG14" s="128"/>
      <c r="PZH14" s="128"/>
      <c r="PZI14" s="128"/>
      <c r="PZJ14" s="128"/>
      <c r="PZK14" s="128"/>
      <c r="PZL14" s="128"/>
      <c r="PZM14" s="128"/>
      <c r="PZN14" s="128"/>
      <c r="PZO14" s="128"/>
      <c r="PZP14" s="128"/>
      <c r="PZQ14" s="128"/>
      <c r="PZR14" s="128"/>
      <c r="PZS14" s="128"/>
      <c r="PZT14" s="128"/>
      <c r="PZU14" s="128"/>
      <c r="PZV14" s="128"/>
      <c r="PZW14" s="128"/>
      <c r="PZX14" s="128"/>
      <c r="PZY14" s="128"/>
      <c r="PZZ14" s="128"/>
      <c r="QAA14" s="128"/>
      <c r="QAB14" s="128"/>
      <c r="QAC14" s="128"/>
      <c r="QAD14" s="128"/>
      <c r="QAE14" s="128"/>
      <c r="QAF14" s="128"/>
      <c r="QAG14" s="128"/>
      <c r="QAH14" s="128"/>
      <c r="QAI14" s="128"/>
      <c r="QAJ14" s="128"/>
      <c r="QAK14" s="128"/>
      <c r="QAL14" s="128"/>
      <c r="QAM14" s="128"/>
      <c r="QAN14" s="128"/>
      <c r="QAO14" s="128"/>
      <c r="QAP14" s="128"/>
      <c r="QAQ14" s="128"/>
      <c r="QAR14" s="128"/>
      <c r="QAS14" s="128"/>
      <c r="QAT14" s="128"/>
      <c r="QAU14" s="128"/>
      <c r="QAV14" s="128"/>
      <c r="QAW14" s="128"/>
      <c r="QAX14" s="128"/>
      <c r="QAY14" s="128"/>
      <c r="QAZ14" s="128"/>
      <c r="QBA14" s="128"/>
      <c r="QBB14" s="128"/>
      <c r="QBC14" s="128"/>
      <c r="QBD14" s="128"/>
      <c r="QBE14" s="128"/>
      <c r="QBF14" s="128"/>
      <c r="QBG14" s="128"/>
      <c r="QBH14" s="128"/>
      <c r="QBI14" s="128"/>
      <c r="QBJ14" s="128"/>
      <c r="QBK14" s="128"/>
      <c r="QBL14" s="128"/>
      <c r="QBM14" s="128"/>
      <c r="QBN14" s="128"/>
      <c r="QBO14" s="128"/>
      <c r="QBP14" s="128"/>
      <c r="QBQ14" s="128"/>
      <c r="QBR14" s="128"/>
      <c r="QBS14" s="128"/>
      <c r="QBT14" s="128"/>
      <c r="QBU14" s="128"/>
      <c r="QBV14" s="128"/>
      <c r="QBW14" s="128"/>
      <c r="QBX14" s="128"/>
      <c r="QBY14" s="128"/>
      <c r="QBZ14" s="128"/>
      <c r="QCA14" s="128"/>
      <c r="QCB14" s="128"/>
      <c r="QCC14" s="128"/>
      <c r="QCD14" s="128"/>
      <c r="QCE14" s="128"/>
      <c r="QCF14" s="128"/>
      <c r="QCG14" s="128"/>
      <c r="QCH14" s="128"/>
      <c r="QCI14" s="128"/>
      <c r="QCJ14" s="128"/>
      <c r="QCK14" s="128"/>
      <c r="QCL14" s="128"/>
      <c r="QCM14" s="128"/>
      <c r="QCN14" s="128"/>
      <c r="QCO14" s="128"/>
      <c r="QCP14" s="128"/>
      <c r="QCQ14" s="128"/>
      <c r="QCR14" s="128"/>
      <c r="QCS14" s="128"/>
      <c r="QCT14" s="128"/>
      <c r="QCU14" s="128"/>
      <c r="QCV14" s="128"/>
      <c r="QCW14" s="128"/>
      <c r="QCX14" s="128"/>
      <c r="QCY14" s="128"/>
      <c r="QCZ14" s="128"/>
      <c r="QDA14" s="128"/>
      <c r="QDB14" s="128"/>
      <c r="QDC14" s="128"/>
      <c r="QDD14" s="128"/>
      <c r="QDE14" s="128"/>
      <c r="QDF14" s="128"/>
      <c r="QDG14" s="128"/>
      <c r="QDH14" s="128"/>
      <c r="QDI14" s="128"/>
      <c r="QDJ14" s="128"/>
      <c r="QDK14" s="128"/>
      <c r="QDL14" s="128"/>
      <c r="QDM14" s="128"/>
      <c r="QDN14" s="128"/>
      <c r="QDO14" s="128"/>
      <c r="QDP14" s="128"/>
      <c r="QDQ14" s="128"/>
      <c r="QDR14" s="128"/>
      <c r="QDS14" s="128"/>
      <c r="QDT14" s="128"/>
      <c r="QDU14" s="128"/>
      <c r="QDV14" s="128"/>
      <c r="QDW14" s="128"/>
      <c r="QDX14" s="128"/>
      <c r="QDY14" s="128"/>
      <c r="QDZ14" s="128"/>
      <c r="QEA14" s="128"/>
      <c r="QEB14" s="128"/>
      <c r="QEC14" s="128"/>
      <c r="QED14" s="128"/>
      <c r="QEE14" s="128"/>
      <c r="QEF14" s="128"/>
      <c r="QEG14" s="128"/>
      <c r="QEH14" s="128"/>
      <c r="QEI14" s="128"/>
      <c r="QEJ14" s="128"/>
      <c r="QEK14" s="128"/>
      <c r="QEL14" s="128"/>
      <c r="QEM14" s="128"/>
      <c r="QEN14" s="128"/>
      <c r="QEO14" s="128"/>
      <c r="QEP14" s="128"/>
      <c r="QEQ14" s="128"/>
      <c r="QER14" s="128"/>
      <c r="QES14" s="128"/>
      <c r="QET14" s="128"/>
      <c r="QEU14" s="128"/>
      <c r="QEV14" s="128"/>
      <c r="QEW14" s="128"/>
      <c r="QEX14" s="128"/>
      <c r="QEY14" s="128"/>
      <c r="QEZ14" s="128"/>
      <c r="QFA14" s="128"/>
      <c r="QFB14" s="128"/>
      <c r="QFC14" s="128"/>
      <c r="QFD14" s="128"/>
      <c r="QFE14" s="128"/>
      <c r="QFF14" s="128"/>
      <c r="QFG14" s="128"/>
      <c r="QFH14" s="128"/>
      <c r="QFI14" s="128"/>
      <c r="QFJ14" s="128"/>
      <c r="QFK14" s="128"/>
      <c r="QFL14" s="128"/>
      <c r="QFM14" s="128"/>
      <c r="QFN14" s="128"/>
      <c r="QFO14" s="128"/>
      <c r="QFP14" s="128"/>
      <c r="QFQ14" s="128"/>
      <c r="QFR14" s="128"/>
      <c r="QFS14" s="128"/>
      <c r="QFT14" s="128"/>
      <c r="QFU14" s="128"/>
      <c r="QFV14" s="128"/>
      <c r="QFW14" s="128"/>
      <c r="QFX14" s="128"/>
      <c r="QFY14" s="128"/>
      <c r="QFZ14" s="128"/>
      <c r="QGA14" s="128"/>
      <c r="QGB14" s="128"/>
      <c r="QGC14" s="128"/>
      <c r="QGD14" s="128"/>
      <c r="QGE14" s="128"/>
      <c r="QGF14" s="128"/>
      <c r="QGG14" s="128"/>
      <c r="QGH14" s="128"/>
      <c r="QGI14" s="128"/>
      <c r="QGJ14" s="128"/>
      <c r="QGK14" s="128"/>
      <c r="QGL14" s="128"/>
      <c r="QGM14" s="128"/>
      <c r="QGN14" s="128"/>
      <c r="QGO14" s="128"/>
      <c r="QGP14" s="128"/>
      <c r="QGQ14" s="128"/>
      <c r="QGR14" s="128"/>
      <c r="QGS14" s="128"/>
      <c r="QGT14" s="128"/>
      <c r="QGU14" s="128"/>
      <c r="QGV14" s="128"/>
      <c r="QGW14" s="128"/>
      <c r="QGX14" s="128"/>
      <c r="QGY14" s="128"/>
      <c r="QGZ14" s="128"/>
      <c r="QHA14" s="128"/>
      <c r="QHB14" s="128"/>
      <c r="QHC14" s="128"/>
      <c r="QHD14" s="128"/>
      <c r="QHE14" s="128"/>
      <c r="QHF14" s="128"/>
      <c r="QHG14" s="128"/>
      <c r="QHH14" s="128"/>
      <c r="QHI14" s="128"/>
      <c r="QHJ14" s="128"/>
      <c r="QHK14" s="128"/>
      <c r="QHL14" s="128"/>
      <c r="QHM14" s="128"/>
      <c r="QHN14" s="128"/>
      <c r="QHO14" s="128"/>
      <c r="QHP14" s="128"/>
      <c r="QHQ14" s="128"/>
      <c r="QHR14" s="128"/>
      <c r="QHS14" s="128"/>
      <c r="QHT14" s="128"/>
      <c r="QHU14" s="128"/>
      <c r="QHV14" s="128"/>
      <c r="QHW14" s="128"/>
      <c r="QHX14" s="128"/>
      <c r="QHY14" s="128"/>
      <c r="QHZ14" s="128"/>
      <c r="QIA14" s="128"/>
      <c r="QIB14" s="128"/>
      <c r="QIC14" s="128"/>
      <c r="QID14" s="128"/>
      <c r="QIE14" s="128"/>
      <c r="QIF14" s="128"/>
      <c r="QIG14" s="128"/>
      <c r="QIH14" s="128"/>
      <c r="QII14" s="128"/>
      <c r="QIJ14" s="128"/>
      <c r="QIK14" s="128"/>
      <c r="QIL14" s="128"/>
      <c r="QIM14" s="128"/>
      <c r="QIN14" s="128"/>
      <c r="QIO14" s="128"/>
      <c r="QIP14" s="128"/>
      <c r="QIQ14" s="128"/>
      <c r="QIR14" s="128"/>
      <c r="QIS14" s="128"/>
      <c r="QIT14" s="128"/>
      <c r="QIU14" s="128"/>
      <c r="QIV14" s="128"/>
      <c r="QIW14" s="128"/>
      <c r="QIX14" s="128"/>
      <c r="QIY14" s="128"/>
      <c r="QIZ14" s="128"/>
      <c r="QJA14" s="128"/>
      <c r="QJB14" s="128"/>
      <c r="QJC14" s="128"/>
      <c r="QJD14" s="128"/>
      <c r="QJE14" s="128"/>
      <c r="QJF14" s="128"/>
      <c r="QJG14" s="128"/>
      <c r="QJH14" s="128"/>
      <c r="QJI14" s="128"/>
      <c r="QJJ14" s="128"/>
      <c r="QJK14" s="128"/>
      <c r="QJL14" s="128"/>
      <c r="QJM14" s="128"/>
      <c r="QJN14" s="128"/>
      <c r="QJO14" s="128"/>
      <c r="QJP14" s="128"/>
      <c r="QJQ14" s="128"/>
      <c r="QJR14" s="128"/>
      <c r="QJS14" s="128"/>
      <c r="QJT14" s="128"/>
      <c r="QJU14" s="128"/>
      <c r="QJV14" s="128"/>
      <c r="QJW14" s="128"/>
      <c r="QJX14" s="128"/>
      <c r="QJY14" s="128"/>
      <c r="QJZ14" s="128"/>
      <c r="QKA14" s="128"/>
      <c r="QKB14" s="128"/>
      <c r="QKC14" s="128"/>
      <c r="QKD14" s="128"/>
      <c r="QKE14" s="128"/>
      <c r="QKF14" s="128"/>
      <c r="QKG14" s="128"/>
      <c r="QKH14" s="128"/>
      <c r="QKI14" s="128"/>
      <c r="QKJ14" s="128"/>
      <c r="QKK14" s="128"/>
      <c r="QKL14" s="128"/>
      <c r="QKM14" s="128"/>
      <c r="QKN14" s="128"/>
      <c r="QKO14" s="128"/>
      <c r="QKP14" s="128"/>
      <c r="QKQ14" s="128"/>
      <c r="QKR14" s="128"/>
      <c r="QKS14" s="128"/>
      <c r="QKT14" s="128"/>
      <c r="QKU14" s="128"/>
      <c r="QKV14" s="128"/>
      <c r="QKW14" s="128"/>
      <c r="QKX14" s="128"/>
      <c r="QKY14" s="128"/>
      <c r="QKZ14" s="128"/>
      <c r="QLA14" s="128"/>
      <c r="QLB14" s="128"/>
      <c r="QLC14" s="128"/>
      <c r="QLD14" s="128"/>
      <c r="QLE14" s="128"/>
      <c r="QLF14" s="128"/>
      <c r="QLG14" s="128"/>
      <c r="QLH14" s="128"/>
      <c r="QLI14" s="128"/>
      <c r="QLJ14" s="128"/>
      <c r="QLK14" s="128"/>
      <c r="QLL14" s="128"/>
      <c r="QLM14" s="128"/>
      <c r="QLN14" s="128"/>
      <c r="QLO14" s="128"/>
      <c r="QLP14" s="128"/>
      <c r="QLQ14" s="128"/>
      <c r="QLR14" s="128"/>
      <c r="QLS14" s="128"/>
      <c r="QLT14" s="128"/>
      <c r="QLU14" s="128"/>
      <c r="QLV14" s="128"/>
      <c r="QLW14" s="128"/>
      <c r="QLX14" s="128"/>
      <c r="QLY14" s="128"/>
      <c r="QLZ14" s="128"/>
      <c r="QMA14" s="128"/>
      <c r="QMB14" s="128"/>
      <c r="QMC14" s="128"/>
      <c r="QMD14" s="128"/>
      <c r="QME14" s="128"/>
      <c r="QMF14" s="128"/>
      <c r="QMG14" s="128"/>
      <c r="QMH14" s="128"/>
      <c r="QMI14" s="128"/>
      <c r="QMJ14" s="128"/>
      <c r="QMK14" s="128"/>
      <c r="QML14" s="128"/>
      <c r="QMM14" s="128"/>
      <c r="QMN14" s="128"/>
      <c r="QMO14" s="128"/>
      <c r="QMP14" s="128"/>
      <c r="QMQ14" s="128"/>
      <c r="QMR14" s="128"/>
      <c r="QMS14" s="128"/>
      <c r="QMT14" s="128"/>
      <c r="QMU14" s="128"/>
      <c r="QMV14" s="128"/>
      <c r="QMW14" s="128"/>
      <c r="QMX14" s="128"/>
      <c r="QMY14" s="128"/>
      <c r="QMZ14" s="128"/>
      <c r="QNA14" s="128"/>
      <c r="QNB14" s="128"/>
      <c r="QNC14" s="128"/>
      <c r="QND14" s="128"/>
      <c r="QNE14" s="128"/>
      <c r="QNF14" s="128"/>
      <c r="QNG14" s="128"/>
      <c r="QNH14" s="128"/>
      <c r="QNI14" s="128"/>
      <c r="QNJ14" s="128"/>
      <c r="QNK14" s="128"/>
      <c r="QNL14" s="128"/>
      <c r="QNM14" s="128"/>
      <c r="QNN14" s="128"/>
      <c r="QNO14" s="128"/>
      <c r="QNP14" s="128"/>
      <c r="QNQ14" s="128"/>
      <c r="QNR14" s="128"/>
      <c r="QNS14" s="128"/>
      <c r="QNT14" s="128"/>
      <c r="QNU14" s="128"/>
      <c r="QNV14" s="128"/>
      <c r="QNW14" s="128"/>
      <c r="QNX14" s="128"/>
      <c r="QNY14" s="128"/>
      <c r="QNZ14" s="128"/>
      <c r="QOA14" s="128"/>
      <c r="QOB14" s="128"/>
      <c r="QOC14" s="128"/>
      <c r="QOD14" s="128"/>
      <c r="QOE14" s="128"/>
      <c r="QOF14" s="128"/>
      <c r="QOG14" s="128"/>
      <c r="QOH14" s="128"/>
      <c r="QOI14" s="128"/>
      <c r="QOJ14" s="128"/>
      <c r="QOK14" s="128"/>
      <c r="QOL14" s="128"/>
      <c r="QOM14" s="128"/>
      <c r="QON14" s="128"/>
      <c r="QOO14" s="128"/>
      <c r="QOP14" s="128"/>
      <c r="QOQ14" s="128"/>
      <c r="QOR14" s="128"/>
      <c r="QOS14" s="128"/>
      <c r="QOT14" s="128"/>
      <c r="QOU14" s="128"/>
      <c r="QOV14" s="128"/>
      <c r="QOW14" s="128"/>
      <c r="QOX14" s="128"/>
      <c r="QOY14" s="128"/>
      <c r="QOZ14" s="128"/>
      <c r="QPA14" s="128"/>
      <c r="QPB14" s="128"/>
      <c r="QPC14" s="128"/>
      <c r="QPD14" s="128"/>
      <c r="QPE14" s="128"/>
      <c r="QPF14" s="128"/>
      <c r="QPG14" s="128"/>
      <c r="QPH14" s="128"/>
      <c r="QPI14" s="128"/>
      <c r="QPJ14" s="128"/>
      <c r="QPK14" s="128"/>
      <c r="QPL14" s="128"/>
      <c r="QPM14" s="128"/>
      <c r="QPN14" s="128"/>
      <c r="QPO14" s="128"/>
      <c r="QPP14" s="128"/>
      <c r="QPQ14" s="128"/>
      <c r="QPR14" s="128"/>
      <c r="QPS14" s="128"/>
      <c r="QPT14" s="128"/>
      <c r="QPU14" s="128"/>
      <c r="QPV14" s="128"/>
      <c r="QPW14" s="128"/>
      <c r="QPX14" s="128"/>
      <c r="QPY14" s="128"/>
      <c r="QPZ14" s="128"/>
      <c r="QQA14" s="128"/>
      <c r="QQB14" s="128"/>
      <c r="QQC14" s="128"/>
      <c r="QQD14" s="128"/>
      <c r="QQE14" s="128"/>
      <c r="QQF14" s="128"/>
      <c r="QQG14" s="128"/>
      <c r="QQH14" s="128"/>
      <c r="QQI14" s="128"/>
      <c r="QQJ14" s="128"/>
      <c r="QQK14" s="128"/>
      <c r="QQL14" s="128"/>
      <c r="QQM14" s="128"/>
      <c r="QQN14" s="128"/>
      <c r="QQO14" s="128"/>
      <c r="QQP14" s="128"/>
      <c r="QQQ14" s="128"/>
      <c r="QQR14" s="128"/>
      <c r="QQS14" s="128"/>
      <c r="QQT14" s="128"/>
      <c r="QQU14" s="128"/>
      <c r="QQV14" s="128"/>
      <c r="QQW14" s="128"/>
      <c r="QQX14" s="128"/>
      <c r="QQY14" s="128"/>
      <c r="QQZ14" s="128"/>
      <c r="QRA14" s="128"/>
      <c r="QRB14" s="128"/>
      <c r="QRC14" s="128"/>
      <c r="QRD14" s="128"/>
      <c r="QRE14" s="128"/>
      <c r="QRF14" s="128"/>
      <c r="QRG14" s="128"/>
      <c r="QRH14" s="128"/>
      <c r="QRI14" s="128"/>
      <c r="QRJ14" s="128"/>
      <c r="QRK14" s="128"/>
      <c r="QRL14" s="128"/>
      <c r="QRM14" s="128"/>
      <c r="QRN14" s="128"/>
      <c r="QRO14" s="128"/>
      <c r="QRP14" s="128"/>
      <c r="QRQ14" s="128"/>
      <c r="QRR14" s="128"/>
      <c r="QRS14" s="128"/>
      <c r="QRT14" s="128"/>
      <c r="QRU14" s="128"/>
      <c r="QRV14" s="128"/>
      <c r="QRW14" s="128"/>
      <c r="QRX14" s="128"/>
      <c r="QRY14" s="128"/>
      <c r="QRZ14" s="128"/>
      <c r="QSA14" s="128"/>
      <c r="QSB14" s="128"/>
      <c r="QSC14" s="128"/>
      <c r="QSD14" s="128"/>
      <c r="QSE14" s="128"/>
      <c r="QSF14" s="128"/>
      <c r="QSG14" s="128"/>
      <c r="QSH14" s="128"/>
      <c r="QSI14" s="128"/>
      <c r="QSJ14" s="128"/>
      <c r="QSK14" s="128"/>
      <c r="QSL14" s="128"/>
      <c r="QSM14" s="128"/>
      <c r="QSN14" s="128"/>
      <c r="QSO14" s="128"/>
      <c r="QSP14" s="128"/>
      <c r="QSQ14" s="128"/>
      <c r="QSR14" s="128"/>
      <c r="QSS14" s="128"/>
      <c r="QST14" s="128"/>
      <c r="QSU14" s="128"/>
      <c r="QSV14" s="128"/>
      <c r="QSW14" s="128"/>
      <c r="QSX14" s="128"/>
      <c r="QSY14" s="128"/>
      <c r="QSZ14" s="128"/>
      <c r="QTA14" s="128"/>
      <c r="QTB14" s="128"/>
      <c r="QTC14" s="128"/>
      <c r="QTD14" s="128"/>
      <c r="QTE14" s="128"/>
      <c r="QTF14" s="128"/>
      <c r="QTG14" s="128"/>
      <c r="QTH14" s="128"/>
      <c r="QTI14" s="128"/>
      <c r="QTJ14" s="128"/>
      <c r="QTK14" s="128"/>
      <c r="QTL14" s="128"/>
      <c r="QTM14" s="128"/>
      <c r="QTN14" s="128"/>
      <c r="QTO14" s="128"/>
      <c r="QTP14" s="128"/>
      <c r="QTQ14" s="128"/>
      <c r="QTR14" s="128"/>
      <c r="QTS14" s="128"/>
      <c r="QTT14" s="128"/>
      <c r="QTU14" s="128"/>
      <c r="QTV14" s="128"/>
      <c r="QTW14" s="128"/>
      <c r="QTX14" s="128"/>
      <c r="QTY14" s="128"/>
      <c r="QTZ14" s="128"/>
      <c r="QUA14" s="128"/>
      <c r="QUB14" s="128"/>
      <c r="QUC14" s="128"/>
      <c r="QUD14" s="128"/>
      <c r="QUE14" s="128"/>
      <c r="QUF14" s="128"/>
      <c r="QUG14" s="128"/>
      <c r="QUH14" s="128"/>
      <c r="QUI14" s="128"/>
      <c r="QUJ14" s="128"/>
      <c r="QUK14" s="128"/>
      <c r="QUL14" s="128"/>
      <c r="QUM14" s="128"/>
      <c r="QUN14" s="128"/>
      <c r="QUO14" s="128"/>
      <c r="QUP14" s="128"/>
      <c r="QUQ14" s="128"/>
      <c r="QUR14" s="128"/>
      <c r="QUS14" s="128"/>
      <c r="QUT14" s="128"/>
      <c r="QUU14" s="128"/>
      <c r="QUV14" s="128"/>
      <c r="QUW14" s="128"/>
      <c r="QUX14" s="128"/>
      <c r="QUY14" s="128"/>
      <c r="QUZ14" s="128"/>
      <c r="QVA14" s="128"/>
      <c r="QVB14" s="128"/>
      <c r="QVC14" s="128"/>
      <c r="QVD14" s="128"/>
      <c r="QVE14" s="128"/>
      <c r="QVF14" s="128"/>
      <c r="QVG14" s="128"/>
      <c r="QVH14" s="128"/>
      <c r="QVI14" s="128"/>
      <c r="QVJ14" s="128"/>
      <c r="QVK14" s="128"/>
      <c r="QVL14" s="128"/>
      <c r="QVM14" s="128"/>
      <c r="QVN14" s="128"/>
      <c r="QVO14" s="128"/>
      <c r="QVP14" s="128"/>
      <c r="QVQ14" s="128"/>
      <c r="QVR14" s="128"/>
      <c r="QVS14" s="128"/>
      <c r="QVT14" s="128"/>
      <c r="QVU14" s="128"/>
      <c r="QVV14" s="128"/>
      <c r="QVW14" s="128"/>
      <c r="QVX14" s="128"/>
      <c r="QVY14" s="128"/>
      <c r="QVZ14" s="128"/>
      <c r="QWA14" s="128"/>
      <c r="QWB14" s="128"/>
      <c r="QWC14" s="128"/>
      <c r="QWD14" s="128"/>
      <c r="QWE14" s="128"/>
      <c r="QWF14" s="128"/>
      <c r="QWG14" s="128"/>
      <c r="QWH14" s="128"/>
      <c r="QWI14" s="128"/>
      <c r="QWJ14" s="128"/>
      <c r="QWK14" s="128"/>
      <c r="QWL14" s="128"/>
      <c r="QWM14" s="128"/>
      <c r="QWN14" s="128"/>
      <c r="QWO14" s="128"/>
      <c r="QWP14" s="128"/>
      <c r="QWQ14" s="128"/>
      <c r="QWR14" s="128"/>
      <c r="QWS14" s="128"/>
      <c r="QWT14" s="128"/>
      <c r="QWU14" s="128"/>
      <c r="QWV14" s="128"/>
      <c r="QWW14" s="128"/>
      <c r="QWX14" s="128"/>
      <c r="QWY14" s="128"/>
      <c r="QWZ14" s="128"/>
      <c r="QXA14" s="128"/>
      <c r="QXB14" s="128"/>
      <c r="QXC14" s="128"/>
      <c r="QXD14" s="128"/>
      <c r="QXE14" s="128"/>
      <c r="QXF14" s="128"/>
      <c r="QXG14" s="128"/>
      <c r="QXH14" s="128"/>
      <c r="QXI14" s="128"/>
      <c r="QXJ14" s="128"/>
      <c r="QXK14" s="128"/>
      <c r="QXL14" s="128"/>
      <c r="QXM14" s="128"/>
      <c r="QXN14" s="128"/>
      <c r="QXO14" s="128"/>
      <c r="QXP14" s="128"/>
      <c r="QXQ14" s="128"/>
      <c r="QXR14" s="128"/>
      <c r="QXS14" s="128"/>
      <c r="QXT14" s="128"/>
      <c r="QXU14" s="128"/>
      <c r="QXV14" s="128"/>
      <c r="QXW14" s="128"/>
      <c r="QXX14" s="128"/>
      <c r="QXY14" s="128"/>
      <c r="QXZ14" s="128"/>
      <c r="QYA14" s="128"/>
      <c r="QYB14" s="128"/>
      <c r="QYC14" s="128"/>
      <c r="QYD14" s="128"/>
      <c r="QYE14" s="128"/>
      <c r="QYF14" s="128"/>
      <c r="QYG14" s="128"/>
      <c r="QYH14" s="128"/>
      <c r="QYI14" s="128"/>
      <c r="QYJ14" s="128"/>
      <c r="QYK14" s="128"/>
      <c r="QYL14" s="128"/>
      <c r="QYM14" s="128"/>
      <c r="QYN14" s="128"/>
      <c r="QYO14" s="128"/>
      <c r="QYP14" s="128"/>
      <c r="QYQ14" s="128"/>
      <c r="QYR14" s="128"/>
      <c r="QYS14" s="128"/>
      <c r="QYT14" s="128"/>
      <c r="QYU14" s="128"/>
      <c r="QYV14" s="128"/>
      <c r="QYW14" s="128"/>
      <c r="QYX14" s="128"/>
      <c r="QYY14" s="128"/>
      <c r="QYZ14" s="128"/>
      <c r="QZA14" s="128"/>
      <c r="QZB14" s="128"/>
      <c r="QZC14" s="128"/>
      <c r="QZD14" s="128"/>
      <c r="QZE14" s="128"/>
      <c r="QZF14" s="128"/>
      <c r="QZG14" s="128"/>
      <c r="QZH14" s="128"/>
      <c r="QZI14" s="128"/>
      <c r="QZJ14" s="128"/>
      <c r="QZK14" s="128"/>
      <c r="QZL14" s="128"/>
      <c r="QZM14" s="128"/>
      <c r="QZN14" s="128"/>
      <c r="QZO14" s="128"/>
      <c r="QZP14" s="128"/>
      <c r="QZQ14" s="128"/>
      <c r="QZR14" s="128"/>
      <c r="QZS14" s="128"/>
      <c r="QZT14" s="128"/>
      <c r="QZU14" s="128"/>
      <c r="QZV14" s="128"/>
      <c r="QZW14" s="128"/>
      <c r="QZX14" s="128"/>
      <c r="QZY14" s="128"/>
      <c r="QZZ14" s="128"/>
      <c r="RAA14" s="128"/>
      <c r="RAB14" s="128"/>
      <c r="RAC14" s="128"/>
      <c r="RAD14" s="128"/>
      <c r="RAE14" s="128"/>
      <c r="RAF14" s="128"/>
      <c r="RAG14" s="128"/>
      <c r="RAH14" s="128"/>
      <c r="RAI14" s="128"/>
      <c r="RAJ14" s="128"/>
      <c r="RAK14" s="128"/>
      <c r="RAL14" s="128"/>
      <c r="RAM14" s="128"/>
      <c r="RAN14" s="128"/>
      <c r="RAO14" s="128"/>
      <c r="RAP14" s="128"/>
      <c r="RAQ14" s="128"/>
      <c r="RAR14" s="128"/>
      <c r="RAS14" s="128"/>
      <c r="RAT14" s="128"/>
      <c r="RAU14" s="128"/>
      <c r="RAV14" s="128"/>
      <c r="RAW14" s="128"/>
      <c r="RAX14" s="128"/>
      <c r="RAY14" s="128"/>
      <c r="RAZ14" s="128"/>
      <c r="RBA14" s="128"/>
      <c r="RBB14" s="128"/>
      <c r="RBC14" s="128"/>
      <c r="RBD14" s="128"/>
      <c r="RBE14" s="128"/>
      <c r="RBF14" s="128"/>
      <c r="RBG14" s="128"/>
      <c r="RBH14" s="128"/>
      <c r="RBI14" s="128"/>
      <c r="RBJ14" s="128"/>
      <c r="RBK14" s="128"/>
      <c r="RBL14" s="128"/>
      <c r="RBM14" s="128"/>
      <c r="RBN14" s="128"/>
      <c r="RBO14" s="128"/>
      <c r="RBP14" s="128"/>
      <c r="RBQ14" s="128"/>
      <c r="RBR14" s="128"/>
      <c r="RBS14" s="128"/>
      <c r="RBT14" s="128"/>
      <c r="RBU14" s="128"/>
      <c r="RBV14" s="128"/>
      <c r="RBW14" s="128"/>
      <c r="RBX14" s="128"/>
      <c r="RBY14" s="128"/>
      <c r="RBZ14" s="128"/>
      <c r="RCA14" s="128"/>
      <c r="RCB14" s="128"/>
      <c r="RCC14" s="128"/>
      <c r="RCD14" s="128"/>
      <c r="RCE14" s="128"/>
      <c r="RCF14" s="128"/>
      <c r="RCG14" s="128"/>
      <c r="RCH14" s="128"/>
      <c r="RCI14" s="128"/>
      <c r="RCJ14" s="128"/>
      <c r="RCK14" s="128"/>
      <c r="RCL14" s="128"/>
      <c r="RCM14" s="128"/>
      <c r="RCN14" s="128"/>
      <c r="RCO14" s="128"/>
      <c r="RCP14" s="128"/>
      <c r="RCQ14" s="128"/>
      <c r="RCR14" s="128"/>
      <c r="RCS14" s="128"/>
      <c r="RCT14" s="128"/>
      <c r="RCU14" s="128"/>
      <c r="RCV14" s="128"/>
      <c r="RCW14" s="128"/>
      <c r="RCX14" s="128"/>
      <c r="RCY14" s="128"/>
      <c r="RCZ14" s="128"/>
      <c r="RDA14" s="128"/>
      <c r="RDB14" s="128"/>
      <c r="RDC14" s="128"/>
      <c r="RDD14" s="128"/>
      <c r="RDE14" s="128"/>
      <c r="RDF14" s="128"/>
      <c r="RDG14" s="128"/>
      <c r="RDH14" s="128"/>
      <c r="RDI14" s="128"/>
      <c r="RDJ14" s="128"/>
      <c r="RDK14" s="128"/>
      <c r="RDL14" s="128"/>
      <c r="RDM14" s="128"/>
      <c r="RDN14" s="128"/>
      <c r="RDO14" s="128"/>
      <c r="RDP14" s="128"/>
      <c r="RDQ14" s="128"/>
      <c r="RDR14" s="128"/>
      <c r="RDS14" s="128"/>
      <c r="RDT14" s="128"/>
      <c r="RDU14" s="128"/>
      <c r="RDV14" s="128"/>
      <c r="RDW14" s="128"/>
      <c r="RDX14" s="128"/>
      <c r="RDY14" s="128"/>
      <c r="RDZ14" s="128"/>
      <c r="REA14" s="128"/>
      <c r="REB14" s="128"/>
      <c r="REC14" s="128"/>
      <c r="RED14" s="128"/>
      <c r="REE14" s="128"/>
      <c r="REF14" s="128"/>
      <c r="REG14" s="128"/>
      <c r="REH14" s="128"/>
      <c r="REI14" s="128"/>
      <c r="REJ14" s="128"/>
      <c r="REK14" s="128"/>
      <c r="REL14" s="128"/>
      <c r="REM14" s="128"/>
      <c r="REN14" s="128"/>
      <c r="REO14" s="128"/>
      <c r="REP14" s="128"/>
      <c r="REQ14" s="128"/>
      <c r="RER14" s="128"/>
      <c r="RES14" s="128"/>
      <c r="RET14" s="128"/>
      <c r="REU14" s="128"/>
      <c r="REV14" s="128"/>
      <c r="REW14" s="128"/>
      <c r="REX14" s="128"/>
      <c r="REY14" s="128"/>
      <c r="REZ14" s="128"/>
      <c r="RFA14" s="128"/>
      <c r="RFB14" s="128"/>
      <c r="RFC14" s="128"/>
      <c r="RFD14" s="128"/>
      <c r="RFE14" s="128"/>
      <c r="RFF14" s="128"/>
      <c r="RFG14" s="128"/>
      <c r="RFH14" s="128"/>
      <c r="RFI14" s="128"/>
      <c r="RFJ14" s="128"/>
      <c r="RFK14" s="128"/>
      <c r="RFL14" s="128"/>
      <c r="RFM14" s="128"/>
      <c r="RFN14" s="128"/>
      <c r="RFO14" s="128"/>
      <c r="RFP14" s="128"/>
      <c r="RFQ14" s="128"/>
      <c r="RFR14" s="128"/>
      <c r="RFS14" s="128"/>
      <c r="RFT14" s="128"/>
      <c r="RFU14" s="128"/>
      <c r="RFV14" s="128"/>
      <c r="RFW14" s="128"/>
      <c r="RFX14" s="128"/>
      <c r="RFY14" s="128"/>
      <c r="RFZ14" s="128"/>
      <c r="RGA14" s="128"/>
      <c r="RGB14" s="128"/>
      <c r="RGC14" s="128"/>
      <c r="RGD14" s="128"/>
      <c r="RGE14" s="128"/>
      <c r="RGF14" s="128"/>
      <c r="RGG14" s="128"/>
      <c r="RGH14" s="128"/>
      <c r="RGI14" s="128"/>
      <c r="RGJ14" s="128"/>
      <c r="RGK14" s="128"/>
      <c r="RGL14" s="128"/>
      <c r="RGM14" s="128"/>
      <c r="RGN14" s="128"/>
      <c r="RGO14" s="128"/>
      <c r="RGP14" s="128"/>
      <c r="RGQ14" s="128"/>
      <c r="RGR14" s="128"/>
      <c r="RGS14" s="128"/>
      <c r="RGT14" s="128"/>
      <c r="RGU14" s="128"/>
      <c r="RGV14" s="128"/>
      <c r="RGW14" s="128"/>
      <c r="RGX14" s="128"/>
      <c r="RGY14" s="128"/>
      <c r="RGZ14" s="128"/>
      <c r="RHA14" s="128"/>
      <c r="RHB14" s="128"/>
      <c r="RHC14" s="128"/>
      <c r="RHD14" s="128"/>
      <c r="RHE14" s="128"/>
      <c r="RHF14" s="128"/>
      <c r="RHG14" s="128"/>
      <c r="RHH14" s="128"/>
      <c r="RHI14" s="128"/>
      <c r="RHJ14" s="128"/>
      <c r="RHK14" s="128"/>
      <c r="RHL14" s="128"/>
      <c r="RHM14" s="128"/>
      <c r="RHN14" s="128"/>
      <c r="RHO14" s="128"/>
      <c r="RHP14" s="128"/>
      <c r="RHQ14" s="128"/>
      <c r="RHR14" s="128"/>
      <c r="RHS14" s="128"/>
      <c r="RHT14" s="128"/>
      <c r="RHU14" s="128"/>
      <c r="RHV14" s="128"/>
      <c r="RHW14" s="128"/>
      <c r="RHX14" s="128"/>
      <c r="RHY14" s="128"/>
      <c r="RHZ14" s="128"/>
      <c r="RIA14" s="128"/>
      <c r="RIB14" s="128"/>
      <c r="RIC14" s="128"/>
      <c r="RID14" s="128"/>
      <c r="RIE14" s="128"/>
      <c r="RIF14" s="128"/>
      <c r="RIG14" s="128"/>
      <c r="RIH14" s="128"/>
      <c r="RII14" s="128"/>
      <c r="RIJ14" s="128"/>
      <c r="RIK14" s="128"/>
      <c r="RIL14" s="128"/>
      <c r="RIM14" s="128"/>
      <c r="RIN14" s="128"/>
      <c r="RIO14" s="128"/>
      <c r="RIP14" s="128"/>
      <c r="RIQ14" s="128"/>
      <c r="RIR14" s="128"/>
      <c r="RIS14" s="128"/>
      <c r="RIT14" s="128"/>
      <c r="RIU14" s="128"/>
      <c r="RIV14" s="128"/>
      <c r="RIW14" s="128"/>
      <c r="RIX14" s="128"/>
      <c r="RIY14" s="128"/>
      <c r="RIZ14" s="128"/>
      <c r="RJA14" s="128"/>
      <c r="RJB14" s="128"/>
      <c r="RJC14" s="128"/>
      <c r="RJD14" s="128"/>
      <c r="RJE14" s="128"/>
      <c r="RJF14" s="128"/>
      <c r="RJG14" s="128"/>
      <c r="RJH14" s="128"/>
      <c r="RJI14" s="128"/>
      <c r="RJJ14" s="128"/>
      <c r="RJK14" s="128"/>
      <c r="RJL14" s="128"/>
      <c r="RJM14" s="128"/>
      <c r="RJN14" s="128"/>
      <c r="RJO14" s="128"/>
      <c r="RJP14" s="128"/>
      <c r="RJQ14" s="128"/>
      <c r="RJR14" s="128"/>
      <c r="RJS14" s="128"/>
      <c r="RJT14" s="128"/>
      <c r="RJU14" s="128"/>
      <c r="RJV14" s="128"/>
      <c r="RJW14" s="128"/>
      <c r="RJX14" s="128"/>
      <c r="RJY14" s="128"/>
      <c r="RJZ14" s="128"/>
      <c r="RKA14" s="128"/>
      <c r="RKB14" s="128"/>
      <c r="RKC14" s="128"/>
      <c r="RKD14" s="128"/>
      <c r="RKE14" s="128"/>
      <c r="RKF14" s="128"/>
      <c r="RKG14" s="128"/>
      <c r="RKH14" s="128"/>
      <c r="RKI14" s="128"/>
      <c r="RKJ14" s="128"/>
      <c r="RKK14" s="128"/>
      <c r="RKL14" s="128"/>
      <c r="RKM14" s="128"/>
      <c r="RKN14" s="128"/>
      <c r="RKO14" s="128"/>
      <c r="RKP14" s="128"/>
      <c r="RKQ14" s="128"/>
      <c r="RKR14" s="128"/>
      <c r="RKS14" s="128"/>
      <c r="RKT14" s="128"/>
      <c r="RKU14" s="128"/>
      <c r="RKV14" s="128"/>
      <c r="RKW14" s="128"/>
      <c r="RKX14" s="128"/>
      <c r="RKY14" s="128"/>
      <c r="RKZ14" s="128"/>
      <c r="RLA14" s="128"/>
      <c r="RLB14" s="128"/>
      <c r="RLC14" s="128"/>
      <c r="RLD14" s="128"/>
      <c r="RLE14" s="128"/>
      <c r="RLF14" s="128"/>
      <c r="RLG14" s="128"/>
      <c r="RLH14" s="128"/>
      <c r="RLI14" s="128"/>
      <c r="RLJ14" s="128"/>
      <c r="RLK14" s="128"/>
      <c r="RLL14" s="128"/>
      <c r="RLM14" s="128"/>
      <c r="RLN14" s="128"/>
      <c r="RLO14" s="128"/>
      <c r="RLP14" s="128"/>
      <c r="RLQ14" s="128"/>
      <c r="RLR14" s="128"/>
      <c r="RLS14" s="128"/>
      <c r="RLT14" s="128"/>
      <c r="RLU14" s="128"/>
      <c r="RLV14" s="128"/>
      <c r="RLW14" s="128"/>
      <c r="RLX14" s="128"/>
      <c r="RLY14" s="128"/>
      <c r="RLZ14" s="128"/>
      <c r="RMA14" s="128"/>
      <c r="RMB14" s="128"/>
      <c r="RMC14" s="128"/>
      <c r="RMD14" s="128"/>
      <c r="RME14" s="128"/>
      <c r="RMF14" s="128"/>
      <c r="RMG14" s="128"/>
      <c r="RMH14" s="128"/>
      <c r="RMI14" s="128"/>
      <c r="RMJ14" s="128"/>
      <c r="RMK14" s="128"/>
      <c r="RML14" s="128"/>
      <c r="RMM14" s="128"/>
      <c r="RMN14" s="128"/>
      <c r="RMO14" s="128"/>
      <c r="RMP14" s="128"/>
      <c r="RMQ14" s="128"/>
      <c r="RMR14" s="128"/>
      <c r="RMS14" s="128"/>
      <c r="RMT14" s="128"/>
      <c r="RMU14" s="128"/>
      <c r="RMV14" s="128"/>
      <c r="RMW14" s="128"/>
      <c r="RMX14" s="128"/>
      <c r="RMY14" s="128"/>
      <c r="RMZ14" s="128"/>
      <c r="RNA14" s="128"/>
      <c r="RNB14" s="128"/>
      <c r="RNC14" s="128"/>
      <c r="RND14" s="128"/>
      <c r="RNE14" s="128"/>
      <c r="RNF14" s="128"/>
      <c r="RNG14" s="128"/>
      <c r="RNH14" s="128"/>
      <c r="RNI14" s="128"/>
      <c r="RNJ14" s="128"/>
      <c r="RNK14" s="128"/>
      <c r="RNL14" s="128"/>
      <c r="RNM14" s="128"/>
      <c r="RNN14" s="128"/>
      <c r="RNO14" s="128"/>
      <c r="RNP14" s="128"/>
      <c r="RNQ14" s="128"/>
      <c r="RNR14" s="128"/>
      <c r="RNS14" s="128"/>
      <c r="RNT14" s="128"/>
      <c r="RNU14" s="128"/>
      <c r="RNV14" s="128"/>
      <c r="RNW14" s="128"/>
      <c r="RNX14" s="128"/>
      <c r="RNY14" s="128"/>
      <c r="RNZ14" s="128"/>
      <c r="ROA14" s="128"/>
      <c r="ROB14" s="128"/>
      <c r="ROC14" s="128"/>
      <c r="ROD14" s="128"/>
      <c r="ROE14" s="128"/>
      <c r="ROF14" s="128"/>
      <c r="ROG14" s="128"/>
      <c r="ROH14" s="128"/>
      <c r="ROI14" s="128"/>
      <c r="ROJ14" s="128"/>
      <c r="ROK14" s="128"/>
      <c r="ROL14" s="128"/>
      <c r="ROM14" s="128"/>
      <c r="RON14" s="128"/>
      <c r="ROO14" s="128"/>
      <c r="ROP14" s="128"/>
      <c r="ROQ14" s="128"/>
      <c r="ROR14" s="128"/>
      <c r="ROS14" s="128"/>
      <c r="ROT14" s="128"/>
      <c r="ROU14" s="128"/>
      <c r="ROV14" s="128"/>
      <c r="ROW14" s="128"/>
      <c r="ROX14" s="128"/>
      <c r="ROY14" s="128"/>
      <c r="ROZ14" s="128"/>
      <c r="RPA14" s="128"/>
      <c r="RPB14" s="128"/>
      <c r="RPC14" s="128"/>
      <c r="RPD14" s="128"/>
      <c r="RPE14" s="128"/>
      <c r="RPF14" s="128"/>
      <c r="RPG14" s="128"/>
      <c r="RPH14" s="128"/>
      <c r="RPI14" s="128"/>
      <c r="RPJ14" s="128"/>
      <c r="RPK14" s="128"/>
      <c r="RPL14" s="128"/>
      <c r="RPM14" s="128"/>
      <c r="RPN14" s="128"/>
      <c r="RPO14" s="128"/>
      <c r="RPP14" s="128"/>
      <c r="RPQ14" s="128"/>
      <c r="RPR14" s="128"/>
      <c r="RPS14" s="128"/>
      <c r="RPT14" s="128"/>
      <c r="RPU14" s="128"/>
      <c r="RPV14" s="128"/>
      <c r="RPW14" s="128"/>
      <c r="RPX14" s="128"/>
      <c r="RPY14" s="128"/>
      <c r="RPZ14" s="128"/>
      <c r="RQA14" s="128"/>
      <c r="RQB14" s="128"/>
      <c r="RQC14" s="128"/>
      <c r="RQD14" s="128"/>
      <c r="RQE14" s="128"/>
      <c r="RQF14" s="128"/>
      <c r="RQG14" s="128"/>
      <c r="RQH14" s="128"/>
      <c r="RQI14" s="128"/>
      <c r="RQJ14" s="128"/>
      <c r="RQK14" s="128"/>
      <c r="RQL14" s="128"/>
      <c r="RQM14" s="128"/>
      <c r="RQN14" s="128"/>
      <c r="RQO14" s="128"/>
      <c r="RQP14" s="128"/>
      <c r="RQQ14" s="128"/>
      <c r="RQR14" s="128"/>
      <c r="RQS14" s="128"/>
      <c r="RQT14" s="128"/>
      <c r="RQU14" s="128"/>
      <c r="RQV14" s="128"/>
      <c r="RQW14" s="128"/>
      <c r="RQX14" s="128"/>
      <c r="RQY14" s="128"/>
      <c r="RQZ14" s="128"/>
      <c r="RRA14" s="128"/>
      <c r="RRB14" s="128"/>
      <c r="RRC14" s="128"/>
      <c r="RRD14" s="128"/>
      <c r="RRE14" s="128"/>
      <c r="RRF14" s="128"/>
      <c r="RRG14" s="128"/>
      <c r="RRH14" s="128"/>
      <c r="RRI14" s="128"/>
      <c r="RRJ14" s="128"/>
      <c r="RRK14" s="128"/>
      <c r="RRL14" s="128"/>
      <c r="RRM14" s="128"/>
      <c r="RRN14" s="128"/>
      <c r="RRO14" s="128"/>
      <c r="RRP14" s="128"/>
      <c r="RRQ14" s="128"/>
      <c r="RRR14" s="128"/>
      <c r="RRS14" s="128"/>
      <c r="RRT14" s="128"/>
      <c r="RRU14" s="128"/>
      <c r="RRV14" s="128"/>
      <c r="RRW14" s="128"/>
      <c r="RRX14" s="128"/>
      <c r="RRY14" s="128"/>
      <c r="RRZ14" s="128"/>
      <c r="RSA14" s="128"/>
      <c r="RSB14" s="128"/>
      <c r="RSC14" s="128"/>
      <c r="RSD14" s="128"/>
      <c r="RSE14" s="128"/>
      <c r="RSF14" s="128"/>
      <c r="RSG14" s="128"/>
      <c r="RSH14" s="128"/>
      <c r="RSI14" s="128"/>
      <c r="RSJ14" s="128"/>
      <c r="RSK14" s="128"/>
      <c r="RSL14" s="128"/>
      <c r="RSM14" s="128"/>
      <c r="RSN14" s="128"/>
      <c r="RSO14" s="128"/>
      <c r="RSP14" s="128"/>
      <c r="RSQ14" s="128"/>
      <c r="RSR14" s="128"/>
      <c r="RSS14" s="128"/>
      <c r="RST14" s="128"/>
      <c r="RSU14" s="128"/>
      <c r="RSV14" s="128"/>
      <c r="RSW14" s="128"/>
      <c r="RSX14" s="128"/>
      <c r="RSY14" s="128"/>
      <c r="RSZ14" s="128"/>
      <c r="RTA14" s="128"/>
      <c r="RTB14" s="128"/>
      <c r="RTC14" s="128"/>
      <c r="RTD14" s="128"/>
      <c r="RTE14" s="128"/>
      <c r="RTF14" s="128"/>
      <c r="RTG14" s="128"/>
      <c r="RTH14" s="128"/>
      <c r="RTI14" s="128"/>
      <c r="RTJ14" s="128"/>
      <c r="RTK14" s="128"/>
      <c r="RTL14" s="128"/>
      <c r="RTM14" s="128"/>
      <c r="RTN14" s="128"/>
      <c r="RTO14" s="128"/>
      <c r="RTP14" s="128"/>
      <c r="RTQ14" s="128"/>
      <c r="RTR14" s="128"/>
      <c r="RTS14" s="128"/>
      <c r="RTT14" s="128"/>
      <c r="RTU14" s="128"/>
      <c r="RTV14" s="128"/>
      <c r="RTW14" s="128"/>
      <c r="RTX14" s="128"/>
      <c r="RTY14" s="128"/>
      <c r="RTZ14" s="128"/>
      <c r="RUA14" s="128"/>
      <c r="RUB14" s="128"/>
      <c r="RUC14" s="128"/>
      <c r="RUD14" s="128"/>
      <c r="RUE14" s="128"/>
      <c r="RUF14" s="128"/>
      <c r="RUG14" s="128"/>
      <c r="RUH14" s="128"/>
      <c r="RUI14" s="128"/>
      <c r="RUJ14" s="128"/>
      <c r="RUK14" s="128"/>
      <c r="RUL14" s="128"/>
      <c r="RUM14" s="128"/>
      <c r="RUN14" s="128"/>
      <c r="RUO14" s="128"/>
      <c r="RUP14" s="128"/>
      <c r="RUQ14" s="128"/>
      <c r="RUR14" s="128"/>
      <c r="RUS14" s="128"/>
      <c r="RUT14" s="128"/>
      <c r="RUU14" s="128"/>
      <c r="RUV14" s="128"/>
      <c r="RUW14" s="128"/>
      <c r="RUX14" s="128"/>
      <c r="RUY14" s="128"/>
      <c r="RUZ14" s="128"/>
      <c r="RVA14" s="128"/>
      <c r="RVB14" s="128"/>
      <c r="RVC14" s="128"/>
      <c r="RVD14" s="128"/>
      <c r="RVE14" s="128"/>
      <c r="RVF14" s="128"/>
      <c r="RVG14" s="128"/>
      <c r="RVH14" s="128"/>
      <c r="RVI14" s="128"/>
      <c r="RVJ14" s="128"/>
      <c r="RVK14" s="128"/>
      <c r="RVL14" s="128"/>
      <c r="RVM14" s="128"/>
      <c r="RVN14" s="128"/>
      <c r="RVO14" s="128"/>
      <c r="RVP14" s="128"/>
      <c r="RVQ14" s="128"/>
      <c r="RVR14" s="128"/>
      <c r="RVS14" s="128"/>
      <c r="RVT14" s="128"/>
      <c r="RVU14" s="128"/>
      <c r="RVV14" s="128"/>
      <c r="RVW14" s="128"/>
      <c r="RVX14" s="128"/>
      <c r="RVY14" s="128"/>
      <c r="RVZ14" s="128"/>
      <c r="RWA14" s="128"/>
      <c r="RWB14" s="128"/>
      <c r="RWC14" s="128"/>
      <c r="RWD14" s="128"/>
      <c r="RWE14" s="128"/>
      <c r="RWF14" s="128"/>
      <c r="RWG14" s="128"/>
      <c r="RWH14" s="128"/>
      <c r="RWI14" s="128"/>
      <c r="RWJ14" s="128"/>
      <c r="RWK14" s="128"/>
      <c r="RWL14" s="128"/>
      <c r="RWM14" s="128"/>
      <c r="RWN14" s="128"/>
      <c r="RWO14" s="128"/>
      <c r="RWP14" s="128"/>
      <c r="RWQ14" s="128"/>
      <c r="RWR14" s="128"/>
      <c r="RWS14" s="128"/>
      <c r="RWT14" s="128"/>
      <c r="RWU14" s="128"/>
      <c r="RWV14" s="128"/>
      <c r="RWW14" s="128"/>
      <c r="RWX14" s="128"/>
      <c r="RWY14" s="128"/>
      <c r="RWZ14" s="128"/>
      <c r="RXA14" s="128"/>
      <c r="RXB14" s="128"/>
      <c r="RXC14" s="128"/>
      <c r="RXD14" s="128"/>
      <c r="RXE14" s="128"/>
      <c r="RXF14" s="128"/>
      <c r="RXG14" s="128"/>
      <c r="RXH14" s="128"/>
      <c r="RXI14" s="128"/>
      <c r="RXJ14" s="128"/>
      <c r="RXK14" s="128"/>
      <c r="RXL14" s="128"/>
      <c r="RXM14" s="128"/>
      <c r="RXN14" s="128"/>
      <c r="RXO14" s="128"/>
      <c r="RXP14" s="128"/>
      <c r="RXQ14" s="128"/>
      <c r="RXR14" s="128"/>
      <c r="RXS14" s="128"/>
      <c r="RXT14" s="128"/>
      <c r="RXU14" s="128"/>
      <c r="RXV14" s="128"/>
      <c r="RXW14" s="128"/>
      <c r="RXX14" s="128"/>
      <c r="RXY14" s="128"/>
      <c r="RXZ14" s="128"/>
      <c r="RYA14" s="128"/>
      <c r="RYB14" s="128"/>
      <c r="RYC14" s="128"/>
      <c r="RYD14" s="128"/>
      <c r="RYE14" s="128"/>
      <c r="RYF14" s="128"/>
      <c r="RYG14" s="128"/>
      <c r="RYH14" s="128"/>
      <c r="RYI14" s="128"/>
      <c r="RYJ14" s="128"/>
      <c r="RYK14" s="128"/>
      <c r="RYL14" s="128"/>
      <c r="RYM14" s="128"/>
      <c r="RYN14" s="128"/>
      <c r="RYO14" s="128"/>
      <c r="RYP14" s="128"/>
      <c r="RYQ14" s="128"/>
      <c r="RYR14" s="128"/>
      <c r="RYS14" s="128"/>
      <c r="RYT14" s="128"/>
      <c r="RYU14" s="128"/>
      <c r="RYV14" s="128"/>
      <c r="RYW14" s="128"/>
      <c r="RYX14" s="128"/>
      <c r="RYY14" s="128"/>
      <c r="RYZ14" s="128"/>
      <c r="RZA14" s="128"/>
      <c r="RZB14" s="128"/>
      <c r="RZC14" s="128"/>
      <c r="RZD14" s="128"/>
      <c r="RZE14" s="128"/>
      <c r="RZF14" s="128"/>
      <c r="RZG14" s="128"/>
      <c r="RZH14" s="128"/>
      <c r="RZI14" s="128"/>
      <c r="RZJ14" s="128"/>
      <c r="RZK14" s="128"/>
      <c r="RZL14" s="128"/>
      <c r="RZM14" s="128"/>
      <c r="RZN14" s="128"/>
      <c r="RZO14" s="128"/>
      <c r="RZP14" s="128"/>
      <c r="RZQ14" s="128"/>
      <c r="RZR14" s="128"/>
      <c r="RZS14" s="128"/>
      <c r="RZT14" s="128"/>
      <c r="RZU14" s="128"/>
      <c r="RZV14" s="128"/>
      <c r="RZW14" s="128"/>
      <c r="RZX14" s="128"/>
      <c r="RZY14" s="128"/>
      <c r="RZZ14" s="128"/>
      <c r="SAA14" s="128"/>
      <c r="SAB14" s="128"/>
      <c r="SAC14" s="128"/>
      <c r="SAD14" s="128"/>
      <c r="SAE14" s="128"/>
      <c r="SAF14" s="128"/>
      <c r="SAG14" s="128"/>
      <c r="SAH14" s="128"/>
      <c r="SAI14" s="128"/>
      <c r="SAJ14" s="128"/>
      <c r="SAK14" s="128"/>
      <c r="SAL14" s="128"/>
      <c r="SAM14" s="128"/>
      <c r="SAN14" s="128"/>
      <c r="SAO14" s="128"/>
      <c r="SAP14" s="128"/>
      <c r="SAQ14" s="128"/>
      <c r="SAR14" s="128"/>
      <c r="SAS14" s="128"/>
      <c r="SAT14" s="128"/>
      <c r="SAU14" s="128"/>
      <c r="SAV14" s="128"/>
      <c r="SAW14" s="128"/>
      <c r="SAX14" s="128"/>
      <c r="SAY14" s="128"/>
      <c r="SAZ14" s="128"/>
      <c r="SBA14" s="128"/>
      <c r="SBB14" s="128"/>
      <c r="SBC14" s="128"/>
      <c r="SBD14" s="128"/>
      <c r="SBE14" s="128"/>
      <c r="SBF14" s="128"/>
      <c r="SBG14" s="128"/>
      <c r="SBH14" s="128"/>
      <c r="SBI14" s="128"/>
      <c r="SBJ14" s="128"/>
      <c r="SBK14" s="128"/>
      <c r="SBL14" s="128"/>
      <c r="SBM14" s="128"/>
      <c r="SBN14" s="128"/>
      <c r="SBO14" s="128"/>
      <c r="SBP14" s="128"/>
      <c r="SBQ14" s="128"/>
      <c r="SBR14" s="128"/>
      <c r="SBS14" s="128"/>
      <c r="SBT14" s="128"/>
      <c r="SBU14" s="128"/>
      <c r="SBV14" s="128"/>
      <c r="SBW14" s="128"/>
      <c r="SBX14" s="128"/>
      <c r="SBY14" s="128"/>
      <c r="SBZ14" s="128"/>
      <c r="SCA14" s="128"/>
      <c r="SCB14" s="128"/>
      <c r="SCC14" s="128"/>
      <c r="SCD14" s="128"/>
      <c r="SCE14" s="128"/>
      <c r="SCF14" s="128"/>
      <c r="SCG14" s="128"/>
      <c r="SCH14" s="128"/>
      <c r="SCI14" s="128"/>
      <c r="SCJ14" s="128"/>
      <c r="SCK14" s="128"/>
      <c r="SCL14" s="128"/>
      <c r="SCM14" s="128"/>
      <c r="SCN14" s="128"/>
      <c r="SCO14" s="128"/>
      <c r="SCP14" s="128"/>
      <c r="SCQ14" s="128"/>
      <c r="SCR14" s="128"/>
      <c r="SCS14" s="128"/>
      <c r="SCT14" s="128"/>
      <c r="SCU14" s="128"/>
      <c r="SCV14" s="128"/>
      <c r="SCW14" s="128"/>
      <c r="SCX14" s="128"/>
      <c r="SCY14" s="128"/>
      <c r="SCZ14" s="128"/>
      <c r="SDA14" s="128"/>
      <c r="SDB14" s="128"/>
      <c r="SDC14" s="128"/>
      <c r="SDD14" s="128"/>
      <c r="SDE14" s="128"/>
      <c r="SDF14" s="128"/>
      <c r="SDG14" s="128"/>
      <c r="SDH14" s="128"/>
      <c r="SDI14" s="128"/>
      <c r="SDJ14" s="128"/>
      <c r="SDK14" s="128"/>
      <c r="SDL14" s="128"/>
      <c r="SDM14" s="128"/>
      <c r="SDN14" s="128"/>
      <c r="SDO14" s="128"/>
      <c r="SDP14" s="128"/>
      <c r="SDQ14" s="128"/>
      <c r="SDR14" s="128"/>
      <c r="SDS14" s="128"/>
      <c r="SDT14" s="128"/>
      <c r="SDU14" s="128"/>
      <c r="SDV14" s="128"/>
      <c r="SDW14" s="128"/>
      <c r="SDX14" s="128"/>
      <c r="SDY14" s="128"/>
      <c r="SDZ14" s="128"/>
      <c r="SEA14" s="128"/>
      <c r="SEB14" s="128"/>
      <c r="SEC14" s="128"/>
      <c r="SED14" s="128"/>
      <c r="SEE14" s="128"/>
      <c r="SEF14" s="128"/>
      <c r="SEG14" s="128"/>
      <c r="SEH14" s="128"/>
      <c r="SEI14" s="128"/>
      <c r="SEJ14" s="128"/>
      <c r="SEK14" s="128"/>
      <c r="SEL14" s="128"/>
      <c r="SEM14" s="128"/>
      <c r="SEN14" s="128"/>
      <c r="SEO14" s="128"/>
      <c r="SEP14" s="128"/>
      <c r="SEQ14" s="128"/>
      <c r="SER14" s="128"/>
      <c r="SES14" s="128"/>
      <c r="SET14" s="128"/>
      <c r="SEU14" s="128"/>
      <c r="SEV14" s="128"/>
      <c r="SEW14" s="128"/>
      <c r="SEX14" s="128"/>
      <c r="SEY14" s="128"/>
      <c r="SEZ14" s="128"/>
      <c r="SFA14" s="128"/>
      <c r="SFB14" s="128"/>
      <c r="SFC14" s="128"/>
      <c r="SFD14" s="128"/>
      <c r="SFE14" s="128"/>
      <c r="SFF14" s="128"/>
      <c r="SFG14" s="128"/>
      <c r="SFH14" s="128"/>
      <c r="SFI14" s="128"/>
      <c r="SFJ14" s="128"/>
      <c r="SFK14" s="128"/>
      <c r="SFL14" s="128"/>
      <c r="SFM14" s="128"/>
      <c r="SFN14" s="128"/>
      <c r="SFO14" s="128"/>
      <c r="SFP14" s="128"/>
      <c r="SFQ14" s="128"/>
      <c r="SFR14" s="128"/>
      <c r="SFS14" s="128"/>
      <c r="SFT14" s="128"/>
      <c r="SFU14" s="128"/>
      <c r="SFV14" s="128"/>
      <c r="SFW14" s="128"/>
      <c r="SFX14" s="128"/>
      <c r="SFY14" s="128"/>
      <c r="SFZ14" s="128"/>
      <c r="SGA14" s="128"/>
      <c r="SGB14" s="128"/>
      <c r="SGC14" s="128"/>
      <c r="SGD14" s="128"/>
      <c r="SGE14" s="128"/>
      <c r="SGF14" s="128"/>
      <c r="SGG14" s="128"/>
      <c r="SGH14" s="128"/>
      <c r="SGI14" s="128"/>
      <c r="SGJ14" s="128"/>
      <c r="SGK14" s="128"/>
      <c r="SGL14" s="128"/>
      <c r="SGM14" s="128"/>
      <c r="SGN14" s="128"/>
      <c r="SGO14" s="128"/>
      <c r="SGP14" s="128"/>
      <c r="SGQ14" s="128"/>
      <c r="SGR14" s="128"/>
      <c r="SGS14" s="128"/>
      <c r="SGT14" s="128"/>
      <c r="SGU14" s="128"/>
      <c r="SGV14" s="128"/>
      <c r="SGW14" s="128"/>
      <c r="SGX14" s="128"/>
      <c r="SGY14" s="128"/>
      <c r="SGZ14" s="128"/>
      <c r="SHA14" s="128"/>
      <c r="SHB14" s="128"/>
      <c r="SHC14" s="128"/>
      <c r="SHD14" s="128"/>
      <c r="SHE14" s="128"/>
      <c r="SHF14" s="128"/>
      <c r="SHG14" s="128"/>
      <c r="SHH14" s="128"/>
      <c r="SHI14" s="128"/>
      <c r="SHJ14" s="128"/>
      <c r="SHK14" s="128"/>
      <c r="SHL14" s="128"/>
      <c r="SHM14" s="128"/>
      <c r="SHN14" s="128"/>
      <c r="SHO14" s="128"/>
      <c r="SHP14" s="128"/>
      <c r="SHQ14" s="128"/>
      <c r="SHR14" s="128"/>
      <c r="SHS14" s="128"/>
      <c r="SHT14" s="128"/>
      <c r="SHU14" s="128"/>
      <c r="SHV14" s="128"/>
      <c r="SHW14" s="128"/>
      <c r="SHX14" s="128"/>
      <c r="SHY14" s="128"/>
      <c r="SHZ14" s="128"/>
      <c r="SIA14" s="128"/>
      <c r="SIB14" s="128"/>
      <c r="SIC14" s="128"/>
      <c r="SID14" s="128"/>
      <c r="SIE14" s="128"/>
      <c r="SIF14" s="128"/>
      <c r="SIG14" s="128"/>
      <c r="SIH14" s="128"/>
      <c r="SII14" s="128"/>
      <c r="SIJ14" s="128"/>
      <c r="SIK14" s="128"/>
      <c r="SIL14" s="128"/>
      <c r="SIM14" s="128"/>
      <c r="SIN14" s="128"/>
      <c r="SIO14" s="128"/>
      <c r="SIP14" s="128"/>
      <c r="SIQ14" s="128"/>
      <c r="SIR14" s="128"/>
      <c r="SIS14" s="128"/>
      <c r="SIT14" s="128"/>
      <c r="SIU14" s="128"/>
      <c r="SIV14" s="128"/>
      <c r="SIW14" s="128"/>
      <c r="SIX14" s="128"/>
      <c r="SIY14" s="128"/>
      <c r="SIZ14" s="128"/>
      <c r="SJA14" s="128"/>
      <c r="SJB14" s="128"/>
      <c r="SJC14" s="128"/>
      <c r="SJD14" s="128"/>
      <c r="SJE14" s="128"/>
      <c r="SJF14" s="128"/>
      <c r="SJG14" s="128"/>
      <c r="SJH14" s="128"/>
      <c r="SJI14" s="128"/>
      <c r="SJJ14" s="128"/>
      <c r="SJK14" s="128"/>
      <c r="SJL14" s="128"/>
      <c r="SJM14" s="128"/>
      <c r="SJN14" s="128"/>
      <c r="SJO14" s="128"/>
      <c r="SJP14" s="128"/>
      <c r="SJQ14" s="128"/>
      <c r="SJR14" s="128"/>
      <c r="SJS14" s="128"/>
      <c r="SJT14" s="128"/>
      <c r="SJU14" s="128"/>
      <c r="SJV14" s="128"/>
      <c r="SJW14" s="128"/>
      <c r="SJX14" s="128"/>
      <c r="SJY14" s="128"/>
      <c r="SJZ14" s="128"/>
      <c r="SKA14" s="128"/>
      <c r="SKB14" s="128"/>
      <c r="SKC14" s="128"/>
      <c r="SKD14" s="128"/>
      <c r="SKE14" s="128"/>
      <c r="SKF14" s="128"/>
      <c r="SKG14" s="128"/>
      <c r="SKH14" s="128"/>
      <c r="SKI14" s="128"/>
      <c r="SKJ14" s="128"/>
      <c r="SKK14" s="128"/>
      <c r="SKL14" s="128"/>
      <c r="SKM14" s="128"/>
      <c r="SKN14" s="128"/>
      <c r="SKO14" s="128"/>
      <c r="SKP14" s="128"/>
      <c r="SKQ14" s="128"/>
      <c r="SKR14" s="128"/>
      <c r="SKS14" s="128"/>
      <c r="SKT14" s="128"/>
      <c r="SKU14" s="128"/>
      <c r="SKV14" s="128"/>
      <c r="SKW14" s="128"/>
      <c r="SKX14" s="128"/>
      <c r="SKY14" s="128"/>
      <c r="SKZ14" s="128"/>
      <c r="SLA14" s="128"/>
      <c r="SLB14" s="128"/>
      <c r="SLC14" s="128"/>
      <c r="SLD14" s="128"/>
      <c r="SLE14" s="128"/>
      <c r="SLF14" s="128"/>
      <c r="SLG14" s="128"/>
      <c r="SLH14" s="128"/>
      <c r="SLI14" s="128"/>
      <c r="SLJ14" s="128"/>
      <c r="SLK14" s="128"/>
      <c r="SLL14" s="128"/>
      <c r="SLM14" s="128"/>
      <c r="SLN14" s="128"/>
      <c r="SLO14" s="128"/>
      <c r="SLP14" s="128"/>
      <c r="SLQ14" s="128"/>
      <c r="SLR14" s="128"/>
      <c r="SLS14" s="128"/>
      <c r="SLT14" s="128"/>
      <c r="SLU14" s="128"/>
      <c r="SLV14" s="128"/>
      <c r="SLW14" s="128"/>
      <c r="SLX14" s="128"/>
      <c r="SLY14" s="128"/>
      <c r="SLZ14" s="128"/>
      <c r="SMA14" s="128"/>
      <c r="SMB14" s="128"/>
      <c r="SMC14" s="128"/>
      <c r="SMD14" s="128"/>
      <c r="SME14" s="128"/>
      <c r="SMF14" s="128"/>
      <c r="SMG14" s="128"/>
      <c r="SMH14" s="128"/>
      <c r="SMI14" s="128"/>
      <c r="SMJ14" s="128"/>
      <c r="SMK14" s="128"/>
      <c r="SML14" s="128"/>
      <c r="SMM14" s="128"/>
      <c r="SMN14" s="128"/>
      <c r="SMO14" s="128"/>
      <c r="SMP14" s="128"/>
      <c r="SMQ14" s="128"/>
      <c r="SMR14" s="128"/>
      <c r="SMS14" s="128"/>
      <c r="SMT14" s="128"/>
      <c r="SMU14" s="128"/>
      <c r="SMV14" s="128"/>
      <c r="SMW14" s="128"/>
      <c r="SMX14" s="128"/>
      <c r="SMY14" s="128"/>
      <c r="SMZ14" s="128"/>
      <c r="SNA14" s="128"/>
      <c r="SNB14" s="128"/>
      <c r="SNC14" s="128"/>
      <c r="SND14" s="128"/>
      <c r="SNE14" s="128"/>
      <c r="SNF14" s="128"/>
      <c r="SNG14" s="128"/>
      <c r="SNH14" s="128"/>
      <c r="SNI14" s="128"/>
      <c r="SNJ14" s="128"/>
      <c r="SNK14" s="128"/>
      <c r="SNL14" s="128"/>
      <c r="SNM14" s="128"/>
      <c r="SNN14" s="128"/>
      <c r="SNO14" s="128"/>
      <c r="SNP14" s="128"/>
      <c r="SNQ14" s="128"/>
      <c r="SNR14" s="128"/>
      <c r="SNS14" s="128"/>
      <c r="SNT14" s="128"/>
      <c r="SNU14" s="128"/>
      <c r="SNV14" s="128"/>
      <c r="SNW14" s="128"/>
      <c r="SNX14" s="128"/>
      <c r="SNY14" s="128"/>
      <c r="SNZ14" s="128"/>
      <c r="SOA14" s="128"/>
      <c r="SOB14" s="128"/>
      <c r="SOC14" s="128"/>
      <c r="SOD14" s="128"/>
      <c r="SOE14" s="128"/>
      <c r="SOF14" s="128"/>
      <c r="SOG14" s="128"/>
      <c r="SOH14" s="128"/>
      <c r="SOI14" s="128"/>
      <c r="SOJ14" s="128"/>
      <c r="SOK14" s="128"/>
      <c r="SOL14" s="128"/>
      <c r="SOM14" s="128"/>
      <c r="SON14" s="128"/>
      <c r="SOO14" s="128"/>
      <c r="SOP14" s="128"/>
      <c r="SOQ14" s="128"/>
      <c r="SOR14" s="128"/>
      <c r="SOS14" s="128"/>
      <c r="SOT14" s="128"/>
      <c r="SOU14" s="128"/>
      <c r="SOV14" s="128"/>
      <c r="SOW14" s="128"/>
      <c r="SOX14" s="128"/>
      <c r="SOY14" s="128"/>
      <c r="SOZ14" s="128"/>
      <c r="SPA14" s="128"/>
      <c r="SPB14" s="128"/>
      <c r="SPC14" s="128"/>
      <c r="SPD14" s="128"/>
      <c r="SPE14" s="128"/>
      <c r="SPF14" s="128"/>
      <c r="SPG14" s="128"/>
      <c r="SPH14" s="128"/>
      <c r="SPI14" s="128"/>
      <c r="SPJ14" s="128"/>
      <c r="SPK14" s="128"/>
      <c r="SPL14" s="128"/>
      <c r="SPM14" s="128"/>
      <c r="SPN14" s="128"/>
      <c r="SPO14" s="128"/>
      <c r="SPP14" s="128"/>
      <c r="SPQ14" s="128"/>
      <c r="SPR14" s="128"/>
      <c r="SPS14" s="128"/>
      <c r="SPT14" s="128"/>
      <c r="SPU14" s="128"/>
      <c r="SPV14" s="128"/>
      <c r="SPW14" s="128"/>
      <c r="SPX14" s="128"/>
      <c r="SPY14" s="128"/>
      <c r="SPZ14" s="128"/>
      <c r="SQA14" s="128"/>
      <c r="SQB14" s="128"/>
      <c r="SQC14" s="128"/>
      <c r="SQD14" s="128"/>
      <c r="SQE14" s="128"/>
      <c r="SQF14" s="128"/>
      <c r="SQG14" s="128"/>
      <c r="SQH14" s="128"/>
      <c r="SQI14" s="128"/>
      <c r="SQJ14" s="128"/>
      <c r="SQK14" s="128"/>
      <c r="SQL14" s="128"/>
      <c r="SQM14" s="128"/>
      <c r="SQN14" s="128"/>
      <c r="SQO14" s="128"/>
      <c r="SQP14" s="128"/>
      <c r="SQQ14" s="128"/>
      <c r="SQR14" s="128"/>
      <c r="SQS14" s="128"/>
      <c r="SQT14" s="128"/>
      <c r="SQU14" s="128"/>
      <c r="SQV14" s="128"/>
      <c r="SQW14" s="128"/>
      <c r="SQX14" s="128"/>
      <c r="SQY14" s="128"/>
      <c r="SQZ14" s="128"/>
      <c r="SRA14" s="128"/>
      <c r="SRB14" s="128"/>
      <c r="SRC14" s="128"/>
      <c r="SRD14" s="128"/>
      <c r="SRE14" s="128"/>
      <c r="SRF14" s="128"/>
      <c r="SRG14" s="128"/>
      <c r="SRH14" s="128"/>
      <c r="SRI14" s="128"/>
      <c r="SRJ14" s="128"/>
      <c r="SRK14" s="128"/>
      <c r="SRL14" s="128"/>
      <c r="SRM14" s="128"/>
      <c r="SRN14" s="128"/>
      <c r="SRO14" s="128"/>
      <c r="SRP14" s="128"/>
      <c r="SRQ14" s="128"/>
      <c r="SRR14" s="128"/>
      <c r="SRS14" s="128"/>
      <c r="SRT14" s="128"/>
      <c r="SRU14" s="128"/>
      <c r="SRV14" s="128"/>
      <c r="SRW14" s="128"/>
      <c r="SRX14" s="128"/>
      <c r="SRY14" s="128"/>
      <c r="SRZ14" s="128"/>
      <c r="SSA14" s="128"/>
      <c r="SSB14" s="128"/>
      <c r="SSC14" s="128"/>
      <c r="SSD14" s="128"/>
      <c r="SSE14" s="128"/>
      <c r="SSF14" s="128"/>
      <c r="SSG14" s="128"/>
      <c r="SSH14" s="128"/>
      <c r="SSI14" s="128"/>
      <c r="SSJ14" s="128"/>
      <c r="SSK14" s="128"/>
      <c r="SSL14" s="128"/>
      <c r="SSM14" s="128"/>
      <c r="SSN14" s="128"/>
      <c r="SSO14" s="128"/>
      <c r="SSP14" s="128"/>
      <c r="SSQ14" s="128"/>
      <c r="SSR14" s="128"/>
      <c r="SSS14" s="128"/>
      <c r="SST14" s="128"/>
      <c r="SSU14" s="128"/>
      <c r="SSV14" s="128"/>
      <c r="SSW14" s="128"/>
      <c r="SSX14" s="128"/>
      <c r="SSY14" s="128"/>
      <c r="SSZ14" s="128"/>
      <c r="STA14" s="128"/>
      <c r="STB14" s="128"/>
      <c r="STC14" s="128"/>
      <c r="STD14" s="128"/>
      <c r="STE14" s="128"/>
      <c r="STF14" s="128"/>
      <c r="STG14" s="128"/>
      <c r="STH14" s="128"/>
      <c r="STI14" s="128"/>
      <c r="STJ14" s="128"/>
      <c r="STK14" s="128"/>
      <c r="STL14" s="128"/>
      <c r="STM14" s="128"/>
      <c r="STN14" s="128"/>
      <c r="STO14" s="128"/>
      <c r="STP14" s="128"/>
      <c r="STQ14" s="128"/>
      <c r="STR14" s="128"/>
      <c r="STS14" s="128"/>
      <c r="STT14" s="128"/>
      <c r="STU14" s="128"/>
      <c r="STV14" s="128"/>
      <c r="STW14" s="128"/>
      <c r="STX14" s="128"/>
      <c r="STY14" s="128"/>
      <c r="STZ14" s="128"/>
      <c r="SUA14" s="128"/>
      <c r="SUB14" s="128"/>
      <c r="SUC14" s="128"/>
      <c r="SUD14" s="128"/>
      <c r="SUE14" s="128"/>
      <c r="SUF14" s="128"/>
      <c r="SUG14" s="128"/>
      <c r="SUH14" s="128"/>
      <c r="SUI14" s="128"/>
      <c r="SUJ14" s="128"/>
      <c r="SUK14" s="128"/>
      <c r="SUL14" s="128"/>
      <c r="SUM14" s="128"/>
      <c r="SUN14" s="128"/>
      <c r="SUO14" s="128"/>
      <c r="SUP14" s="128"/>
      <c r="SUQ14" s="128"/>
      <c r="SUR14" s="128"/>
      <c r="SUS14" s="128"/>
      <c r="SUT14" s="128"/>
      <c r="SUU14" s="128"/>
      <c r="SUV14" s="128"/>
      <c r="SUW14" s="128"/>
      <c r="SUX14" s="128"/>
      <c r="SUY14" s="128"/>
      <c r="SUZ14" s="128"/>
      <c r="SVA14" s="128"/>
      <c r="SVB14" s="128"/>
      <c r="SVC14" s="128"/>
      <c r="SVD14" s="128"/>
      <c r="SVE14" s="128"/>
      <c r="SVF14" s="128"/>
      <c r="SVG14" s="128"/>
      <c r="SVH14" s="128"/>
      <c r="SVI14" s="128"/>
      <c r="SVJ14" s="128"/>
      <c r="SVK14" s="128"/>
      <c r="SVL14" s="128"/>
      <c r="SVM14" s="128"/>
      <c r="SVN14" s="128"/>
      <c r="SVO14" s="128"/>
      <c r="SVP14" s="128"/>
      <c r="SVQ14" s="128"/>
      <c r="SVR14" s="128"/>
      <c r="SVS14" s="128"/>
      <c r="SVT14" s="128"/>
      <c r="SVU14" s="128"/>
      <c r="SVV14" s="128"/>
      <c r="SVW14" s="128"/>
      <c r="SVX14" s="128"/>
      <c r="SVY14" s="128"/>
      <c r="SVZ14" s="128"/>
      <c r="SWA14" s="128"/>
      <c r="SWB14" s="128"/>
      <c r="SWC14" s="128"/>
      <c r="SWD14" s="128"/>
      <c r="SWE14" s="128"/>
      <c r="SWF14" s="128"/>
      <c r="SWG14" s="128"/>
      <c r="SWH14" s="128"/>
      <c r="SWI14" s="128"/>
      <c r="SWJ14" s="128"/>
      <c r="SWK14" s="128"/>
      <c r="SWL14" s="128"/>
      <c r="SWM14" s="128"/>
      <c r="SWN14" s="128"/>
      <c r="SWO14" s="128"/>
      <c r="SWP14" s="128"/>
      <c r="SWQ14" s="128"/>
      <c r="SWR14" s="128"/>
      <c r="SWS14" s="128"/>
      <c r="SWT14" s="128"/>
      <c r="SWU14" s="128"/>
      <c r="SWV14" s="128"/>
      <c r="SWW14" s="128"/>
      <c r="SWX14" s="128"/>
      <c r="SWY14" s="128"/>
      <c r="SWZ14" s="128"/>
      <c r="SXA14" s="128"/>
      <c r="SXB14" s="128"/>
      <c r="SXC14" s="128"/>
      <c r="SXD14" s="128"/>
      <c r="SXE14" s="128"/>
      <c r="SXF14" s="128"/>
      <c r="SXG14" s="128"/>
      <c r="SXH14" s="128"/>
      <c r="SXI14" s="128"/>
      <c r="SXJ14" s="128"/>
      <c r="SXK14" s="128"/>
      <c r="SXL14" s="128"/>
      <c r="SXM14" s="128"/>
      <c r="SXN14" s="128"/>
      <c r="SXO14" s="128"/>
      <c r="SXP14" s="128"/>
      <c r="SXQ14" s="128"/>
      <c r="SXR14" s="128"/>
      <c r="SXS14" s="128"/>
      <c r="SXT14" s="128"/>
      <c r="SXU14" s="128"/>
      <c r="SXV14" s="128"/>
      <c r="SXW14" s="128"/>
      <c r="SXX14" s="128"/>
      <c r="SXY14" s="128"/>
      <c r="SXZ14" s="128"/>
      <c r="SYA14" s="128"/>
      <c r="SYB14" s="128"/>
      <c r="SYC14" s="128"/>
      <c r="SYD14" s="128"/>
      <c r="SYE14" s="128"/>
      <c r="SYF14" s="128"/>
      <c r="SYG14" s="128"/>
      <c r="SYH14" s="128"/>
      <c r="SYI14" s="128"/>
      <c r="SYJ14" s="128"/>
      <c r="SYK14" s="128"/>
      <c r="SYL14" s="128"/>
      <c r="SYM14" s="128"/>
      <c r="SYN14" s="128"/>
      <c r="SYO14" s="128"/>
      <c r="SYP14" s="128"/>
      <c r="SYQ14" s="128"/>
      <c r="SYR14" s="128"/>
      <c r="SYS14" s="128"/>
      <c r="SYT14" s="128"/>
      <c r="SYU14" s="128"/>
      <c r="SYV14" s="128"/>
      <c r="SYW14" s="128"/>
      <c r="SYX14" s="128"/>
      <c r="SYY14" s="128"/>
      <c r="SYZ14" s="128"/>
      <c r="SZA14" s="128"/>
      <c r="SZB14" s="128"/>
      <c r="SZC14" s="128"/>
      <c r="SZD14" s="128"/>
      <c r="SZE14" s="128"/>
      <c r="SZF14" s="128"/>
      <c r="SZG14" s="128"/>
      <c r="SZH14" s="128"/>
      <c r="SZI14" s="128"/>
      <c r="SZJ14" s="128"/>
      <c r="SZK14" s="128"/>
      <c r="SZL14" s="128"/>
      <c r="SZM14" s="128"/>
      <c r="SZN14" s="128"/>
      <c r="SZO14" s="128"/>
      <c r="SZP14" s="128"/>
      <c r="SZQ14" s="128"/>
      <c r="SZR14" s="128"/>
      <c r="SZS14" s="128"/>
      <c r="SZT14" s="128"/>
      <c r="SZU14" s="128"/>
      <c r="SZV14" s="128"/>
      <c r="SZW14" s="128"/>
      <c r="SZX14" s="128"/>
      <c r="SZY14" s="128"/>
      <c r="SZZ14" s="128"/>
      <c r="TAA14" s="128"/>
      <c r="TAB14" s="128"/>
      <c r="TAC14" s="128"/>
      <c r="TAD14" s="128"/>
      <c r="TAE14" s="128"/>
      <c r="TAF14" s="128"/>
      <c r="TAG14" s="128"/>
      <c r="TAH14" s="128"/>
      <c r="TAI14" s="128"/>
      <c r="TAJ14" s="128"/>
      <c r="TAK14" s="128"/>
      <c r="TAL14" s="128"/>
      <c r="TAM14" s="128"/>
      <c r="TAN14" s="128"/>
      <c r="TAO14" s="128"/>
      <c r="TAP14" s="128"/>
      <c r="TAQ14" s="128"/>
      <c r="TAR14" s="128"/>
      <c r="TAS14" s="128"/>
      <c r="TAT14" s="128"/>
      <c r="TAU14" s="128"/>
      <c r="TAV14" s="128"/>
      <c r="TAW14" s="128"/>
      <c r="TAX14" s="128"/>
      <c r="TAY14" s="128"/>
      <c r="TAZ14" s="128"/>
      <c r="TBA14" s="128"/>
      <c r="TBB14" s="128"/>
      <c r="TBC14" s="128"/>
      <c r="TBD14" s="128"/>
      <c r="TBE14" s="128"/>
      <c r="TBF14" s="128"/>
      <c r="TBG14" s="128"/>
      <c r="TBH14" s="128"/>
      <c r="TBI14" s="128"/>
      <c r="TBJ14" s="128"/>
      <c r="TBK14" s="128"/>
      <c r="TBL14" s="128"/>
      <c r="TBM14" s="128"/>
      <c r="TBN14" s="128"/>
      <c r="TBO14" s="128"/>
      <c r="TBP14" s="128"/>
      <c r="TBQ14" s="128"/>
      <c r="TBR14" s="128"/>
      <c r="TBS14" s="128"/>
      <c r="TBT14" s="128"/>
      <c r="TBU14" s="128"/>
      <c r="TBV14" s="128"/>
      <c r="TBW14" s="128"/>
      <c r="TBX14" s="128"/>
      <c r="TBY14" s="128"/>
      <c r="TBZ14" s="128"/>
      <c r="TCA14" s="128"/>
      <c r="TCB14" s="128"/>
      <c r="TCC14" s="128"/>
      <c r="TCD14" s="128"/>
      <c r="TCE14" s="128"/>
      <c r="TCF14" s="128"/>
      <c r="TCG14" s="128"/>
      <c r="TCH14" s="128"/>
      <c r="TCI14" s="128"/>
      <c r="TCJ14" s="128"/>
      <c r="TCK14" s="128"/>
      <c r="TCL14" s="128"/>
      <c r="TCM14" s="128"/>
      <c r="TCN14" s="128"/>
      <c r="TCO14" s="128"/>
      <c r="TCP14" s="128"/>
      <c r="TCQ14" s="128"/>
      <c r="TCR14" s="128"/>
      <c r="TCS14" s="128"/>
      <c r="TCT14" s="128"/>
      <c r="TCU14" s="128"/>
      <c r="TCV14" s="128"/>
      <c r="TCW14" s="128"/>
      <c r="TCX14" s="128"/>
      <c r="TCY14" s="128"/>
      <c r="TCZ14" s="128"/>
      <c r="TDA14" s="128"/>
      <c r="TDB14" s="128"/>
      <c r="TDC14" s="128"/>
      <c r="TDD14" s="128"/>
      <c r="TDE14" s="128"/>
      <c r="TDF14" s="128"/>
      <c r="TDG14" s="128"/>
      <c r="TDH14" s="128"/>
      <c r="TDI14" s="128"/>
      <c r="TDJ14" s="128"/>
      <c r="TDK14" s="128"/>
      <c r="TDL14" s="128"/>
      <c r="TDM14" s="128"/>
      <c r="TDN14" s="128"/>
      <c r="TDO14" s="128"/>
      <c r="TDP14" s="128"/>
      <c r="TDQ14" s="128"/>
      <c r="TDR14" s="128"/>
      <c r="TDS14" s="128"/>
      <c r="TDT14" s="128"/>
      <c r="TDU14" s="128"/>
      <c r="TDV14" s="128"/>
      <c r="TDW14" s="128"/>
      <c r="TDX14" s="128"/>
      <c r="TDY14" s="128"/>
      <c r="TDZ14" s="128"/>
      <c r="TEA14" s="128"/>
      <c r="TEB14" s="128"/>
      <c r="TEC14" s="128"/>
      <c r="TED14" s="128"/>
      <c r="TEE14" s="128"/>
      <c r="TEF14" s="128"/>
      <c r="TEG14" s="128"/>
      <c r="TEH14" s="128"/>
      <c r="TEI14" s="128"/>
      <c r="TEJ14" s="128"/>
      <c r="TEK14" s="128"/>
      <c r="TEL14" s="128"/>
      <c r="TEM14" s="128"/>
      <c r="TEN14" s="128"/>
      <c r="TEO14" s="128"/>
      <c r="TEP14" s="128"/>
      <c r="TEQ14" s="128"/>
      <c r="TER14" s="128"/>
      <c r="TES14" s="128"/>
      <c r="TET14" s="128"/>
      <c r="TEU14" s="128"/>
      <c r="TEV14" s="128"/>
      <c r="TEW14" s="128"/>
      <c r="TEX14" s="128"/>
      <c r="TEY14" s="128"/>
      <c r="TEZ14" s="128"/>
      <c r="TFA14" s="128"/>
      <c r="TFB14" s="128"/>
      <c r="TFC14" s="128"/>
      <c r="TFD14" s="128"/>
      <c r="TFE14" s="128"/>
      <c r="TFF14" s="128"/>
      <c r="TFG14" s="128"/>
      <c r="TFH14" s="128"/>
      <c r="TFI14" s="128"/>
      <c r="TFJ14" s="128"/>
      <c r="TFK14" s="128"/>
      <c r="TFL14" s="128"/>
      <c r="TFM14" s="128"/>
      <c r="TFN14" s="128"/>
      <c r="TFO14" s="128"/>
      <c r="TFP14" s="128"/>
      <c r="TFQ14" s="128"/>
      <c r="TFR14" s="128"/>
      <c r="TFS14" s="128"/>
      <c r="TFT14" s="128"/>
      <c r="TFU14" s="128"/>
      <c r="TFV14" s="128"/>
      <c r="TFW14" s="128"/>
      <c r="TFX14" s="128"/>
      <c r="TFY14" s="128"/>
      <c r="TFZ14" s="128"/>
      <c r="TGA14" s="128"/>
      <c r="TGB14" s="128"/>
      <c r="TGC14" s="128"/>
      <c r="TGD14" s="128"/>
      <c r="TGE14" s="128"/>
      <c r="TGF14" s="128"/>
      <c r="TGG14" s="128"/>
      <c r="TGH14" s="128"/>
      <c r="TGI14" s="128"/>
      <c r="TGJ14" s="128"/>
      <c r="TGK14" s="128"/>
      <c r="TGL14" s="128"/>
      <c r="TGM14" s="128"/>
      <c r="TGN14" s="128"/>
      <c r="TGO14" s="128"/>
      <c r="TGP14" s="128"/>
      <c r="TGQ14" s="128"/>
      <c r="TGR14" s="128"/>
      <c r="TGS14" s="128"/>
      <c r="TGT14" s="128"/>
      <c r="TGU14" s="128"/>
      <c r="TGV14" s="128"/>
      <c r="TGW14" s="128"/>
      <c r="TGX14" s="128"/>
      <c r="TGY14" s="128"/>
      <c r="TGZ14" s="128"/>
      <c r="THA14" s="128"/>
      <c r="THB14" s="128"/>
      <c r="THC14" s="128"/>
      <c r="THD14" s="128"/>
      <c r="THE14" s="128"/>
      <c r="THF14" s="128"/>
      <c r="THG14" s="128"/>
      <c r="THH14" s="128"/>
      <c r="THI14" s="128"/>
      <c r="THJ14" s="128"/>
      <c r="THK14" s="128"/>
      <c r="THL14" s="128"/>
      <c r="THM14" s="128"/>
      <c r="THN14" s="128"/>
      <c r="THO14" s="128"/>
      <c r="THP14" s="128"/>
      <c r="THQ14" s="128"/>
      <c r="THR14" s="128"/>
      <c r="THS14" s="128"/>
      <c r="THT14" s="128"/>
      <c r="THU14" s="128"/>
      <c r="THV14" s="128"/>
      <c r="THW14" s="128"/>
      <c r="THX14" s="128"/>
      <c r="THY14" s="128"/>
      <c r="THZ14" s="128"/>
      <c r="TIA14" s="128"/>
      <c r="TIB14" s="128"/>
      <c r="TIC14" s="128"/>
      <c r="TID14" s="128"/>
      <c r="TIE14" s="128"/>
      <c r="TIF14" s="128"/>
      <c r="TIG14" s="128"/>
      <c r="TIH14" s="128"/>
      <c r="TII14" s="128"/>
      <c r="TIJ14" s="128"/>
      <c r="TIK14" s="128"/>
      <c r="TIL14" s="128"/>
      <c r="TIM14" s="128"/>
      <c r="TIN14" s="128"/>
      <c r="TIO14" s="128"/>
      <c r="TIP14" s="128"/>
      <c r="TIQ14" s="128"/>
      <c r="TIR14" s="128"/>
      <c r="TIS14" s="128"/>
      <c r="TIT14" s="128"/>
      <c r="TIU14" s="128"/>
      <c r="TIV14" s="128"/>
      <c r="TIW14" s="128"/>
      <c r="TIX14" s="128"/>
      <c r="TIY14" s="128"/>
      <c r="TIZ14" s="128"/>
      <c r="TJA14" s="128"/>
      <c r="TJB14" s="128"/>
      <c r="TJC14" s="128"/>
      <c r="TJD14" s="128"/>
      <c r="TJE14" s="128"/>
      <c r="TJF14" s="128"/>
      <c r="TJG14" s="128"/>
      <c r="TJH14" s="128"/>
      <c r="TJI14" s="128"/>
      <c r="TJJ14" s="128"/>
      <c r="TJK14" s="128"/>
      <c r="TJL14" s="128"/>
      <c r="TJM14" s="128"/>
      <c r="TJN14" s="128"/>
      <c r="TJO14" s="128"/>
      <c r="TJP14" s="128"/>
      <c r="TJQ14" s="128"/>
      <c r="TJR14" s="128"/>
      <c r="TJS14" s="128"/>
      <c r="TJT14" s="128"/>
      <c r="TJU14" s="128"/>
      <c r="TJV14" s="128"/>
      <c r="TJW14" s="128"/>
      <c r="TJX14" s="128"/>
      <c r="TJY14" s="128"/>
      <c r="TJZ14" s="128"/>
      <c r="TKA14" s="128"/>
      <c r="TKB14" s="128"/>
      <c r="TKC14" s="128"/>
      <c r="TKD14" s="128"/>
      <c r="TKE14" s="128"/>
      <c r="TKF14" s="128"/>
      <c r="TKG14" s="128"/>
      <c r="TKH14" s="128"/>
      <c r="TKI14" s="128"/>
      <c r="TKJ14" s="128"/>
      <c r="TKK14" s="128"/>
      <c r="TKL14" s="128"/>
      <c r="TKM14" s="128"/>
      <c r="TKN14" s="128"/>
      <c r="TKO14" s="128"/>
      <c r="TKP14" s="128"/>
      <c r="TKQ14" s="128"/>
      <c r="TKR14" s="128"/>
      <c r="TKS14" s="128"/>
      <c r="TKT14" s="128"/>
      <c r="TKU14" s="128"/>
      <c r="TKV14" s="128"/>
      <c r="TKW14" s="128"/>
      <c r="TKX14" s="128"/>
      <c r="TKY14" s="128"/>
      <c r="TKZ14" s="128"/>
      <c r="TLA14" s="128"/>
      <c r="TLB14" s="128"/>
      <c r="TLC14" s="128"/>
      <c r="TLD14" s="128"/>
      <c r="TLE14" s="128"/>
      <c r="TLF14" s="128"/>
      <c r="TLG14" s="128"/>
      <c r="TLH14" s="128"/>
      <c r="TLI14" s="128"/>
      <c r="TLJ14" s="128"/>
      <c r="TLK14" s="128"/>
      <c r="TLL14" s="128"/>
      <c r="TLM14" s="128"/>
      <c r="TLN14" s="128"/>
      <c r="TLO14" s="128"/>
      <c r="TLP14" s="128"/>
      <c r="TLQ14" s="128"/>
      <c r="TLR14" s="128"/>
      <c r="TLS14" s="128"/>
      <c r="TLT14" s="128"/>
      <c r="TLU14" s="128"/>
      <c r="TLV14" s="128"/>
      <c r="TLW14" s="128"/>
      <c r="TLX14" s="128"/>
      <c r="TLY14" s="128"/>
      <c r="TLZ14" s="128"/>
      <c r="TMA14" s="128"/>
      <c r="TMB14" s="128"/>
      <c r="TMC14" s="128"/>
      <c r="TMD14" s="128"/>
      <c r="TME14" s="128"/>
      <c r="TMF14" s="128"/>
      <c r="TMG14" s="128"/>
      <c r="TMH14" s="128"/>
      <c r="TMI14" s="128"/>
      <c r="TMJ14" s="128"/>
      <c r="TMK14" s="128"/>
      <c r="TML14" s="128"/>
      <c r="TMM14" s="128"/>
      <c r="TMN14" s="128"/>
      <c r="TMO14" s="128"/>
      <c r="TMP14" s="128"/>
      <c r="TMQ14" s="128"/>
      <c r="TMR14" s="128"/>
      <c r="TMS14" s="128"/>
      <c r="TMT14" s="128"/>
      <c r="TMU14" s="128"/>
      <c r="TMV14" s="128"/>
      <c r="TMW14" s="128"/>
      <c r="TMX14" s="128"/>
      <c r="TMY14" s="128"/>
      <c r="TMZ14" s="128"/>
      <c r="TNA14" s="128"/>
      <c r="TNB14" s="128"/>
      <c r="TNC14" s="128"/>
      <c r="TND14" s="128"/>
      <c r="TNE14" s="128"/>
      <c r="TNF14" s="128"/>
      <c r="TNG14" s="128"/>
      <c r="TNH14" s="128"/>
      <c r="TNI14" s="128"/>
      <c r="TNJ14" s="128"/>
      <c r="TNK14" s="128"/>
      <c r="TNL14" s="128"/>
      <c r="TNM14" s="128"/>
      <c r="TNN14" s="128"/>
      <c r="TNO14" s="128"/>
      <c r="TNP14" s="128"/>
      <c r="TNQ14" s="128"/>
      <c r="TNR14" s="128"/>
      <c r="TNS14" s="128"/>
      <c r="TNT14" s="128"/>
      <c r="TNU14" s="128"/>
      <c r="TNV14" s="128"/>
      <c r="TNW14" s="128"/>
      <c r="TNX14" s="128"/>
      <c r="TNY14" s="128"/>
      <c r="TNZ14" s="128"/>
      <c r="TOA14" s="128"/>
      <c r="TOB14" s="128"/>
      <c r="TOC14" s="128"/>
      <c r="TOD14" s="128"/>
      <c r="TOE14" s="128"/>
      <c r="TOF14" s="128"/>
      <c r="TOG14" s="128"/>
      <c r="TOH14" s="128"/>
      <c r="TOI14" s="128"/>
      <c r="TOJ14" s="128"/>
      <c r="TOK14" s="128"/>
      <c r="TOL14" s="128"/>
      <c r="TOM14" s="128"/>
      <c r="TON14" s="128"/>
      <c r="TOO14" s="128"/>
      <c r="TOP14" s="128"/>
      <c r="TOQ14" s="128"/>
      <c r="TOR14" s="128"/>
      <c r="TOS14" s="128"/>
      <c r="TOT14" s="128"/>
      <c r="TOU14" s="128"/>
      <c r="TOV14" s="128"/>
      <c r="TOW14" s="128"/>
      <c r="TOX14" s="128"/>
      <c r="TOY14" s="128"/>
      <c r="TOZ14" s="128"/>
      <c r="TPA14" s="128"/>
      <c r="TPB14" s="128"/>
      <c r="TPC14" s="128"/>
      <c r="TPD14" s="128"/>
      <c r="TPE14" s="128"/>
      <c r="TPF14" s="128"/>
      <c r="TPG14" s="128"/>
      <c r="TPH14" s="128"/>
      <c r="TPI14" s="128"/>
      <c r="TPJ14" s="128"/>
      <c r="TPK14" s="128"/>
      <c r="TPL14" s="128"/>
      <c r="TPM14" s="128"/>
      <c r="TPN14" s="128"/>
      <c r="TPO14" s="128"/>
      <c r="TPP14" s="128"/>
      <c r="TPQ14" s="128"/>
      <c r="TPR14" s="128"/>
      <c r="TPS14" s="128"/>
      <c r="TPT14" s="128"/>
      <c r="TPU14" s="128"/>
      <c r="TPV14" s="128"/>
      <c r="TPW14" s="128"/>
      <c r="TPX14" s="128"/>
      <c r="TPY14" s="128"/>
      <c r="TPZ14" s="128"/>
      <c r="TQA14" s="128"/>
      <c r="TQB14" s="128"/>
      <c r="TQC14" s="128"/>
      <c r="TQD14" s="128"/>
      <c r="TQE14" s="128"/>
      <c r="TQF14" s="128"/>
      <c r="TQG14" s="128"/>
      <c r="TQH14" s="128"/>
      <c r="TQI14" s="128"/>
      <c r="TQJ14" s="128"/>
      <c r="TQK14" s="128"/>
      <c r="TQL14" s="128"/>
      <c r="TQM14" s="128"/>
      <c r="TQN14" s="128"/>
      <c r="TQO14" s="128"/>
      <c r="TQP14" s="128"/>
      <c r="TQQ14" s="128"/>
      <c r="TQR14" s="128"/>
      <c r="TQS14" s="128"/>
      <c r="TQT14" s="128"/>
      <c r="TQU14" s="128"/>
      <c r="TQV14" s="128"/>
      <c r="TQW14" s="128"/>
      <c r="TQX14" s="128"/>
      <c r="TQY14" s="128"/>
      <c r="TQZ14" s="128"/>
      <c r="TRA14" s="128"/>
      <c r="TRB14" s="128"/>
      <c r="TRC14" s="128"/>
      <c r="TRD14" s="128"/>
      <c r="TRE14" s="128"/>
      <c r="TRF14" s="128"/>
      <c r="TRG14" s="128"/>
      <c r="TRH14" s="128"/>
      <c r="TRI14" s="128"/>
      <c r="TRJ14" s="128"/>
      <c r="TRK14" s="128"/>
      <c r="TRL14" s="128"/>
      <c r="TRM14" s="128"/>
      <c r="TRN14" s="128"/>
      <c r="TRO14" s="128"/>
      <c r="TRP14" s="128"/>
      <c r="TRQ14" s="128"/>
      <c r="TRR14" s="128"/>
      <c r="TRS14" s="128"/>
      <c r="TRT14" s="128"/>
      <c r="TRU14" s="128"/>
      <c r="TRV14" s="128"/>
      <c r="TRW14" s="128"/>
      <c r="TRX14" s="128"/>
      <c r="TRY14" s="128"/>
      <c r="TRZ14" s="128"/>
      <c r="TSA14" s="128"/>
      <c r="TSB14" s="128"/>
      <c r="TSC14" s="128"/>
      <c r="TSD14" s="128"/>
      <c r="TSE14" s="128"/>
      <c r="TSF14" s="128"/>
      <c r="TSG14" s="128"/>
      <c r="TSH14" s="128"/>
      <c r="TSI14" s="128"/>
      <c r="TSJ14" s="128"/>
      <c r="TSK14" s="128"/>
      <c r="TSL14" s="128"/>
      <c r="TSM14" s="128"/>
      <c r="TSN14" s="128"/>
      <c r="TSO14" s="128"/>
      <c r="TSP14" s="128"/>
      <c r="TSQ14" s="128"/>
      <c r="TSR14" s="128"/>
      <c r="TSS14" s="128"/>
      <c r="TST14" s="128"/>
      <c r="TSU14" s="128"/>
      <c r="TSV14" s="128"/>
      <c r="TSW14" s="128"/>
      <c r="TSX14" s="128"/>
      <c r="TSY14" s="128"/>
      <c r="TSZ14" s="128"/>
      <c r="TTA14" s="128"/>
      <c r="TTB14" s="128"/>
      <c r="TTC14" s="128"/>
      <c r="TTD14" s="128"/>
      <c r="TTE14" s="128"/>
      <c r="TTF14" s="128"/>
      <c r="TTG14" s="128"/>
      <c r="TTH14" s="128"/>
      <c r="TTI14" s="128"/>
      <c r="TTJ14" s="128"/>
      <c r="TTK14" s="128"/>
      <c r="TTL14" s="128"/>
      <c r="TTM14" s="128"/>
      <c r="TTN14" s="128"/>
      <c r="TTO14" s="128"/>
      <c r="TTP14" s="128"/>
      <c r="TTQ14" s="128"/>
      <c r="TTR14" s="128"/>
      <c r="TTS14" s="128"/>
      <c r="TTT14" s="128"/>
      <c r="TTU14" s="128"/>
      <c r="TTV14" s="128"/>
      <c r="TTW14" s="128"/>
      <c r="TTX14" s="128"/>
      <c r="TTY14" s="128"/>
      <c r="TTZ14" s="128"/>
      <c r="TUA14" s="128"/>
      <c r="TUB14" s="128"/>
      <c r="TUC14" s="128"/>
      <c r="TUD14" s="128"/>
      <c r="TUE14" s="128"/>
      <c r="TUF14" s="128"/>
      <c r="TUG14" s="128"/>
      <c r="TUH14" s="128"/>
      <c r="TUI14" s="128"/>
      <c r="TUJ14" s="128"/>
      <c r="TUK14" s="128"/>
      <c r="TUL14" s="128"/>
      <c r="TUM14" s="128"/>
      <c r="TUN14" s="128"/>
      <c r="TUO14" s="128"/>
      <c r="TUP14" s="128"/>
      <c r="TUQ14" s="128"/>
      <c r="TUR14" s="128"/>
      <c r="TUS14" s="128"/>
      <c r="TUT14" s="128"/>
      <c r="TUU14" s="128"/>
      <c r="TUV14" s="128"/>
      <c r="TUW14" s="128"/>
      <c r="TUX14" s="128"/>
      <c r="TUY14" s="128"/>
      <c r="TUZ14" s="128"/>
      <c r="TVA14" s="128"/>
      <c r="TVB14" s="128"/>
      <c r="TVC14" s="128"/>
      <c r="TVD14" s="128"/>
      <c r="TVE14" s="128"/>
      <c r="TVF14" s="128"/>
      <c r="TVG14" s="128"/>
      <c r="TVH14" s="128"/>
      <c r="TVI14" s="128"/>
      <c r="TVJ14" s="128"/>
      <c r="TVK14" s="128"/>
      <c r="TVL14" s="128"/>
      <c r="TVM14" s="128"/>
      <c r="TVN14" s="128"/>
      <c r="TVO14" s="128"/>
      <c r="TVP14" s="128"/>
      <c r="TVQ14" s="128"/>
      <c r="TVR14" s="128"/>
      <c r="TVS14" s="128"/>
      <c r="TVT14" s="128"/>
      <c r="TVU14" s="128"/>
      <c r="TVV14" s="128"/>
      <c r="TVW14" s="128"/>
      <c r="TVX14" s="128"/>
      <c r="TVY14" s="128"/>
      <c r="TVZ14" s="128"/>
      <c r="TWA14" s="128"/>
      <c r="TWB14" s="128"/>
      <c r="TWC14" s="128"/>
      <c r="TWD14" s="128"/>
      <c r="TWE14" s="128"/>
      <c r="TWF14" s="128"/>
      <c r="TWG14" s="128"/>
      <c r="TWH14" s="128"/>
      <c r="TWI14" s="128"/>
      <c r="TWJ14" s="128"/>
      <c r="TWK14" s="128"/>
      <c r="TWL14" s="128"/>
      <c r="TWM14" s="128"/>
      <c r="TWN14" s="128"/>
      <c r="TWO14" s="128"/>
      <c r="TWP14" s="128"/>
      <c r="TWQ14" s="128"/>
      <c r="TWR14" s="128"/>
      <c r="TWS14" s="128"/>
      <c r="TWT14" s="128"/>
      <c r="TWU14" s="128"/>
      <c r="TWV14" s="128"/>
      <c r="TWW14" s="128"/>
      <c r="TWX14" s="128"/>
      <c r="TWY14" s="128"/>
      <c r="TWZ14" s="128"/>
      <c r="TXA14" s="128"/>
      <c r="TXB14" s="128"/>
      <c r="TXC14" s="128"/>
      <c r="TXD14" s="128"/>
      <c r="TXE14" s="128"/>
      <c r="TXF14" s="128"/>
      <c r="TXG14" s="128"/>
      <c r="TXH14" s="128"/>
      <c r="TXI14" s="128"/>
      <c r="TXJ14" s="128"/>
      <c r="TXK14" s="128"/>
      <c r="TXL14" s="128"/>
      <c r="TXM14" s="128"/>
      <c r="TXN14" s="128"/>
      <c r="TXO14" s="128"/>
      <c r="TXP14" s="128"/>
      <c r="TXQ14" s="128"/>
      <c r="TXR14" s="128"/>
      <c r="TXS14" s="128"/>
      <c r="TXT14" s="128"/>
      <c r="TXU14" s="128"/>
      <c r="TXV14" s="128"/>
      <c r="TXW14" s="128"/>
      <c r="TXX14" s="128"/>
      <c r="TXY14" s="128"/>
      <c r="TXZ14" s="128"/>
      <c r="TYA14" s="128"/>
      <c r="TYB14" s="128"/>
      <c r="TYC14" s="128"/>
      <c r="TYD14" s="128"/>
      <c r="TYE14" s="128"/>
      <c r="TYF14" s="128"/>
      <c r="TYG14" s="128"/>
      <c r="TYH14" s="128"/>
      <c r="TYI14" s="128"/>
      <c r="TYJ14" s="128"/>
      <c r="TYK14" s="128"/>
      <c r="TYL14" s="128"/>
      <c r="TYM14" s="128"/>
      <c r="TYN14" s="128"/>
      <c r="TYO14" s="128"/>
      <c r="TYP14" s="128"/>
      <c r="TYQ14" s="128"/>
      <c r="TYR14" s="128"/>
      <c r="TYS14" s="128"/>
      <c r="TYT14" s="128"/>
      <c r="TYU14" s="128"/>
      <c r="TYV14" s="128"/>
      <c r="TYW14" s="128"/>
      <c r="TYX14" s="128"/>
      <c r="TYY14" s="128"/>
      <c r="TYZ14" s="128"/>
      <c r="TZA14" s="128"/>
      <c r="TZB14" s="128"/>
      <c r="TZC14" s="128"/>
      <c r="TZD14" s="128"/>
      <c r="TZE14" s="128"/>
      <c r="TZF14" s="128"/>
      <c r="TZG14" s="128"/>
      <c r="TZH14" s="128"/>
      <c r="TZI14" s="128"/>
      <c r="TZJ14" s="128"/>
      <c r="TZK14" s="128"/>
      <c r="TZL14" s="128"/>
      <c r="TZM14" s="128"/>
      <c r="TZN14" s="128"/>
      <c r="TZO14" s="128"/>
      <c r="TZP14" s="128"/>
      <c r="TZQ14" s="128"/>
      <c r="TZR14" s="128"/>
      <c r="TZS14" s="128"/>
      <c r="TZT14" s="128"/>
      <c r="TZU14" s="128"/>
      <c r="TZV14" s="128"/>
      <c r="TZW14" s="128"/>
      <c r="TZX14" s="128"/>
      <c r="TZY14" s="128"/>
      <c r="TZZ14" s="128"/>
      <c r="UAA14" s="128"/>
      <c r="UAB14" s="128"/>
      <c r="UAC14" s="128"/>
      <c r="UAD14" s="128"/>
      <c r="UAE14" s="128"/>
      <c r="UAF14" s="128"/>
      <c r="UAG14" s="128"/>
      <c r="UAH14" s="128"/>
      <c r="UAI14" s="128"/>
      <c r="UAJ14" s="128"/>
      <c r="UAK14" s="128"/>
      <c r="UAL14" s="128"/>
      <c r="UAM14" s="128"/>
      <c r="UAN14" s="128"/>
      <c r="UAO14" s="128"/>
      <c r="UAP14" s="128"/>
      <c r="UAQ14" s="128"/>
      <c r="UAR14" s="128"/>
      <c r="UAS14" s="128"/>
      <c r="UAT14" s="128"/>
      <c r="UAU14" s="128"/>
      <c r="UAV14" s="128"/>
      <c r="UAW14" s="128"/>
      <c r="UAX14" s="128"/>
      <c r="UAY14" s="128"/>
      <c r="UAZ14" s="128"/>
      <c r="UBA14" s="128"/>
      <c r="UBB14" s="128"/>
      <c r="UBC14" s="128"/>
      <c r="UBD14" s="128"/>
      <c r="UBE14" s="128"/>
      <c r="UBF14" s="128"/>
      <c r="UBG14" s="128"/>
      <c r="UBH14" s="128"/>
      <c r="UBI14" s="128"/>
      <c r="UBJ14" s="128"/>
      <c r="UBK14" s="128"/>
      <c r="UBL14" s="128"/>
      <c r="UBM14" s="128"/>
      <c r="UBN14" s="128"/>
      <c r="UBO14" s="128"/>
      <c r="UBP14" s="128"/>
      <c r="UBQ14" s="128"/>
      <c r="UBR14" s="128"/>
      <c r="UBS14" s="128"/>
      <c r="UBT14" s="128"/>
      <c r="UBU14" s="128"/>
      <c r="UBV14" s="128"/>
      <c r="UBW14" s="128"/>
      <c r="UBX14" s="128"/>
      <c r="UBY14" s="128"/>
      <c r="UBZ14" s="128"/>
      <c r="UCA14" s="128"/>
      <c r="UCB14" s="128"/>
      <c r="UCC14" s="128"/>
      <c r="UCD14" s="128"/>
      <c r="UCE14" s="128"/>
      <c r="UCF14" s="128"/>
      <c r="UCG14" s="128"/>
      <c r="UCH14" s="128"/>
      <c r="UCI14" s="128"/>
      <c r="UCJ14" s="128"/>
      <c r="UCK14" s="128"/>
      <c r="UCL14" s="128"/>
      <c r="UCM14" s="128"/>
      <c r="UCN14" s="128"/>
      <c r="UCO14" s="128"/>
      <c r="UCP14" s="128"/>
      <c r="UCQ14" s="128"/>
      <c r="UCR14" s="128"/>
      <c r="UCS14" s="128"/>
      <c r="UCT14" s="128"/>
      <c r="UCU14" s="128"/>
      <c r="UCV14" s="128"/>
      <c r="UCW14" s="128"/>
      <c r="UCX14" s="128"/>
      <c r="UCY14" s="128"/>
      <c r="UCZ14" s="128"/>
      <c r="UDA14" s="128"/>
      <c r="UDB14" s="128"/>
      <c r="UDC14" s="128"/>
      <c r="UDD14" s="128"/>
      <c r="UDE14" s="128"/>
      <c r="UDF14" s="128"/>
      <c r="UDG14" s="128"/>
      <c r="UDH14" s="128"/>
      <c r="UDI14" s="128"/>
      <c r="UDJ14" s="128"/>
      <c r="UDK14" s="128"/>
      <c r="UDL14" s="128"/>
      <c r="UDM14" s="128"/>
      <c r="UDN14" s="128"/>
      <c r="UDO14" s="128"/>
      <c r="UDP14" s="128"/>
      <c r="UDQ14" s="128"/>
      <c r="UDR14" s="128"/>
      <c r="UDS14" s="128"/>
      <c r="UDT14" s="128"/>
      <c r="UDU14" s="128"/>
      <c r="UDV14" s="128"/>
      <c r="UDW14" s="128"/>
      <c r="UDX14" s="128"/>
      <c r="UDY14" s="128"/>
      <c r="UDZ14" s="128"/>
      <c r="UEA14" s="128"/>
      <c r="UEB14" s="128"/>
      <c r="UEC14" s="128"/>
      <c r="UED14" s="128"/>
      <c r="UEE14" s="128"/>
      <c r="UEF14" s="128"/>
      <c r="UEG14" s="128"/>
      <c r="UEH14" s="128"/>
      <c r="UEI14" s="128"/>
      <c r="UEJ14" s="128"/>
      <c r="UEK14" s="128"/>
      <c r="UEL14" s="128"/>
      <c r="UEM14" s="128"/>
      <c r="UEN14" s="128"/>
      <c r="UEO14" s="128"/>
      <c r="UEP14" s="128"/>
      <c r="UEQ14" s="128"/>
      <c r="UER14" s="128"/>
      <c r="UES14" s="128"/>
      <c r="UET14" s="128"/>
      <c r="UEU14" s="128"/>
      <c r="UEV14" s="128"/>
      <c r="UEW14" s="128"/>
      <c r="UEX14" s="128"/>
      <c r="UEY14" s="128"/>
      <c r="UEZ14" s="128"/>
      <c r="UFA14" s="128"/>
      <c r="UFB14" s="128"/>
      <c r="UFC14" s="128"/>
      <c r="UFD14" s="128"/>
      <c r="UFE14" s="128"/>
      <c r="UFF14" s="128"/>
      <c r="UFG14" s="128"/>
      <c r="UFH14" s="128"/>
      <c r="UFI14" s="128"/>
      <c r="UFJ14" s="128"/>
      <c r="UFK14" s="128"/>
      <c r="UFL14" s="128"/>
      <c r="UFM14" s="128"/>
      <c r="UFN14" s="128"/>
      <c r="UFO14" s="128"/>
      <c r="UFP14" s="128"/>
      <c r="UFQ14" s="128"/>
      <c r="UFR14" s="128"/>
      <c r="UFS14" s="128"/>
      <c r="UFT14" s="128"/>
      <c r="UFU14" s="128"/>
      <c r="UFV14" s="128"/>
      <c r="UFW14" s="128"/>
      <c r="UFX14" s="128"/>
      <c r="UFY14" s="128"/>
      <c r="UFZ14" s="128"/>
      <c r="UGA14" s="128"/>
      <c r="UGB14" s="128"/>
      <c r="UGC14" s="128"/>
      <c r="UGD14" s="128"/>
      <c r="UGE14" s="128"/>
      <c r="UGF14" s="128"/>
      <c r="UGG14" s="128"/>
      <c r="UGH14" s="128"/>
      <c r="UGI14" s="128"/>
      <c r="UGJ14" s="128"/>
      <c r="UGK14" s="128"/>
      <c r="UGL14" s="128"/>
      <c r="UGM14" s="128"/>
      <c r="UGN14" s="128"/>
      <c r="UGO14" s="128"/>
      <c r="UGP14" s="128"/>
      <c r="UGQ14" s="128"/>
      <c r="UGR14" s="128"/>
      <c r="UGS14" s="128"/>
      <c r="UGT14" s="128"/>
      <c r="UGU14" s="128"/>
      <c r="UGV14" s="128"/>
      <c r="UGW14" s="128"/>
      <c r="UGX14" s="128"/>
      <c r="UGY14" s="128"/>
      <c r="UGZ14" s="128"/>
      <c r="UHA14" s="128"/>
      <c r="UHB14" s="128"/>
      <c r="UHC14" s="128"/>
      <c r="UHD14" s="128"/>
      <c r="UHE14" s="128"/>
      <c r="UHF14" s="128"/>
      <c r="UHG14" s="128"/>
      <c r="UHH14" s="128"/>
      <c r="UHI14" s="128"/>
      <c r="UHJ14" s="128"/>
      <c r="UHK14" s="128"/>
      <c r="UHL14" s="128"/>
      <c r="UHM14" s="128"/>
      <c r="UHN14" s="128"/>
      <c r="UHO14" s="128"/>
      <c r="UHP14" s="128"/>
      <c r="UHQ14" s="128"/>
      <c r="UHR14" s="128"/>
      <c r="UHS14" s="128"/>
      <c r="UHT14" s="128"/>
      <c r="UHU14" s="128"/>
      <c r="UHV14" s="128"/>
      <c r="UHW14" s="128"/>
      <c r="UHX14" s="128"/>
      <c r="UHY14" s="128"/>
      <c r="UHZ14" s="128"/>
      <c r="UIA14" s="128"/>
      <c r="UIB14" s="128"/>
      <c r="UIC14" s="128"/>
      <c r="UID14" s="128"/>
      <c r="UIE14" s="128"/>
      <c r="UIF14" s="128"/>
      <c r="UIG14" s="128"/>
      <c r="UIH14" s="128"/>
      <c r="UII14" s="128"/>
      <c r="UIJ14" s="128"/>
      <c r="UIK14" s="128"/>
      <c r="UIL14" s="128"/>
      <c r="UIM14" s="128"/>
      <c r="UIN14" s="128"/>
      <c r="UIO14" s="128"/>
      <c r="UIP14" s="128"/>
      <c r="UIQ14" s="128"/>
      <c r="UIR14" s="128"/>
      <c r="UIS14" s="128"/>
      <c r="UIT14" s="128"/>
      <c r="UIU14" s="128"/>
      <c r="UIV14" s="128"/>
      <c r="UIW14" s="128"/>
      <c r="UIX14" s="128"/>
      <c r="UIY14" s="128"/>
      <c r="UIZ14" s="128"/>
      <c r="UJA14" s="128"/>
      <c r="UJB14" s="128"/>
      <c r="UJC14" s="128"/>
      <c r="UJD14" s="128"/>
      <c r="UJE14" s="128"/>
      <c r="UJF14" s="128"/>
      <c r="UJG14" s="128"/>
      <c r="UJH14" s="128"/>
      <c r="UJI14" s="128"/>
      <c r="UJJ14" s="128"/>
      <c r="UJK14" s="128"/>
      <c r="UJL14" s="128"/>
      <c r="UJM14" s="128"/>
      <c r="UJN14" s="128"/>
      <c r="UJO14" s="128"/>
      <c r="UJP14" s="128"/>
      <c r="UJQ14" s="128"/>
      <c r="UJR14" s="128"/>
      <c r="UJS14" s="128"/>
      <c r="UJT14" s="128"/>
      <c r="UJU14" s="128"/>
      <c r="UJV14" s="128"/>
      <c r="UJW14" s="128"/>
      <c r="UJX14" s="128"/>
      <c r="UJY14" s="128"/>
      <c r="UJZ14" s="128"/>
      <c r="UKA14" s="128"/>
      <c r="UKB14" s="128"/>
      <c r="UKC14" s="128"/>
      <c r="UKD14" s="128"/>
      <c r="UKE14" s="128"/>
      <c r="UKF14" s="128"/>
      <c r="UKG14" s="128"/>
      <c r="UKH14" s="128"/>
      <c r="UKI14" s="128"/>
      <c r="UKJ14" s="128"/>
      <c r="UKK14" s="128"/>
      <c r="UKL14" s="128"/>
      <c r="UKM14" s="128"/>
      <c r="UKN14" s="128"/>
      <c r="UKO14" s="128"/>
      <c r="UKP14" s="128"/>
      <c r="UKQ14" s="128"/>
      <c r="UKR14" s="128"/>
      <c r="UKS14" s="128"/>
      <c r="UKT14" s="128"/>
      <c r="UKU14" s="128"/>
      <c r="UKV14" s="128"/>
      <c r="UKW14" s="128"/>
      <c r="UKX14" s="128"/>
      <c r="UKY14" s="128"/>
      <c r="UKZ14" s="128"/>
      <c r="ULA14" s="128"/>
      <c r="ULB14" s="128"/>
      <c r="ULC14" s="128"/>
      <c r="ULD14" s="128"/>
      <c r="ULE14" s="128"/>
      <c r="ULF14" s="128"/>
      <c r="ULG14" s="128"/>
      <c r="ULH14" s="128"/>
      <c r="ULI14" s="128"/>
      <c r="ULJ14" s="128"/>
      <c r="ULK14" s="128"/>
      <c r="ULL14" s="128"/>
      <c r="ULM14" s="128"/>
      <c r="ULN14" s="128"/>
      <c r="ULO14" s="128"/>
      <c r="ULP14" s="128"/>
      <c r="ULQ14" s="128"/>
      <c r="ULR14" s="128"/>
      <c r="ULS14" s="128"/>
      <c r="ULT14" s="128"/>
      <c r="ULU14" s="128"/>
      <c r="ULV14" s="128"/>
      <c r="ULW14" s="128"/>
      <c r="ULX14" s="128"/>
      <c r="ULY14" s="128"/>
      <c r="ULZ14" s="128"/>
      <c r="UMA14" s="128"/>
      <c r="UMB14" s="128"/>
      <c r="UMC14" s="128"/>
      <c r="UMD14" s="128"/>
      <c r="UME14" s="128"/>
      <c r="UMF14" s="128"/>
      <c r="UMG14" s="128"/>
      <c r="UMH14" s="128"/>
      <c r="UMI14" s="128"/>
      <c r="UMJ14" s="128"/>
      <c r="UMK14" s="128"/>
      <c r="UML14" s="128"/>
      <c r="UMM14" s="128"/>
      <c r="UMN14" s="128"/>
      <c r="UMO14" s="128"/>
      <c r="UMP14" s="128"/>
      <c r="UMQ14" s="128"/>
      <c r="UMR14" s="128"/>
      <c r="UMS14" s="128"/>
      <c r="UMT14" s="128"/>
      <c r="UMU14" s="128"/>
      <c r="UMV14" s="128"/>
      <c r="UMW14" s="128"/>
      <c r="UMX14" s="128"/>
      <c r="UMY14" s="128"/>
      <c r="UMZ14" s="128"/>
      <c r="UNA14" s="128"/>
      <c r="UNB14" s="128"/>
      <c r="UNC14" s="128"/>
      <c r="UND14" s="128"/>
      <c r="UNE14" s="128"/>
      <c r="UNF14" s="128"/>
      <c r="UNG14" s="128"/>
      <c r="UNH14" s="128"/>
      <c r="UNI14" s="128"/>
      <c r="UNJ14" s="128"/>
      <c r="UNK14" s="128"/>
      <c r="UNL14" s="128"/>
      <c r="UNM14" s="128"/>
      <c r="UNN14" s="128"/>
      <c r="UNO14" s="128"/>
      <c r="UNP14" s="128"/>
      <c r="UNQ14" s="128"/>
      <c r="UNR14" s="128"/>
      <c r="UNS14" s="128"/>
      <c r="UNT14" s="128"/>
      <c r="UNU14" s="128"/>
      <c r="UNV14" s="128"/>
      <c r="UNW14" s="128"/>
      <c r="UNX14" s="128"/>
      <c r="UNY14" s="128"/>
      <c r="UNZ14" s="128"/>
      <c r="UOA14" s="128"/>
      <c r="UOB14" s="128"/>
      <c r="UOC14" s="128"/>
      <c r="UOD14" s="128"/>
      <c r="UOE14" s="128"/>
      <c r="UOF14" s="128"/>
      <c r="UOG14" s="128"/>
      <c r="UOH14" s="128"/>
      <c r="UOI14" s="128"/>
      <c r="UOJ14" s="128"/>
      <c r="UOK14" s="128"/>
      <c r="UOL14" s="128"/>
      <c r="UOM14" s="128"/>
      <c r="UON14" s="128"/>
      <c r="UOO14" s="128"/>
      <c r="UOP14" s="128"/>
      <c r="UOQ14" s="128"/>
      <c r="UOR14" s="128"/>
      <c r="UOS14" s="128"/>
      <c r="UOT14" s="128"/>
      <c r="UOU14" s="128"/>
      <c r="UOV14" s="128"/>
      <c r="UOW14" s="128"/>
      <c r="UOX14" s="128"/>
      <c r="UOY14" s="128"/>
      <c r="UOZ14" s="128"/>
      <c r="UPA14" s="128"/>
      <c r="UPB14" s="128"/>
      <c r="UPC14" s="128"/>
      <c r="UPD14" s="128"/>
      <c r="UPE14" s="128"/>
      <c r="UPF14" s="128"/>
      <c r="UPG14" s="128"/>
      <c r="UPH14" s="128"/>
      <c r="UPI14" s="128"/>
      <c r="UPJ14" s="128"/>
      <c r="UPK14" s="128"/>
      <c r="UPL14" s="128"/>
      <c r="UPM14" s="128"/>
      <c r="UPN14" s="128"/>
      <c r="UPO14" s="128"/>
      <c r="UPP14" s="128"/>
      <c r="UPQ14" s="128"/>
      <c r="UPR14" s="128"/>
      <c r="UPS14" s="128"/>
      <c r="UPT14" s="128"/>
      <c r="UPU14" s="128"/>
      <c r="UPV14" s="128"/>
      <c r="UPW14" s="128"/>
      <c r="UPX14" s="128"/>
      <c r="UPY14" s="128"/>
      <c r="UPZ14" s="128"/>
      <c r="UQA14" s="128"/>
      <c r="UQB14" s="128"/>
      <c r="UQC14" s="128"/>
      <c r="UQD14" s="128"/>
      <c r="UQE14" s="128"/>
      <c r="UQF14" s="128"/>
      <c r="UQG14" s="128"/>
      <c r="UQH14" s="128"/>
      <c r="UQI14" s="128"/>
      <c r="UQJ14" s="128"/>
      <c r="UQK14" s="128"/>
      <c r="UQL14" s="128"/>
      <c r="UQM14" s="128"/>
      <c r="UQN14" s="128"/>
      <c r="UQO14" s="128"/>
      <c r="UQP14" s="128"/>
      <c r="UQQ14" s="128"/>
      <c r="UQR14" s="128"/>
      <c r="UQS14" s="128"/>
      <c r="UQT14" s="128"/>
      <c r="UQU14" s="128"/>
      <c r="UQV14" s="128"/>
      <c r="UQW14" s="128"/>
      <c r="UQX14" s="128"/>
      <c r="UQY14" s="128"/>
      <c r="UQZ14" s="128"/>
      <c r="URA14" s="128"/>
      <c r="URB14" s="128"/>
      <c r="URC14" s="128"/>
      <c r="URD14" s="128"/>
      <c r="URE14" s="128"/>
      <c r="URF14" s="128"/>
      <c r="URG14" s="128"/>
      <c r="URH14" s="128"/>
      <c r="URI14" s="128"/>
      <c r="URJ14" s="128"/>
      <c r="URK14" s="128"/>
      <c r="URL14" s="128"/>
      <c r="URM14" s="128"/>
      <c r="URN14" s="128"/>
      <c r="URO14" s="128"/>
      <c r="URP14" s="128"/>
      <c r="URQ14" s="128"/>
      <c r="URR14" s="128"/>
      <c r="URS14" s="128"/>
      <c r="URT14" s="128"/>
      <c r="URU14" s="128"/>
      <c r="URV14" s="128"/>
      <c r="URW14" s="128"/>
      <c r="URX14" s="128"/>
      <c r="URY14" s="128"/>
      <c r="URZ14" s="128"/>
      <c r="USA14" s="128"/>
      <c r="USB14" s="128"/>
      <c r="USC14" s="128"/>
      <c r="USD14" s="128"/>
      <c r="USE14" s="128"/>
      <c r="USF14" s="128"/>
      <c r="USG14" s="128"/>
      <c r="USH14" s="128"/>
      <c r="USI14" s="128"/>
      <c r="USJ14" s="128"/>
      <c r="USK14" s="128"/>
      <c r="USL14" s="128"/>
      <c r="USM14" s="128"/>
      <c r="USN14" s="128"/>
      <c r="USO14" s="128"/>
      <c r="USP14" s="128"/>
      <c r="USQ14" s="128"/>
      <c r="USR14" s="128"/>
      <c r="USS14" s="128"/>
      <c r="UST14" s="128"/>
      <c r="USU14" s="128"/>
      <c r="USV14" s="128"/>
      <c r="USW14" s="128"/>
      <c r="USX14" s="128"/>
      <c r="USY14" s="128"/>
      <c r="USZ14" s="128"/>
      <c r="UTA14" s="128"/>
      <c r="UTB14" s="128"/>
      <c r="UTC14" s="128"/>
      <c r="UTD14" s="128"/>
      <c r="UTE14" s="128"/>
      <c r="UTF14" s="128"/>
      <c r="UTG14" s="128"/>
      <c r="UTH14" s="128"/>
      <c r="UTI14" s="128"/>
      <c r="UTJ14" s="128"/>
      <c r="UTK14" s="128"/>
      <c r="UTL14" s="128"/>
      <c r="UTM14" s="128"/>
      <c r="UTN14" s="128"/>
      <c r="UTO14" s="128"/>
      <c r="UTP14" s="128"/>
      <c r="UTQ14" s="128"/>
      <c r="UTR14" s="128"/>
      <c r="UTS14" s="128"/>
      <c r="UTT14" s="128"/>
      <c r="UTU14" s="128"/>
      <c r="UTV14" s="128"/>
      <c r="UTW14" s="128"/>
      <c r="UTX14" s="128"/>
      <c r="UTY14" s="128"/>
      <c r="UTZ14" s="128"/>
      <c r="UUA14" s="128"/>
      <c r="UUB14" s="128"/>
      <c r="UUC14" s="128"/>
      <c r="UUD14" s="128"/>
      <c r="UUE14" s="128"/>
      <c r="UUF14" s="128"/>
      <c r="UUG14" s="128"/>
      <c r="UUH14" s="128"/>
      <c r="UUI14" s="128"/>
      <c r="UUJ14" s="128"/>
      <c r="UUK14" s="128"/>
      <c r="UUL14" s="128"/>
      <c r="UUM14" s="128"/>
      <c r="UUN14" s="128"/>
      <c r="UUO14" s="128"/>
      <c r="UUP14" s="128"/>
      <c r="UUQ14" s="128"/>
      <c r="UUR14" s="128"/>
      <c r="UUS14" s="128"/>
      <c r="UUT14" s="128"/>
      <c r="UUU14" s="128"/>
      <c r="UUV14" s="128"/>
      <c r="UUW14" s="128"/>
      <c r="UUX14" s="128"/>
      <c r="UUY14" s="128"/>
      <c r="UUZ14" s="128"/>
      <c r="UVA14" s="128"/>
      <c r="UVB14" s="128"/>
      <c r="UVC14" s="128"/>
      <c r="UVD14" s="128"/>
      <c r="UVE14" s="128"/>
      <c r="UVF14" s="128"/>
      <c r="UVG14" s="128"/>
      <c r="UVH14" s="128"/>
      <c r="UVI14" s="128"/>
      <c r="UVJ14" s="128"/>
      <c r="UVK14" s="128"/>
      <c r="UVL14" s="128"/>
      <c r="UVM14" s="128"/>
      <c r="UVN14" s="128"/>
      <c r="UVO14" s="128"/>
      <c r="UVP14" s="128"/>
      <c r="UVQ14" s="128"/>
      <c r="UVR14" s="128"/>
      <c r="UVS14" s="128"/>
      <c r="UVT14" s="128"/>
      <c r="UVU14" s="128"/>
      <c r="UVV14" s="128"/>
      <c r="UVW14" s="128"/>
      <c r="UVX14" s="128"/>
      <c r="UVY14" s="128"/>
      <c r="UVZ14" s="128"/>
      <c r="UWA14" s="128"/>
      <c r="UWB14" s="128"/>
      <c r="UWC14" s="128"/>
      <c r="UWD14" s="128"/>
      <c r="UWE14" s="128"/>
      <c r="UWF14" s="128"/>
      <c r="UWG14" s="128"/>
      <c r="UWH14" s="128"/>
      <c r="UWI14" s="128"/>
      <c r="UWJ14" s="128"/>
      <c r="UWK14" s="128"/>
      <c r="UWL14" s="128"/>
      <c r="UWM14" s="128"/>
      <c r="UWN14" s="128"/>
      <c r="UWO14" s="128"/>
      <c r="UWP14" s="128"/>
      <c r="UWQ14" s="128"/>
      <c r="UWR14" s="128"/>
      <c r="UWS14" s="128"/>
      <c r="UWT14" s="128"/>
      <c r="UWU14" s="128"/>
      <c r="UWV14" s="128"/>
      <c r="UWW14" s="128"/>
      <c r="UWX14" s="128"/>
      <c r="UWY14" s="128"/>
      <c r="UWZ14" s="128"/>
      <c r="UXA14" s="128"/>
      <c r="UXB14" s="128"/>
      <c r="UXC14" s="128"/>
      <c r="UXD14" s="128"/>
      <c r="UXE14" s="128"/>
      <c r="UXF14" s="128"/>
      <c r="UXG14" s="128"/>
      <c r="UXH14" s="128"/>
      <c r="UXI14" s="128"/>
      <c r="UXJ14" s="128"/>
      <c r="UXK14" s="128"/>
      <c r="UXL14" s="128"/>
      <c r="UXM14" s="128"/>
      <c r="UXN14" s="128"/>
      <c r="UXO14" s="128"/>
      <c r="UXP14" s="128"/>
      <c r="UXQ14" s="128"/>
      <c r="UXR14" s="128"/>
      <c r="UXS14" s="128"/>
      <c r="UXT14" s="128"/>
      <c r="UXU14" s="128"/>
      <c r="UXV14" s="128"/>
      <c r="UXW14" s="128"/>
      <c r="UXX14" s="128"/>
      <c r="UXY14" s="128"/>
      <c r="UXZ14" s="128"/>
      <c r="UYA14" s="128"/>
      <c r="UYB14" s="128"/>
      <c r="UYC14" s="128"/>
      <c r="UYD14" s="128"/>
      <c r="UYE14" s="128"/>
      <c r="UYF14" s="128"/>
      <c r="UYG14" s="128"/>
      <c r="UYH14" s="128"/>
      <c r="UYI14" s="128"/>
      <c r="UYJ14" s="128"/>
      <c r="UYK14" s="128"/>
      <c r="UYL14" s="128"/>
      <c r="UYM14" s="128"/>
      <c r="UYN14" s="128"/>
      <c r="UYO14" s="128"/>
      <c r="UYP14" s="128"/>
      <c r="UYQ14" s="128"/>
      <c r="UYR14" s="128"/>
      <c r="UYS14" s="128"/>
      <c r="UYT14" s="128"/>
      <c r="UYU14" s="128"/>
      <c r="UYV14" s="128"/>
      <c r="UYW14" s="128"/>
      <c r="UYX14" s="128"/>
      <c r="UYY14" s="128"/>
      <c r="UYZ14" s="128"/>
      <c r="UZA14" s="128"/>
      <c r="UZB14" s="128"/>
      <c r="UZC14" s="128"/>
      <c r="UZD14" s="128"/>
      <c r="UZE14" s="128"/>
      <c r="UZF14" s="128"/>
      <c r="UZG14" s="128"/>
      <c r="UZH14" s="128"/>
      <c r="UZI14" s="128"/>
      <c r="UZJ14" s="128"/>
      <c r="UZK14" s="128"/>
      <c r="UZL14" s="128"/>
      <c r="UZM14" s="128"/>
      <c r="UZN14" s="128"/>
      <c r="UZO14" s="128"/>
      <c r="UZP14" s="128"/>
      <c r="UZQ14" s="128"/>
      <c r="UZR14" s="128"/>
      <c r="UZS14" s="128"/>
      <c r="UZT14" s="128"/>
      <c r="UZU14" s="128"/>
      <c r="UZV14" s="128"/>
      <c r="UZW14" s="128"/>
      <c r="UZX14" s="128"/>
      <c r="UZY14" s="128"/>
      <c r="UZZ14" s="128"/>
      <c r="VAA14" s="128"/>
      <c r="VAB14" s="128"/>
      <c r="VAC14" s="128"/>
      <c r="VAD14" s="128"/>
      <c r="VAE14" s="128"/>
      <c r="VAF14" s="128"/>
      <c r="VAG14" s="128"/>
      <c r="VAH14" s="128"/>
      <c r="VAI14" s="128"/>
      <c r="VAJ14" s="128"/>
      <c r="VAK14" s="128"/>
      <c r="VAL14" s="128"/>
      <c r="VAM14" s="128"/>
      <c r="VAN14" s="128"/>
      <c r="VAO14" s="128"/>
      <c r="VAP14" s="128"/>
      <c r="VAQ14" s="128"/>
      <c r="VAR14" s="128"/>
      <c r="VAS14" s="128"/>
      <c r="VAT14" s="128"/>
      <c r="VAU14" s="128"/>
      <c r="VAV14" s="128"/>
      <c r="VAW14" s="128"/>
      <c r="VAX14" s="128"/>
      <c r="VAY14" s="128"/>
      <c r="VAZ14" s="128"/>
      <c r="VBA14" s="128"/>
      <c r="VBB14" s="128"/>
      <c r="VBC14" s="128"/>
      <c r="VBD14" s="128"/>
      <c r="VBE14" s="128"/>
      <c r="VBF14" s="128"/>
      <c r="VBG14" s="128"/>
      <c r="VBH14" s="128"/>
      <c r="VBI14" s="128"/>
      <c r="VBJ14" s="128"/>
      <c r="VBK14" s="128"/>
      <c r="VBL14" s="128"/>
      <c r="VBM14" s="128"/>
      <c r="VBN14" s="128"/>
      <c r="VBO14" s="128"/>
      <c r="VBP14" s="128"/>
      <c r="VBQ14" s="128"/>
      <c r="VBR14" s="128"/>
      <c r="VBS14" s="128"/>
      <c r="VBT14" s="128"/>
      <c r="VBU14" s="128"/>
      <c r="VBV14" s="128"/>
      <c r="VBW14" s="128"/>
      <c r="VBX14" s="128"/>
      <c r="VBY14" s="128"/>
      <c r="VBZ14" s="128"/>
      <c r="VCA14" s="128"/>
      <c r="VCB14" s="128"/>
      <c r="VCC14" s="128"/>
      <c r="VCD14" s="128"/>
      <c r="VCE14" s="128"/>
      <c r="VCF14" s="128"/>
      <c r="VCG14" s="128"/>
      <c r="VCH14" s="128"/>
      <c r="VCI14" s="128"/>
      <c r="VCJ14" s="128"/>
      <c r="VCK14" s="128"/>
      <c r="VCL14" s="128"/>
      <c r="VCM14" s="128"/>
      <c r="VCN14" s="128"/>
      <c r="VCO14" s="128"/>
      <c r="VCP14" s="128"/>
      <c r="VCQ14" s="128"/>
      <c r="VCR14" s="128"/>
      <c r="VCS14" s="128"/>
      <c r="VCT14" s="128"/>
      <c r="VCU14" s="128"/>
      <c r="VCV14" s="128"/>
      <c r="VCW14" s="128"/>
      <c r="VCX14" s="128"/>
      <c r="VCY14" s="128"/>
      <c r="VCZ14" s="128"/>
      <c r="VDA14" s="128"/>
      <c r="VDB14" s="128"/>
      <c r="VDC14" s="128"/>
      <c r="VDD14" s="128"/>
      <c r="VDE14" s="128"/>
      <c r="VDF14" s="128"/>
      <c r="VDG14" s="128"/>
      <c r="VDH14" s="128"/>
      <c r="VDI14" s="128"/>
      <c r="VDJ14" s="128"/>
      <c r="VDK14" s="128"/>
      <c r="VDL14" s="128"/>
      <c r="VDM14" s="128"/>
      <c r="VDN14" s="128"/>
      <c r="VDO14" s="128"/>
      <c r="VDP14" s="128"/>
      <c r="VDQ14" s="128"/>
      <c r="VDR14" s="128"/>
      <c r="VDS14" s="128"/>
      <c r="VDT14" s="128"/>
      <c r="VDU14" s="128"/>
      <c r="VDV14" s="128"/>
      <c r="VDW14" s="128"/>
      <c r="VDX14" s="128"/>
      <c r="VDY14" s="128"/>
      <c r="VDZ14" s="128"/>
      <c r="VEA14" s="128"/>
      <c r="VEB14" s="128"/>
      <c r="VEC14" s="128"/>
      <c r="VED14" s="128"/>
      <c r="VEE14" s="128"/>
      <c r="VEF14" s="128"/>
      <c r="VEG14" s="128"/>
      <c r="VEH14" s="128"/>
      <c r="VEI14" s="128"/>
      <c r="VEJ14" s="128"/>
      <c r="VEK14" s="128"/>
      <c r="VEL14" s="128"/>
      <c r="VEM14" s="128"/>
      <c r="VEN14" s="128"/>
      <c r="VEO14" s="128"/>
      <c r="VEP14" s="128"/>
      <c r="VEQ14" s="128"/>
      <c r="VER14" s="128"/>
      <c r="VES14" s="128"/>
      <c r="VET14" s="128"/>
      <c r="VEU14" s="128"/>
      <c r="VEV14" s="128"/>
      <c r="VEW14" s="128"/>
      <c r="VEX14" s="128"/>
      <c r="VEY14" s="128"/>
      <c r="VEZ14" s="128"/>
      <c r="VFA14" s="128"/>
      <c r="VFB14" s="128"/>
      <c r="VFC14" s="128"/>
      <c r="VFD14" s="128"/>
      <c r="VFE14" s="128"/>
      <c r="VFF14" s="128"/>
      <c r="VFG14" s="128"/>
      <c r="VFH14" s="128"/>
      <c r="VFI14" s="128"/>
      <c r="VFJ14" s="128"/>
      <c r="VFK14" s="128"/>
      <c r="VFL14" s="128"/>
      <c r="VFM14" s="128"/>
      <c r="VFN14" s="128"/>
      <c r="VFO14" s="128"/>
      <c r="VFP14" s="128"/>
      <c r="VFQ14" s="128"/>
      <c r="VFR14" s="128"/>
      <c r="VFS14" s="128"/>
      <c r="VFT14" s="128"/>
      <c r="VFU14" s="128"/>
      <c r="VFV14" s="128"/>
      <c r="VFW14" s="128"/>
      <c r="VFX14" s="128"/>
      <c r="VFY14" s="128"/>
      <c r="VFZ14" s="128"/>
      <c r="VGA14" s="128"/>
      <c r="VGB14" s="128"/>
      <c r="VGC14" s="128"/>
      <c r="VGD14" s="128"/>
      <c r="VGE14" s="128"/>
      <c r="VGF14" s="128"/>
      <c r="VGG14" s="128"/>
      <c r="VGH14" s="128"/>
      <c r="VGI14" s="128"/>
      <c r="VGJ14" s="128"/>
      <c r="VGK14" s="128"/>
      <c r="VGL14" s="128"/>
      <c r="VGM14" s="128"/>
      <c r="VGN14" s="128"/>
      <c r="VGO14" s="128"/>
      <c r="VGP14" s="128"/>
      <c r="VGQ14" s="128"/>
      <c r="VGR14" s="128"/>
      <c r="VGS14" s="128"/>
      <c r="VGT14" s="128"/>
      <c r="VGU14" s="128"/>
      <c r="VGV14" s="128"/>
      <c r="VGW14" s="128"/>
      <c r="VGX14" s="128"/>
      <c r="VGY14" s="128"/>
      <c r="VGZ14" s="128"/>
      <c r="VHA14" s="128"/>
      <c r="VHB14" s="128"/>
      <c r="VHC14" s="128"/>
      <c r="VHD14" s="128"/>
      <c r="VHE14" s="128"/>
      <c r="VHF14" s="128"/>
      <c r="VHG14" s="128"/>
      <c r="VHH14" s="128"/>
      <c r="VHI14" s="128"/>
      <c r="VHJ14" s="128"/>
      <c r="VHK14" s="128"/>
      <c r="VHL14" s="128"/>
      <c r="VHM14" s="128"/>
      <c r="VHN14" s="128"/>
      <c r="VHO14" s="128"/>
      <c r="VHP14" s="128"/>
      <c r="VHQ14" s="128"/>
      <c r="VHR14" s="128"/>
      <c r="VHS14" s="128"/>
      <c r="VHT14" s="128"/>
      <c r="VHU14" s="128"/>
      <c r="VHV14" s="128"/>
      <c r="VHW14" s="128"/>
      <c r="VHX14" s="128"/>
      <c r="VHY14" s="128"/>
      <c r="VHZ14" s="128"/>
      <c r="VIA14" s="128"/>
      <c r="VIB14" s="128"/>
      <c r="VIC14" s="128"/>
      <c r="VID14" s="128"/>
      <c r="VIE14" s="128"/>
      <c r="VIF14" s="128"/>
      <c r="VIG14" s="128"/>
      <c r="VIH14" s="128"/>
      <c r="VII14" s="128"/>
      <c r="VIJ14" s="128"/>
      <c r="VIK14" s="128"/>
      <c r="VIL14" s="128"/>
      <c r="VIM14" s="128"/>
      <c r="VIN14" s="128"/>
      <c r="VIO14" s="128"/>
      <c r="VIP14" s="128"/>
      <c r="VIQ14" s="128"/>
      <c r="VIR14" s="128"/>
      <c r="VIS14" s="128"/>
      <c r="VIT14" s="128"/>
      <c r="VIU14" s="128"/>
      <c r="VIV14" s="128"/>
      <c r="VIW14" s="128"/>
      <c r="VIX14" s="128"/>
      <c r="VIY14" s="128"/>
      <c r="VIZ14" s="128"/>
      <c r="VJA14" s="128"/>
      <c r="VJB14" s="128"/>
      <c r="VJC14" s="128"/>
      <c r="VJD14" s="128"/>
      <c r="VJE14" s="128"/>
      <c r="VJF14" s="128"/>
      <c r="VJG14" s="128"/>
      <c r="VJH14" s="128"/>
      <c r="VJI14" s="128"/>
      <c r="VJJ14" s="128"/>
      <c r="VJK14" s="128"/>
      <c r="VJL14" s="128"/>
      <c r="VJM14" s="128"/>
      <c r="VJN14" s="128"/>
      <c r="VJO14" s="128"/>
      <c r="VJP14" s="128"/>
      <c r="VJQ14" s="128"/>
      <c r="VJR14" s="128"/>
      <c r="VJS14" s="128"/>
      <c r="VJT14" s="128"/>
      <c r="VJU14" s="128"/>
      <c r="VJV14" s="128"/>
      <c r="VJW14" s="128"/>
      <c r="VJX14" s="128"/>
      <c r="VJY14" s="128"/>
      <c r="VJZ14" s="128"/>
      <c r="VKA14" s="128"/>
      <c r="VKB14" s="128"/>
      <c r="VKC14" s="128"/>
      <c r="VKD14" s="128"/>
      <c r="VKE14" s="128"/>
      <c r="VKF14" s="128"/>
      <c r="VKG14" s="128"/>
      <c r="VKH14" s="128"/>
      <c r="VKI14" s="128"/>
      <c r="VKJ14" s="128"/>
      <c r="VKK14" s="128"/>
      <c r="VKL14" s="128"/>
      <c r="VKM14" s="128"/>
      <c r="VKN14" s="128"/>
      <c r="VKO14" s="128"/>
      <c r="VKP14" s="128"/>
      <c r="VKQ14" s="128"/>
      <c r="VKR14" s="128"/>
      <c r="VKS14" s="128"/>
      <c r="VKT14" s="128"/>
      <c r="VKU14" s="128"/>
      <c r="VKV14" s="128"/>
      <c r="VKW14" s="128"/>
      <c r="VKX14" s="128"/>
      <c r="VKY14" s="128"/>
      <c r="VKZ14" s="128"/>
      <c r="VLA14" s="128"/>
      <c r="VLB14" s="128"/>
      <c r="VLC14" s="128"/>
      <c r="VLD14" s="128"/>
      <c r="VLE14" s="128"/>
      <c r="VLF14" s="128"/>
      <c r="VLG14" s="128"/>
      <c r="VLH14" s="128"/>
      <c r="VLI14" s="128"/>
      <c r="VLJ14" s="128"/>
      <c r="VLK14" s="128"/>
      <c r="VLL14" s="128"/>
      <c r="VLM14" s="128"/>
      <c r="VLN14" s="128"/>
      <c r="VLO14" s="128"/>
      <c r="VLP14" s="128"/>
      <c r="VLQ14" s="128"/>
      <c r="VLR14" s="128"/>
      <c r="VLS14" s="128"/>
      <c r="VLT14" s="128"/>
      <c r="VLU14" s="128"/>
      <c r="VLV14" s="128"/>
      <c r="VLW14" s="128"/>
      <c r="VLX14" s="128"/>
      <c r="VLY14" s="128"/>
      <c r="VLZ14" s="128"/>
      <c r="VMA14" s="128"/>
      <c r="VMB14" s="128"/>
      <c r="VMC14" s="128"/>
      <c r="VMD14" s="128"/>
      <c r="VME14" s="128"/>
      <c r="VMF14" s="128"/>
      <c r="VMG14" s="128"/>
      <c r="VMH14" s="128"/>
      <c r="VMI14" s="128"/>
      <c r="VMJ14" s="128"/>
      <c r="VMK14" s="128"/>
      <c r="VML14" s="128"/>
      <c r="VMM14" s="128"/>
      <c r="VMN14" s="128"/>
      <c r="VMO14" s="128"/>
      <c r="VMP14" s="128"/>
      <c r="VMQ14" s="128"/>
      <c r="VMR14" s="128"/>
      <c r="VMS14" s="128"/>
      <c r="VMT14" s="128"/>
      <c r="VMU14" s="128"/>
      <c r="VMV14" s="128"/>
      <c r="VMW14" s="128"/>
      <c r="VMX14" s="128"/>
      <c r="VMY14" s="128"/>
      <c r="VMZ14" s="128"/>
      <c r="VNA14" s="128"/>
      <c r="VNB14" s="128"/>
      <c r="VNC14" s="128"/>
      <c r="VND14" s="128"/>
      <c r="VNE14" s="128"/>
      <c r="VNF14" s="128"/>
      <c r="VNG14" s="128"/>
      <c r="VNH14" s="128"/>
      <c r="VNI14" s="128"/>
      <c r="VNJ14" s="128"/>
      <c r="VNK14" s="128"/>
      <c r="VNL14" s="128"/>
      <c r="VNM14" s="128"/>
      <c r="VNN14" s="128"/>
      <c r="VNO14" s="128"/>
      <c r="VNP14" s="128"/>
      <c r="VNQ14" s="128"/>
      <c r="VNR14" s="128"/>
      <c r="VNS14" s="128"/>
      <c r="VNT14" s="128"/>
      <c r="VNU14" s="128"/>
      <c r="VNV14" s="128"/>
      <c r="VNW14" s="128"/>
      <c r="VNX14" s="128"/>
      <c r="VNY14" s="128"/>
      <c r="VNZ14" s="128"/>
      <c r="VOA14" s="128"/>
      <c r="VOB14" s="128"/>
      <c r="VOC14" s="128"/>
      <c r="VOD14" s="128"/>
      <c r="VOE14" s="128"/>
      <c r="VOF14" s="128"/>
      <c r="VOG14" s="128"/>
      <c r="VOH14" s="128"/>
      <c r="VOI14" s="128"/>
      <c r="VOJ14" s="128"/>
      <c r="VOK14" s="128"/>
      <c r="VOL14" s="128"/>
      <c r="VOM14" s="128"/>
      <c r="VON14" s="128"/>
      <c r="VOO14" s="128"/>
      <c r="VOP14" s="128"/>
      <c r="VOQ14" s="128"/>
      <c r="VOR14" s="128"/>
      <c r="VOS14" s="128"/>
      <c r="VOT14" s="128"/>
      <c r="VOU14" s="128"/>
      <c r="VOV14" s="128"/>
      <c r="VOW14" s="128"/>
      <c r="VOX14" s="128"/>
      <c r="VOY14" s="128"/>
      <c r="VOZ14" s="128"/>
      <c r="VPA14" s="128"/>
      <c r="VPB14" s="128"/>
      <c r="VPC14" s="128"/>
      <c r="VPD14" s="128"/>
      <c r="VPE14" s="128"/>
      <c r="VPF14" s="128"/>
      <c r="VPG14" s="128"/>
      <c r="VPH14" s="128"/>
      <c r="VPI14" s="128"/>
      <c r="VPJ14" s="128"/>
      <c r="VPK14" s="128"/>
      <c r="VPL14" s="128"/>
      <c r="VPM14" s="128"/>
      <c r="VPN14" s="128"/>
      <c r="VPO14" s="128"/>
      <c r="VPP14" s="128"/>
      <c r="VPQ14" s="128"/>
      <c r="VPR14" s="128"/>
      <c r="VPS14" s="128"/>
      <c r="VPT14" s="128"/>
      <c r="VPU14" s="128"/>
      <c r="VPV14" s="128"/>
      <c r="VPW14" s="128"/>
      <c r="VPX14" s="128"/>
      <c r="VPY14" s="128"/>
      <c r="VPZ14" s="128"/>
      <c r="VQA14" s="128"/>
      <c r="VQB14" s="128"/>
      <c r="VQC14" s="128"/>
      <c r="VQD14" s="128"/>
      <c r="VQE14" s="128"/>
      <c r="VQF14" s="128"/>
      <c r="VQG14" s="128"/>
      <c r="VQH14" s="128"/>
      <c r="VQI14" s="128"/>
      <c r="VQJ14" s="128"/>
      <c r="VQK14" s="128"/>
      <c r="VQL14" s="128"/>
      <c r="VQM14" s="128"/>
      <c r="VQN14" s="128"/>
      <c r="VQO14" s="128"/>
      <c r="VQP14" s="128"/>
      <c r="VQQ14" s="128"/>
      <c r="VQR14" s="128"/>
      <c r="VQS14" s="128"/>
      <c r="VQT14" s="128"/>
      <c r="VQU14" s="128"/>
      <c r="VQV14" s="128"/>
      <c r="VQW14" s="128"/>
      <c r="VQX14" s="128"/>
      <c r="VQY14" s="128"/>
      <c r="VQZ14" s="128"/>
      <c r="VRA14" s="128"/>
      <c r="VRB14" s="128"/>
      <c r="VRC14" s="128"/>
      <c r="VRD14" s="128"/>
      <c r="VRE14" s="128"/>
      <c r="VRF14" s="128"/>
      <c r="VRG14" s="128"/>
      <c r="VRH14" s="128"/>
      <c r="VRI14" s="128"/>
      <c r="VRJ14" s="128"/>
      <c r="VRK14" s="128"/>
      <c r="VRL14" s="128"/>
      <c r="VRM14" s="128"/>
      <c r="VRN14" s="128"/>
      <c r="VRO14" s="128"/>
      <c r="VRP14" s="128"/>
      <c r="VRQ14" s="128"/>
      <c r="VRR14" s="128"/>
      <c r="VRS14" s="128"/>
      <c r="VRT14" s="128"/>
      <c r="VRU14" s="128"/>
      <c r="VRV14" s="128"/>
      <c r="VRW14" s="128"/>
      <c r="VRX14" s="128"/>
      <c r="VRY14" s="128"/>
      <c r="VRZ14" s="128"/>
      <c r="VSA14" s="128"/>
      <c r="VSB14" s="128"/>
      <c r="VSC14" s="128"/>
      <c r="VSD14" s="128"/>
      <c r="VSE14" s="128"/>
      <c r="VSF14" s="128"/>
      <c r="VSG14" s="128"/>
      <c r="VSH14" s="128"/>
      <c r="VSI14" s="128"/>
      <c r="VSJ14" s="128"/>
      <c r="VSK14" s="128"/>
      <c r="VSL14" s="128"/>
      <c r="VSM14" s="128"/>
      <c r="VSN14" s="128"/>
      <c r="VSO14" s="128"/>
      <c r="VSP14" s="128"/>
      <c r="VSQ14" s="128"/>
      <c r="VSR14" s="128"/>
      <c r="VSS14" s="128"/>
      <c r="VST14" s="128"/>
      <c r="VSU14" s="128"/>
      <c r="VSV14" s="128"/>
      <c r="VSW14" s="128"/>
      <c r="VSX14" s="128"/>
      <c r="VSY14" s="128"/>
      <c r="VSZ14" s="128"/>
      <c r="VTA14" s="128"/>
      <c r="VTB14" s="128"/>
      <c r="VTC14" s="128"/>
      <c r="VTD14" s="128"/>
      <c r="VTE14" s="128"/>
      <c r="VTF14" s="128"/>
      <c r="VTG14" s="128"/>
      <c r="VTH14" s="128"/>
      <c r="VTI14" s="128"/>
      <c r="VTJ14" s="128"/>
      <c r="VTK14" s="128"/>
      <c r="VTL14" s="128"/>
      <c r="VTM14" s="128"/>
      <c r="VTN14" s="128"/>
      <c r="VTO14" s="128"/>
      <c r="VTP14" s="128"/>
      <c r="VTQ14" s="128"/>
      <c r="VTR14" s="128"/>
      <c r="VTS14" s="128"/>
      <c r="VTT14" s="128"/>
      <c r="VTU14" s="128"/>
      <c r="VTV14" s="128"/>
      <c r="VTW14" s="128"/>
      <c r="VTX14" s="128"/>
      <c r="VTY14" s="128"/>
      <c r="VTZ14" s="128"/>
      <c r="VUA14" s="128"/>
      <c r="VUB14" s="128"/>
      <c r="VUC14" s="128"/>
      <c r="VUD14" s="128"/>
      <c r="VUE14" s="128"/>
      <c r="VUF14" s="128"/>
      <c r="VUG14" s="128"/>
      <c r="VUH14" s="128"/>
      <c r="VUI14" s="128"/>
      <c r="VUJ14" s="128"/>
      <c r="VUK14" s="128"/>
      <c r="VUL14" s="128"/>
      <c r="VUM14" s="128"/>
      <c r="VUN14" s="128"/>
      <c r="VUO14" s="128"/>
      <c r="VUP14" s="128"/>
      <c r="VUQ14" s="128"/>
      <c r="VUR14" s="128"/>
      <c r="VUS14" s="128"/>
      <c r="VUT14" s="128"/>
      <c r="VUU14" s="128"/>
      <c r="VUV14" s="128"/>
      <c r="VUW14" s="128"/>
      <c r="VUX14" s="128"/>
      <c r="VUY14" s="128"/>
      <c r="VUZ14" s="128"/>
      <c r="VVA14" s="128"/>
      <c r="VVB14" s="128"/>
      <c r="VVC14" s="128"/>
      <c r="VVD14" s="128"/>
      <c r="VVE14" s="128"/>
      <c r="VVF14" s="128"/>
      <c r="VVG14" s="128"/>
      <c r="VVH14" s="128"/>
      <c r="VVI14" s="128"/>
      <c r="VVJ14" s="128"/>
      <c r="VVK14" s="128"/>
      <c r="VVL14" s="128"/>
      <c r="VVM14" s="128"/>
      <c r="VVN14" s="128"/>
      <c r="VVO14" s="128"/>
      <c r="VVP14" s="128"/>
      <c r="VVQ14" s="128"/>
      <c r="VVR14" s="128"/>
      <c r="VVS14" s="128"/>
      <c r="VVT14" s="128"/>
      <c r="VVU14" s="128"/>
      <c r="VVV14" s="128"/>
      <c r="VVW14" s="128"/>
      <c r="VVX14" s="128"/>
      <c r="VVY14" s="128"/>
      <c r="VVZ14" s="128"/>
      <c r="VWA14" s="128"/>
      <c r="VWB14" s="128"/>
      <c r="VWC14" s="128"/>
      <c r="VWD14" s="128"/>
      <c r="VWE14" s="128"/>
      <c r="VWF14" s="128"/>
      <c r="VWG14" s="128"/>
      <c r="VWH14" s="128"/>
      <c r="VWI14" s="128"/>
      <c r="VWJ14" s="128"/>
      <c r="VWK14" s="128"/>
      <c r="VWL14" s="128"/>
      <c r="VWM14" s="128"/>
      <c r="VWN14" s="128"/>
      <c r="VWO14" s="128"/>
      <c r="VWP14" s="128"/>
      <c r="VWQ14" s="128"/>
      <c r="VWR14" s="128"/>
      <c r="VWS14" s="128"/>
      <c r="VWT14" s="128"/>
      <c r="VWU14" s="128"/>
      <c r="VWV14" s="128"/>
      <c r="VWW14" s="128"/>
      <c r="VWX14" s="128"/>
      <c r="VWY14" s="128"/>
      <c r="VWZ14" s="128"/>
      <c r="VXA14" s="128"/>
      <c r="VXB14" s="128"/>
      <c r="VXC14" s="128"/>
      <c r="VXD14" s="128"/>
      <c r="VXE14" s="128"/>
      <c r="VXF14" s="128"/>
      <c r="VXG14" s="128"/>
      <c r="VXH14" s="128"/>
      <c r="VXI14" s="128"/>
      <c r="VXJ14" s="128"/>
      <c r="VXK14" s="128"/>
      <c r="VXL14" s="128"/>
      <c r="VXM14" s="128"/>
      <c r="VXN14" s="128"/>
      <c r="VXO14" s="128"/>
      <c r="VXP14" s="128"/>
      <c r="VXQ14" s="128"/>
      <c r="VXR14" s="128"/>
      <c r="VXS14" s="128"/>
      <c r="VXT14" s="128"/>
      <c r="VXU14" s="128"/>
      <c r="VXV14" s="128"/>
      <c r="VXW14" s="128"/>
      <c r="VXX14" s="128"/>
      <c r="VXY14" s="128"/>
      <c r="VXZ14" s="128"/>
      <c r="VYA14" s="128"/>
      <c r="VYB14" s="128"/>
      <c r="VYC14" s="128"/>
      <c r="VYD14" s="128"/>
      <c r="VYE14" s="128"/>
      <c r="VYF14" s="128"/>
      <c r="VYG14" s="128"/>
      <c r="VYH14" s="128"/>
      <c r="VYI14" s="128"/>
      <c r="VYJ14" s="128"/>
      <c r="VYK14" s="128"/>
      <c r="VYL14" s="128"/>
      <c r="VYM14" s="128"/>
      <c r="VYN14" s="128"/>
      <c r="VYO14" s="128"/>
      <c r="VYP14" s="128"/>
      <c r="VYQ14" s="128"/>
      <c r="VYR14" s="128"/>
      <c r="VYS14" s="128"/>
      <c r="VYT14" s="128"/>
      <c r="VYU14" s="128"/>
      <c r="VYV14" s="128"/>
      <c r="VYW14" s="128"/>
      <c r="VYX14" s="128"/>
      <c r="VYY14" s="128"/>
      <c r="VYZ14" s="128"/>
      <c r="VZA14" s="128"/>
      <c r="VZB14" s="128"/>
      <c r="VZC14" s="128"/>
      <c r="VZD14" s="128"/>
      <c r="VZE14" s="128"/>
      <c r="VZF14" s="128"/>
      <c r="VZG14" s="128"/>
      <c r="VZH14" s="128"/>
      <c r="VZI14" s="128"/>
      <c r="VZJ14" s="128"/>
      <c r="VZK14" s="128"/>
      <c r="VZL14" s="128"/>
      <c r="VZM14" s="128"/>
      <c r="VZN14" s="128"/>
      <c r="VZO14" s="128"/>
      <c r="VZP14" s="128"/>
      <c r="VZQ14" s="128"/>
      <c r="VZR14" s="128"/>
      <c r="VZS14" s="128"/>
      <c r="VZT14" s="128"/>
      <c r="VZU14" s="128"/>
      <c r="VZV14" s="128"/>
      <c r="VZW14" s="128"/>
      <c r="VZX14" s="128"/>
      <c r="VZY14" s="128"/>
      <c r="VZZ14" s="128"/>
      <c r="WAA14" s="128"/>
      <c r="WAB14" s="128"/>
      <c r="WAC14" s="128"/>
      <c r="WAD14" s="128"/>
      <c r="WAE14" s="128"/>
      <c r="WAF14" s="128"/>
      <c r="WAG14" s="128"/>
      <c r="WAH14" s="128"/>
      <c r="WAI14" s="128"/>
      <c r="WAJ14" s="128"/>
      <c r="WAK14" s="128"/>
      <c r="WAL14" s="128"/>
      <c r="WAM14" s="128"/>
      <c r="WAN14" s="128"/>
      <c r="WAO14" s="128"/>
      <c r="WAP14" s="128"/>
      <c r="WAQ14" s="128"/>
      <c r="WAR14" s="128"/>
      <c r="WAS14" s="128"/>
      <c r="WAT14" s="128"/>
      <c r="WAU14" s="128"/>
      <c r="WAV14" s="128"/>
      <c r="WAW14" s="128"/>
      <c r="WAX14" s="128"/>
      <c r="WAY14" s="128"/>
      <c r="WAZ14" s="128"/>
      <c r="WBA14" s="128"/>
      <c r="WBB14" s="128"/>
      <c r="WBC14" s="128"/>
      <c r="WBD14" s="128"/>
      <c r="WBE14" s="128"/>
      <c r="WBF14" s="128"/>
      <c r="WBG14" s="128"/>
      <c r="WBH14" s="128"/>
      <c r="WBI14" s="128"/>
      <c r="WBJ14" s="128"/>
      <c r="WBK14" s="128"/>
      <c r="WBL14" s="128"/>
      <c r="WBM14" s="128"/>
      <c r="WBN14" s="128"/>
      <c r="WBO14" s="128"/>
      <c r="WBP14" s="128"/>
      <c r="WBQ14" s="128"/>
      <c r="WBR14" s="128"/>
      <c r="WBS14" s="128"/>
      <c r="WBT14" s="128"/>
      <c r="WBU14" s="128"/>
      <c r="WBV14" s="128"/>
      <c r="WBW14" s="128"/>
      <c r="WBX14" s="128"/>
      <c r="WBY14" s="128"/>
      <c r="WBZ14" s="128"/>
      <c r="WCA14" s="128"/>
      <c r="WCB14" s="128"/>
      <c r="WCC14" s="128"/>
      <c r="WCD14" s="128"/>
      <c r="WCE14" s="128"/>
      <c r="WCF14" s="128"/>
      <c r="WCG14" s="128"/>
      <c r="WCH14" s="128"/>
      <c r="WCI14" s="128"/>
      <c r="WCJ14" s="128"/>
      <c r="WCK14" s="128"/>
      <c r="WCL14" s="128"/>
      <c r="WCM14" s="128"/>
      <c r="WCN14" s="128"/>
      <c r="WCO14" s="128"/>
      <c r="WCP14" s="128"/>
      <c r="WCQ14" s="128"/>
      <c r="WCR14" s="128"/>
      <c r="WCS14" s="128"/>
      <c r="WCT14" s="128"/>
      <c r="WCU14" s="128"/>
      <c r="WCV14" s="128"/>
      <c r="WCW14" s="128"/>
      <c r="WCX14" s="128"/>
      <c r="WCY14" s="128"/>
      <c r="WCZ14" s="128"/>
      <c r="WDA14" s="128"/>
      <c r="WDB14" s="128"/>
      <c r="WDC14" s="128"/>
      <c r="WDD14" s="128"/>
      <c r="WDE14" s="128"/>
      <c r="WDF14" s="128"/>
      <c r="WDG14" s="128"/>
      <c r="WDH14" s="128"/>
      <c r="WDI14" s="128"/>
      <c r="WDJ14" s="128"/>
      <c r="WDK14" s="128"/>
      <c r="WDL14" s="128"/>
      <c r="WDM14" s="128"/>
      <c r="WDN14" s="128"/>
      <c r="WDO14" s="128"/>
      <c r="WDP14" s="128"/>
      <c r="WDQ14" s="128"/>
      <c r="WDR14" s="128"/>
      <c r="WDS14" s="128"/>
      <c r="WDT14" s="128"/>
      <c r="WDU14" s="128"/>
      <c r="WDV14" s="128"/>
      <c r="WDW14" s="128"/>
      <c r="WDX14" s="128"/>
      <c r="WDY14" s="128"/>
      <c r="WDZ14" s="128"/>
      <c r="WEA14" s="128"/>
      <c r="WEB14" s="128"/>
      <c r="WEC14" s="128"/>
      <c r="WED14" s="128"/>
      <c r="WEE14" s="128"/>
      <c r="WEF14" s="128"/>
      <c r="WEG14" s="128"/>
      <c r="WEH14" s="128"/>
      <c r="WEI14" s="128"/>
      <c r="WEJ14" s="128"/>
      <c r="WEK14" s="128"/>
      <c r="WEL14" s="128"/>
      <c r="WEM14" s="128"/>
      <c r="WEN14" s="128"/>
      <c r="WEO14" s="128"/>
      <c r="WEP14" s="128"/>
      <c r="WEQ14" s="128"/>
      <c r="WER14" s="128"/>
      <c r="WES14" s="128"/>
      <c r="WET14" s="128"/>
      <c r="WEU14" s="128"/>
      <c r="WEV14" s="128"/>
      <c r="WEW14" s="128"/>
      <c r="WEX14" s="128"/>
      <c r="WEY14" s="128"/>
      <c r="WEZ14" s="128"/>
      <c r="WFA14" s="128"/>
      <c r="WFB14" s="128"/>
      <c r="WFC14" s="128"/>
      <c r="WFD14" s="128"/>
      <c r="WFE14" s="128"/>
      <c r="WFF14" s="128"/>
      <c r="WFG14" s="128"/>
      <c r="WFH14" s="128"/>
      <c r="WFI14" s="128"/>
      <c r="WFJ14" s="128"/>
      <c r="WFK14" s="128"/>
      <c r="WFL14" s="128"/>
      <c r="WFM14" s="128"/>
      <c r="WFN14" s="128"/>
      <c r="WFO14" s="128"/>
      <c r="WFP14" s="128"/>
      <c r="WFQ14" s="128"/>
      <c r="WFR14" s="128"/>
      <c r="WFS14" s="128"/>
      <c r="WFT14" s="128"/>
      <c r="WFU14" s="128"/>
      <c r="WFV14" s="128"/>
      <c r="WFW14" s="128"/>
      <c r="WFX14" s="128"/>
      <c r="WFY14" s="128"/>
      <c r="WFZ14" s="128"/>
      <c r="WGA14" s="128"/>
      <c r="WGB14" s="128"/>
      <c r="WGC14" s="128"/>
      <c r="WGD14" s="128"/>
      <c r="WGE14" s="128"/>
      <c r="WGF14" s="128"/>
      <c r="WGG14" s="128"/>
      <c r="WGH14" s="128"/>
      <c r="WGI14" s="128"/>
      <c r="WGJ14" s="128"/>
      <c r="WGK14" s="128"/>
      <c r="WGL14" s="128"/>
      <c r="WGM14" s="128"/>
      <c r="WGN14" s="128"/>
      <c r="WGO14" s="128"/>
      <c r="WGP14" s="128"/>
      <c r="WGQ14" s="128"/>
      <c r="WGR14" s="128"/>
      <c r="WGS14" s="128"/>
      <c r="WGT14" s="128"/>
      <c r="WGU14" s="128"/>
      <c r="WGV14" s="128"/>
      <c r="WGW14" s="128"/>
      <c r="WGX14" s="128"/>
      <c r="WGY14" s="128"/>
      <c r="WGZ14" s="128"/>
      <c r="WHA14" s="128"/>
      <c r="WHB14" s="128"/>
      <c r="WHC14" s="128"/>
      <c r="WHD14" s="128"/>
      <c r="WHE14" s="128"/>
      <c r="WHF14" s="128"/>
      <c r="WHG14" s="128"/>
      <c r="WHH14" s="128"/>
      <c r="WHI14" s="128"/>
      <c r="WHJ14" s="128"/>
      <c r="WHK14" s="128"/>
      <c r="WHL14" s="128"/>
      <c r="WHM14" s="128"/>
      <c r="WHN14" s="128"/>
      <c r="WHO14" s="128"/>
      <c r="WHP14" s="128"/>
      <c r="WHQ14" s="128"/>
      <c r="WHR14" s="128"/>
      <c r="WHS14" s="128"/>
      <c r="WHT14" s="128"/>
      <c r="WHU14" s="128"/>
      <c r="WHV14" s="128"/>
      <c r="WHW14" s="128"/>
      <c r="WHX14" s="128"/>
      <c r="WHY14" s="128"/>
      <c r="WHZ14" s="128"/>
      <c r="WIA14" s="128"/>
      <c r="WIB14" s="128"/>
      <c r="WIC14" s="128"/>
      <c r="WID14" s="128"/>
      <c r="WIE14" s="128"/>
      <c r="WIF14" s="128"/>
      <c r="WIG14" s="128"/>
      <c r="WIH14" s="128"/>
      <c r="WII14" s="128"/>
      <c r="WIJ14" s="128"/>
      <c r="WIK14" s="128"/>
      <c r="WIL14" s="128"/>
      <c r="WIM14" s="128"/>
      <c r="WIN14" s="128"/>
      <c r="WIO14" s="128"/>
      <c r="WIP14" s="128"/>
      <c r="WIQ14" s="128"/>
      <c r="WIR14" s="128"/>
      <c r="WIS14" s="128"/>
      <c r="WIT14" s="128"/>
      <c r="WIU14" s="128"/>
      <c r="WIV14" s="128"/>
      <c r="WIW14" s="128"/>
      <c r="WIX14" s="128"/>
      <c r="WIY14" s="128"/>
      <c r="WIZ14" s="128"/>
      <c r="WJA14" s="128"/>
      <c r="WJB14" s="128"/>
      <c r="WJC14" s="128"/>
      <c r="WJD14" s="128"/>
      <c r="WJE14" s="128"/>
      <c r="WJF14" s="128"/>
      <c r="WJG14" s="128"/>
      <c r="WJH14" s="128"/>
      <c r="WJI14" s="128"/>
      <c r="WJJ14" s="128"/>
      <c r="WJK14" s="128"/>
      <c r="WJL14" s="128"/>
      <c r="WJM14" s="128"/>
      <c r="WJN14" s="128"/>
      <c r="WJO14" s="128"/>
      <c r="WJP14" s="128"/>
      <c r="WJQ14" s="128"/>
      <c r="WJR14" s="128"/>
      <c r="WJS14" s="128"/>
      <c r="WJT14" s="128"/>
      <c r="WJU14" s="128"/>
      <c r="WJV14" s="128"/>
      <c r="WJW14" s="128"/>
      <c r="WJX14" s="128"/>
      <c r="WJY14" s="128"/>
      <c r="WJZ14" s="128"/>
      <c r="WKA14" s="128"/>
      <c r="WKB14" s="128"/>
      <c r="WKC14" s="128"/>
      <c r="WKD14" s="128"/>
      <c r="WKE14" s="128"/>
      <c r="WKF14" s="128"/>
      <c r="WKG14" s="128"/>
      <c r="WKH14" s="128"/>
      <c r="WKI14" s="128"/>
      <c r="WKJ14" s="128"/>
      <c r="WKK14" s="128"/>
      <c r="WKL14" s="128"/>
      <c r="WKM14" s="128"/>
      <c r="WKN14" s="128"/>
      <c r="WKO14" s="128"/>
      <c r="WKP14" s="128"/>
      <c r="WKQ14" s="128"/>
      <c r="WKR14" s="128"/>
      <c r="WKS14" s="128"/>
      <c r="WKT14" s="128"/>
      <c r="WKU14" s="128"/>
      <c r="WKV14" s="128"/>
      <c r="WKW14" s="128"/>
      <c r="WKX14" s="128"/>
      <c r="WKY14" s="128"/>
      <c r="WKZ14" s="128"/>
      <c r="WLA14" s="128"/>
      <c r="WLB14" s="128"/>
      <c r="WLC14" s="128"/>
      <c r="WLD14" s="128"/>
      <c r="WLE14" s="128"/>
      <c r="WLF14" s="128"/>
      <c r="WLG14" s="128"/>
      <c r="WLH14" s="128"/>
      <c r="WLI14" s="128"/>
      <c r="WLJ14" s="128"/>
      <c r="WLK14" s="128"/>
      <c r="WLL14" s="128"/>
      <c r="WLM14" s="128"/>
      <c r="WLN14" s="128"/>
      <c r="WLO14" s="128"/>
      <c r="WLP14" s="128"/>
      <c r="WLQ14" s="128"/>
      <c r="WLR14" s="128"/>
      <c r="WLS14" s="128"/>
      <c r="WLT14" s="128"/>
      <c r="WLU14" s="128"/>
      <c r="WLV14" s="128"/>
      <c r="WLW14" s="128"/>
      <c r="WLX14" s="128"/>
      <c r="WLY14" s="128"/>
      <c r="WLZ14" s="128"/>
      <c r="WMA14" s="128"/>
      <c r="WMB14" s="128"/>
      <c r="WMC14" s="128"/>
      <c r="WMD14" s="128"/>
      <c r="WME14" s="128"/>
      <c r="WMF14" s="128"/>
      <c r="WMG14" s="128"/>
      <c r="WMH14" s="128"/>
      <c r="WMI14" s="128"/>
      <c r="WMJ14" s="128"/>
      <c r="WMK14" s="128"/>
      <c r="WML14" s="128"/>
      <c r="WMM14" s="128"/>
      <c r="WMN14" s="128"/>
      <c r="WMO14" s="128"/>
      <c r="WMP14" s="128"/>
      <c r="WMQ14" s="128"/>
      <c r="WMR14" s="128"/>
      <c r="WMS14" s="128"/>
      <c r="WMT14" s="128"/>
      <c r="WMU14" s="128"/>
      <c r="WMV14" s="128"/>
      <c r="WMW14" s="128"/>
      <c r="WMX14" s="128"/>
      <c r="WMY14" s="128"/>
      <c r="WMZ14" s="128"/>
      <c r="WNA14" s="128"/>
      <c r="WNB14" s="128"/>
      <c r="WNC14" s="128"/>
      <c r="WND14" s="128"/>
      <c r="WNE14" s="128"/>
      <c r="WNF14" s="128"/>
      <c r="WNG14" s="128"/>
      <c r="WNH14" s="128"/>
      <c r="WNI14" s="128"/>
      <c r="WNJ14" s="128"/>
      <c r="WNK14" s="128"/>
      <c r="WNL14" s="128"/>
      <c r="WNM14" s="128"/>
      <c r="WNN14" s="128"/>
      <c r="WNO14" s="128"/>
      <c r="WNP14" s="128"/>
      <c r="WNQ14" s="128"/>
      <c r="WNR14" s="128"/>
      <c r="WNS14" s="128"/>
      <c r="WNT14" s="128"/>
      <c r="WNU14" s="128"/>
      <c r="WNV14" s="128"/>
      <c r="WNW14" s="128"/>
      <c r="WNX14" s="128"/>
      <c r="WNY14" s="128"/>
      <c r="WNZ14" s="128"/>
      <c r="WOA14" s="128"/>
      <c r="WOB14" s="128"/>
      <c r="WOC14" s="128"/>
      <c r="WOD14" s="128"/>
      <c r="WOE14" s="128"/>
      <c r="WOF14" s="128"/>
      <c r="WOG14" s="128"/>
      <c r="WOH14" s="128"/>
      <c r="WOI14" s="128"/>
      <c r="WOJ14" s="128"/>
      <c r="WOK14" s="128"/>
      <c r="WOL14" s="128"/>
      <c r="WOM14" s="128"/>
      <c r="WON14" s="128"/>
      <c r="WOO14" s="128"/>
      <c r="WOP14" s="128"/>
      <c r="WOQ14" s="128"/>
      <c r="WOR14" s="128"/>
      <c r="WOS14" s="128"/>
      <c r="WOT14" s="128"/>
      <c r="WOU14" s="128"/>
      <c r="WOV14" s="128"/>
      <c r="WOW14" s="128"/>
      <c r="WOX14" s="128"/>
      <c r="WOY14" s="128"/>
      <c r="WOZ14" s="128"/>
      <c r="WPA14" s="128"/>
      <c r="WPB14" s="128"/>
      <c r="WPC14" s="128"/>
      <c r="WPD14" s="128"/>
      <c r="WPE14" s="128"/>
      <c r="WPF14" s="128"/>
      <c r="WPG14" s="128"/>
      <c r="WPH14" s="128"/>
      <c r="WPI14" s="128"/>
      <c r="WPJ14" s="128"/>
      <c r="WPK14" s="128"/>
      <c r="WPL14" s="128"/>
      <c r="WPM14" s="128"/>
      <c r="WPN14" s="128"/>
      <c r="WPO14" s="128"/>
      <c r="WPP14" s="128"/>
      <c r="WPQ14" s="128"/>
      <c r="WPR14" s="128"/>
      <c r="WPS14" s="128"/>
      <c r="WPT14" s="128"/>
      <c r="WPU14" s="128"/>
      <c r="WPV14" s="128"/>
      <c r="WPW14" s="128"/>
      <c r="WPX14" s="128"/>
      <c r="WPY14" s="128"/>
      <c r="WPZ14" s="128"/>
      <c r="WQA14" s="128"/>
      <c r="WQB14" s="128"/>
      <c r="WQC14" s="128"/>
      <c r="WQD14" s="128"/>
      <c r="WQE14" s="128"/>
      <c r="WQF14" s="128"/>
      <c r="WQG14" s="128"/>
      <c r="WQH14" s="128"/>
      <c r="WQI14" s="128"/>
      <c r="WQJ14" s="128"/>
      <c r="WQK14" s="128"/>
      <c r="WQL14" s="128"/>
      <c r="WQM14" s="128"/>
      <c r="WQN14" s="128"/>
      <c r="WQO14" s="128"/>
      <c r="WQP14" s="128"/>
      <c r="WQQ14" s="128"/>
      <c r="WQR14" s="128"/>
      <c r="WQS14" s="128"/>
      <c r="WQT14" s="128"/>
      <c r="WQU14" s="128"/>
      <c r="WQV14" s="128"/>
      <c r="WQW14" s="128"/>
      <c r="WQX14" s="128"/>
      <c r="WQY14" s="128"/>
      <c r="WQZ14" s="128"/>
      <c r="WRA14" s="128"/>
      <c r="WRB14" s="128"/>
      <c r="WRC14" s="128"/>
      <c r="WRD14" s="128"/>
      <c r="WRE14" s="128"/>
      <c r="WRF14" s="128"/>
      <c r="WRG14" s="128"/>
      <c r="WRH14" s="128"/>
      <c r="WRI14" s="128"/>
      <c r="WRJ14" s="128"/>
      <c r="WRK14" s="128"/>
      <c r="WRL14" s="128"/>
      <c r="WRM14" s="128"/>
      <c r="WRN14" s="128"/>
      <c r="WRO14" s="128"/>
      <c r="WRP14" s="128"/>
      <c r="WRQ14" s="128"/>
      <c r="WRR14" s="128"/>
      <c r="WRS14" s="128"/>
      <c r="WRT14" s="128"/>
      <c r="WRU14" s="128"/>
      <c r="WRV14" s="128"/>
      <c r="WRW14" s="128"/>
      <c r="WRX14" s="128"/>
      <c r="WRY14" s="128"/>
      <c r="WRZ14" s="128"/>
      <c r="WSA14" s="128"/>
      <c r="WSB14" s="128"/>
      <c r="WSC14" s="128"/>
      <c r="WSD14" s="128"/>
      <c r="WSE14" s="128"/>
      <c r="WSF14" s="128"/>
      <c r="WSG14" s="128"/>
      <c r="WSH14" s="128"/>
      <c r="WSI14" s="128"/>
      <c r="WSJ14" s="128"/>
      <c r="WSK14" s="128"/>
      <c r="WSL14" s="128"/>
      <c r="WSM14" s="128"/>
      <c r="WSN14" s="128"/>
      <c r="WSO14" s="128"/>
      <c r="WSP14" s="128"/>
      <c r="WSQ14" s="128"/>
      <c r="WSR14" s="128"/>
      <c r="WSS14" s="128"/>
      <c r="WST14" s="128"/>
      <c r="WSU14" s="128"/>
      <c r="WSV14" s="128"/>
      <c r="WSW14" s="128"/>
      <c r="WSX14" s="128"/>
      <c r="WSY14" s="128"/>
      <c r="WSZ14" s="128"/>
      <c r="WTA14" s="128"/>
      <c r="WTB14" s="128"/>
      <c r="WTC14" s="128"/>
      <c r="WTD14" s="128"/>
      <c r="WTE14" s="128"/>
      <c r="WTF14" s="128"/>
      <c r="WTG14" s="128"/>
      <c r="WTH14" s="128"/>
      <c r="WTI14" s="128"/>
      <c r="WTJ14" s="128"/>
      <c r="WTK14" s="128"/>
      <c r="WTL14" s="128"/>
      <c r="WTM14" s="128"/>
      <c r="WTN14" s="128"/>
      <c r="WTO14" s="128"/>
      <c r="WTP14" s="128"/>
      <c r="WTQ14" s="128"/>
      <c r="WTR14" s="128"/>
      <c r="WTS14" s="128"/>
      <c r="WTT14" s="128"/>
      <c r="WTU14" s="128"/>
      <c r="WTV14" s="128"/>
      <c r="WTW14" s="128"/>
      <c r="WTX14" s="128"/>
      <c r="WTY14" s="128"/>
      <c r="WTZ14" s="128"/>
      <c r="WUA14" s="128"/>
      <c r="WUB14" s="128"/>
      <c r="WUC14" s="128"/>
      <c r="WUD14" s="128"/>
      <c r="WUE14" s="128"/>
      <c r="WUF14" s="128"/>
      <c r="WUG14" s="128"/>
      <c r="WUH14" s="128"/>
      <c r="WUI14" s="128"/>
      <c r="WUJ14" s="128"/>
      <c r="WUK14" s="128"/>
      <c r="WUL14" s="128"/>
      <c r="WUM14" s="128"/>
      <c r="WUN14" s="128"/>
      <c r="WUO14" s="128"/>
      <c r="WUP14" s="128"/>
      <c r="WUQ14" s="128"/>
      <c r="WUR14" s="128"/>
      <c r="WUS14" s="128"/>
      <c r="WUT14" s="128"/>
      <c r="WUU14" s="128"/>
      <c r="WUV14" s="128"/>
      <c r="WUW14" s="128"/>
      <c r="WUX14" s="128"/>
      <c r="WUY14" s="128"/>
      <c r="WUZ14" s="128"/>
      <c r="WVA14" s="128"/>
      <c r="WVB14" s="128"/>
      <c r="WVC14" s="128"/>
      <c r="WVD14" s="128"/>
      <c r="WVE14" s="128"/>
      <c r="WVF14" s="128"/>
      <c r="WVG14" s="128"/>
      <c r="WVH14" s="128"/>
      <c r="WVI14" s="128"/>
      <c r="WVJ14" s="128"/>
      <c r="WVK14" s="128"/>
      <c r="WVL14" s="128"/>
      <c r="WVM14" s="128"/>
      <c r="WVN14" s="128"/>
      <c r="WVO14" s="128"/>
      <c r="WVP14" s="128"/>
      <c r="WVQ14" s="128"/>
      <c r="WVR14" s="128"/>
      <c r="WVS14" s="128"/>
      <c r="WVT14" s="128"/>
      <c r="WVU14" s="128"/>
      <c r="WVV14" s="128"/>
      <c r="WVW14" s="128"/>
      <c r="WVX14" s="128"/>
      <c r="WVY14" s="128"/>
      <c r="WVZ14" s="128"/>
      <c r="WWA14" s="128"/>
      <c r="WWB14" s="128"/>
      <c r="WWC14" s="128"/>
      <c r="WWD14" s="128"/>
      <c r="WWE14" s="128"/>
      <c r="WWF14" s="128"/>
      <c r="WWG14" s="128"/>
      <c r="WWH14" s="128"/>
      <c r="WWI14" s="128"/>
      <c r="WWJ14" s="128"/>
      <c r="WWK14" s="128"/>
      <c r="WWL14" s="128"/>
      <c r="WWM14" s="128"/>
      <c r="WWN14" s="128"/>
      <c r="WWO14" s="128"/>
      <c r="WWP14" s="128"/>
      <c r="WWQ14" s="128"/>
      <c r="WWR14" s="128"/>
      <c r="WWS14" s="128"/>
      <c r="WWT14" s="128"/>
      <c r="WWU14" s="128"/>
      <c r="WWV14" s="128"/>
      <c r="WWW14" s="128"/>
      <c r="WWX14" s="128"/>
      <c r="WWY14" s="128"/>
      <c r="WWZ14" s="128"/>
      <c r="WXA14" s="128"/>
      <c r="WXB14" s="128"/>
      <c r="WXC14" s="128"/>
      <c r="WXD14" s="128"/>
      <c r="WXE14" s="128"/>
      <c r="WXF14" s="128"/>
      <c r="WXG14" s="128"/>
      <c r="WXH14" s="128"/>
      <c r="WXI14" s="128"/>
      <c r="WXJ14" s="128"/>
      <c r="WXK14" s="128"/>
      <c r="WXL14" s="128"/>
      <c r="WXM14" s="128"/>
      <c r="WXN14" s="128"/>
      <c r="WXO14" s="128"/>
      <c r="WXP14" s="128"/>
      <c r="WXQ14" s="128"/>
      <c r="WXR14" s="128"/>
      <c r="WXS14" s="128"/>
      <c r="WXT14" s="128"/>
      <c r="WXU14" s="128"/>
      <c r="WXV14" s="128"/>
      <c r="WXW14" s="128"/>
      <c r="WXX14" s="128"/>
      <c r="WXY14" s="128"/>
      <c r="WXZ14" s="128"/>
      <c r="WYA14" s="128"/>
      <c r="WYB14" s="128"/>
      <c r="WYC14" s="128"/>
      <c r="WYD14" s="128"/>
      <c r="WYE14" s="128"/>
      <c r="WYF14" s="128"/>
      <c r="WYG14" s="128"/>
      <c r="WYH14" s="128"/>
      <c r="WYI14" s="128"/>
      <c r="WYJ14" s="128"/>
      <c r="WYK14" s="128"/>
      <c r="WYL14" s="128"/>
      <c r="WYM14" s="128"/>
      <c r="WYN14" s="128"/>
      <c r="WYO14" s="128"/>
      <c r="WYP14" s="128"/>
      <c r="WYQ14" s="128"/>
      <c r="WYR14" s="128"/>
      <c r="WYS14" s="128"/>
      <c r="WYT14" s="128"/>
      <c r="WYU14" s="128"/>
      <c r="WYV14" s="128"/>
      <c r="WYW14" s="128"/>
      <c r="WYX14" s="128"/>
      <c r="WYY14" s="128"/>
      <c r="WYZ14" s="128"/>
      <c r="WZA14" s="128"/>
      <c r="WZB14" s="128"/>
      <c r="WZC14" s="128"/>
      <c r="WZD14" s="128"/>
      <c r="WZE14" s="128"/>
      <c r="WZF14" s="128"/>
      <c r="WZG14" s="128"/>
      <c r="WZH14" s="128"/>
      <c r="WZI14" s="128"/>
      <c r="WZJ14" s="128"/>
      <c r="WZK14" s="128"/>
      <c r="WZL14" s="128"/>
      <c r="WZM14" s="128"/>
      <c r="WZN14" s="128"/>
      <c r="WZO14" s="128"/>
      <c r="WZP14" s="128"/>
      <c r="WZQ14" s="128"/>
      <c r="WZR14" s="128"/>
      <c r="WZS14" s="128"/>
      <c r="WZT14" s="128"/>
      <c r="WZU14" s="128"/>
      <c r="WZV14" s="128"/>
      <c r="WZW14" s="128"/>
      <c r="WZX14" s="128"/>
      <c r="WZY14" s="128"/>
      <c r="WZZ14" s="128"/>
      <c r="XAA14" s="128"/>
      <c r="XAB14" s="128"/>
      <c r="XAC14" s="128"/>
      <c r="XAD14" s="128"/>
      <c r="XAE14" s="128"/>
      <c r="XAF14" s="128"/>
      <c r="XAG14" s="128"/>
      <c r="XAH14" s="128"/>
      <c r="XAI14" s="128"/>
      <c r="XAJ14" s="128"/>
      <c r="XAK14" s="128"/>
      <c r="XAL14" s="128"/>
      <c r="XAM14" s="128"/>
      <c r="XAN14" s="128"/>
      <c r="XAO14" s="128"/>
      <c r="XAP14" s="128"/>
      <c r="XAQ14" s="128"/>
      <c r="XAR14" s="128"/>
      <c r="XAS14" s="128"/>
      <c r="XAT14" s="128"/>
      <c r="XAU14" s="128"/>
      <c r="XAV14" s="128"/>
      <c r="XAW14" s="128"/>
      <c r="XAX14" s="128"/>
      <c r="XAY14" s="128"/>
      <c r="XAZ14" s="128"/>
      <c r="XBA14" s="128"/>
      <c r="XBB14" s="128"/>
      <c r="XBC14" s="128"/>
      <c r="XBD14" s="128"/>
      <c r="XBE14" s="128"/>
      <c r="XBF14" s="128"/>
      <c r="XBG14" s="128"/>
      <c r="XBH14" s="128"/>
      <c r="XBI14" s="128"/>
      <c r="XBJ14" s="128"/>
      <c r="XBK14" s="128"/>
      <c r="XBL14" s="128"/>
      <c r="XBM14" s="128"/>
      <c r="XBN14" s="128"/>
      <c r="XBO14" s="128"/>
      <c r="XBP14" s="128"/>
      <c r="XBQ14" s="128"/>
      <c r="XBR14" s="128"/>
      <c r="XBS14" s="128"/>
      <c r="XBT14" s="128"/>
      <c r="XBU14" s="128"/>
      <c r="XBV14" s="128"/>
      <c r="XBW14" s="128"/>
      <c r="XBX14" s="128"/>
      <c r="XBY14" s="128"/>
      <c r="XBZ14" s="128"/>
      <c r="XCA14" s="128"/>
      <c r="XCB14" s="128"/>
      <c r="XCC14" s="128"/>
      <c r="XCD14" s="128"/>
      <c r="XCE14" s="128"/>
      <c r="XCF14" s="128"/>
      <c r="XCG14" s="128"/>
      <c r="XCH14" s="128"/>
      <c r="XCI14" s="128"/>
      <c r="XCJ14" s="128"/>
      <c r="XCK14" s="128"/>
      <c r="XCL14" s="128"/>
      <c r="XCM14" s="128"/>
      <c r="XCN14" s="128"/>
      <c r="XCO14" s="128"/>
      <c r="XCP14" s="128"/>
      <c r="XCQ14" s="128"/>
      <c r="XCR14" s="128"/>
      <c r="XCS14" s="128"/>
      <c r="XCT14" s="128"/>
      <c r="XCU14" s="128"/>
      <c r="XCV14" s="128"/>
      <c r="XCW14" s="128"/>
      <c r="XCX14" s="128"/>
      <c r="XCY14" s="128"/>
      <c r="XCZ14" s="128"/>
      <c r="XDA14" s="128"/>
      <c r="XDB14" s="128"/>
      <c r="XDC14" s="128"/>
      <c r="XDD14" s="128"/>
      <c r="XDE14" s="128"/>
      <c r="XDF14" s="128"/>
      <c r="XDG14" s="128"/>
      <c r="XDH14" s="128"/>
      <c r="XDI14" s="128"/>
      <c r="XDJ14" s="128"/>
      <c r="XDK14" s="128"/>
      <c r="XDL14" s="128"/>
      <c r="XDM14" s="128"/>
      <c r="XDN14" s="128"/>
      <c r="XDO14" s="128"/>
      <c r="XDP14" s="128"/>
      <c r="XDQ14" s="128"/>
      <c r="XDR14" s="128"/>
      <c r="XDS14" s="128"/>
      <c r="XDT14" s="128"/>
      <c r="XDU14" s="128"/>
      <c r="XDV14" s="128"/>
      <c r="XDW14" s="128"/>
      <c r="XDX14" s="128"/>
      <c r="XDY14" s="128"/>
      <c r="XDZ14" s="128"/>
      <c r="XEA14" s="128"/>
      <c r="XEB14" s="128"/>
      <c r="XEC14" s="128"/>
      <c r="XED14" s="128"/>
      <c r="XEE14" s="128"/>
      <c r="XEF14" s="128"/>
      <c r="XEG14" s="128"/>
      <c r="XEH14" s="128"/>
      <c r="XEI14" s="128"/>
      <c r="XEJ14" s="128"/>
      <c r="XEK14" s="128"/>
      <c r="XEL14" s="128"/>
      <c r="XEM14" s="128"/>
      <c r="XEN14" s="128"/>
      <c r="XEO14" s="128"/>
      <c r="XEP14" s="128"/>
      <c r="XEQ14" s="128"/>
      <c r="XER14" s="128"/>
      <c r="XES14" s="128"/>
      <c r="XET14" s="128"/>
      <c r="XEU14" s="128"/>
      <c r="XEV14" s="128"/>
      <c r="XEW14" s="128"/>
      <c r="XEX14" s="128"/>
      <c r="XEY14" s="128"/>
      <c r="XEZ14" s="128"/>
      <c r="XFA14" s="128"/>
      <c r="XFB14" s="128"/>
      <c r="XFC14" s="128"/>
      <c r="XFD14" s="128"/>
    </row>
    <row r="15" spans="1:16384" s="1" customFormat="1" ht="97.5" customHeight="1" x14ac:dyDescent="0.25">
      <c r="A15" s="3" t="s">
        <v>40</v>
      </c>
      <c r="B15" s="3" t="s">
        <v>41</v>
      </c>
      <c r="C15" s="4" t="s">
        <v>18</v>
      </c>
      <c r="D15" s="5" t="s">
        <v>42</v>
      </c>
      <c r="E15" s="128" t="s">
        <v>43</v>
      </c>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c r="BX15" s="128"/>
      <c r="BY15" s="128"/>
      <c r="BZ15" s="128"/>
      <c r="CA15" s="128"/>
      <c r="CB15" s="128"/>
      <c r="CC15" s="128"/>
      <c r="CD15" s="128"/>
      <c r="CE15" s="128"/>
      <c r="CF15" s="128"/>
      <c r="CG15" s="128"/>
      <c r="CH15" s="128"/>
      <c r="CI15" s="128"/>
      <c r="CJ15" s="128"/>
      <c r="CK15" s="128"/>
      <c r="CL15" s="128"/>
      <c r="CM15" s="128"/>
      <c r="CN15" s="128"/>
      <c r="CO15" s="128"/>
      <c r="CP15" s="128"/>
      <c r="CQ15" s="128"/>
      <c r="CR15" s="128"/>
      <c r="CS15" s="128"/>
      <c r="CT15" s="128"/>
      <c r="CU15" s="128"/>
      <c r="CV15" s="128"/>
      <c r="CW15" s="128"/>
      <c r="CX15" s="128"/>
      <c r="CY15" s="128"/>
      <c r="CZ15" s="128"/>
      <c r="DA15" s="128"/>
      <c r="DB15" s="128"/>
      <c r="DC15" s="128"/>
      <c r="DD15" s="128"/>
      <c r="DE15" s="128"/>
      <c r="DF15" s="128"/>
      <c r="DG15" s="128"/>
      <c r="DH15" s="128"/>
      <c r="DI15" s="128"/>
      <c r="DJ15" s="128"/>
      <c r="DK15" s="128"/>
      <c r="DL15" s="128"/>
      <c r="DM15" s="128"/>
      <c r="DN15" s="128"/>
      <c r="DO15" s="128"/>
      <c r="DP15" s="128"/>
      <c r="DQ15" s="128"/>
      <c r="DR15" s="128"/>
      <c r="DS15" s="128"/>
      <c r="DT15" s="128"/>
      <c r="DU15" s="128"/>
      <c r="DV15" s="128"/>
      <c r="DW15" s="128"/>
      <c r="DX15" s="128"/>
      <c r="DY15" s="128"/>
      <c r="DZ15" s="128"/>
      <c r="EA15" s="128"/>
      <c r="EB15" s="128"/>
      <c r="EC15" s="128"/>
      <c r="ED15" s="128"/>
      <c r="EE15" s="128"/>
      <c r="EF15" s="128"/>
      <c r="EG15" s="128"/>
      <c r="EH15" s="128"/>
      <c r="EI15" s="128"/>
      <c r="EJ15" s="128"/>
      <c r="EK15" s="128"/>
      <c r="EL15" s="128"/>
      <c r="EM15" s="128"/>
      <c r="EN15" s="128"/>
      <c r="EO15" s="128"/>
      <c r="EP15" s="128"/>
      <c r="EQ15" s="128"/>
      <c r="ER15" s="128"/>
      <c r="ES15" s="128"/>
      <c r="ET15" s="128"/>
      <c r="EU15" s="128"/>
      <c r="EV15" s="128"/>
      <c r="EW15" s="128"/>
      <c r="EX15" s="128"/>
      <c r="EY15" s="128"/>
      <c r="EZ15" s="128"/>
      <c r="FA15" s="128"/>
      <c r="FB15" s="128"/>
      <c r="FC15" s="128"/>
      <c r="FD15" s="128"/>
      <c r="FE15" s="128"/>
      <c r="FF15" s="128"/>
      <c r="FG15" s="128"/>
      <c r="FH15" s="128"/>
      <c r="FI15" s="128"/>
      <c r="FJ15" s="128"/>
      <c r="FK15" s="128"/>
      <c r="FL15" s="128"/>
      <c r="FM15" s="128"/>
      <c r="FN15" s="128"/>
      <c r="FO15" s="128"/>
      <c r="FP15" s="128"/>
      <c r="FQ15" s="128"/>
      <c r="FR15" s="128"/>
      <c r="FS15" s="128"/>
      <c r="FT15" s="128"/>
      <c r="FU15" s="128"/>
      <c r="FV15" s="128"/>
      <c r="FW15" s="128"/>
      <c r="FX15" s="128"/>
      <c r="FY15" s="128"/>
      <c r="FZ15" s="128"/>
      <c r="GA15" s="128"/>
      <c r="GB15" s="128"/>
      <c r="GC15" s="128"/>
      <c r="GD15" s="128"/>
      <c r="GE15" s="128"/>
      <c r="GF15" s="128"/>
      <c r="GG15" s="128"/>
      <c r="GH15" s="128"/>
      <c r="GI15" s="128"/>
      <c r="GJ15" s="128"/>
      <c r="GK15" s="128"/>
      <c r="GL15" s="128"/>
      <c r="GM15" s="128"/>
      <c r="GN15" s="128"/>
      <c r="GO15" s="128"/>
      <c r="GP15" s="128"/>
      <c r="GQ15" s="128"/>
      <c r="GR15" s="128"/>
      <c r="GS15" s="128"/>
      <c r="GT15" s="128"/>
      <c r="GU15" s="128"/>
      <c r="GV15" s="128"/>
      <c r="GW15" s="128"/>
      <c r="GX15" s="128"/>
      <c r="GY15" s="128"/>
      <c r="GZ15" s="128"/>
      <c r="HA15" s="128"/>
      <c r="HB15" s="128"/>
      <c r="HC15" s="128"/>
      <c r="HD15" s="128"/>
      <c r="HE15" s="128"/>
      <c r="HF15" s="128"/>
      <c r="HG15" s="128"/>
      <c r="HH15" s="128"/>
      <c r="HI15" s="128"/>
      <c r="HJ15" s="128"/>
      <c r="HK15" s="128"/>
      <c r="HL15" s="128"/>
      <c r="HM15" s="128"/>
      <c r="HN15" s="128"/>
      <c r="HO15" s="128"/>
      <c r="HP15" s="128"/>
      <c r="HQ15" s="128"/>
      <c r="HR15" s="128"/>
      <c r="HS15" s="128"/>
      <c r="HT15" s="128"/>
      <c r="HU15" s="128"/>
      <c r="HV15" s="128"/>
      <c r="HW15" s="128"/>
      <c r="HX15" s="128"/>
      <c r="HY15" s="128"/>
      <c r="HZ15" s="128"/>
      <c r="IA15" s="128"/>
      <c r="IB15" s="128"/>
      <c r="IC15" s="128"/>
      <c r="ID15" s="128"/>
      <c r="IE15" s="128"/>
      <c r="IF15" s="128"/>
      <c r="IG15" s="128"/>
      <c r="IH15" s="128"/>
      <c r="II15" s="128"/>
      <c r="IJ15" s="128"/>
      <c r="IK15" s="128"/>
      <c r="IL15" s="128"/>
      <c r="IM15" s="128"/>
      <c r="IN15" s="128"/>
      <c r="IO15" s="128"/>
      <c r="IP15" s="128"/>
      <c r="IQ15" s="128"/>
      <c r="IR15" s="128"/>
      <c r="IS15" s="128"/>
      <c r="IT15" s="128"/>
      <c r="IU15" s="128"/>
      <c r="IV15" s="128"/>
      <c r="IW15" s="128"/>
      <c r="IX15" s="128"/>
      <c r="IY15" s="128"/>
      <c r="IZ15" s="128"/>
      <c r="JA15" s="128"/>
      <c r="JB15" s="128"/>
      <c r="JC15" s="128"/>
      <c r="JD15" s="128"/>
      <c r="JE15" s="128"/>
      <c r="JF15" s="128"/>
      <c r="JG15" s="128"/>
      <c r="JH15" s="128"/>
      <c r="JI15" s="128"/>
      <c r="JJ15" s="128"/>
      <c r="JK15" s="128"/>
      <c r="JL15" s="128"/>
      <c r="JM15" s="128"/>
      <c r="JN15" s="128"/>
      <c r="JO15" s="128"/>
      <c r="JP15" s="128"/>
      <c r="JQ15" s="128"/>
      <c r="JR15" s="128"/>
      <c r="JS15" s="128"/>
      <c r="JT15" s="128"/>
      <c r="JU15" s="128"/>
      <c r="JV15" s="128"/>
      <c r="JW15" s="128"/>
      <c r="JX15" s="128"/>
      <c r="JY15" s="128"/>
      <c r="JZ15" s="128"/>
      <c r="KA15" s="128"/>
      <c r="KB15" s="128"/>
      <c r="KC15" s="128"/>
      <c r="KD15" s="128"/>
      <c r="KE15" s="128"/>
      <c r="KF15" s="128"/>
      <c r="KG15" s="128"/>
      <c r="KH15" s="128"/>
      <c r="KI15" s="128"/>
      <c r="KJ15" s="128"/>
      <c r="KK15" s="128"/>
      <c r="KL15" s="128"/>
      <c r="KM15" s="128"/>
      <c r="KN15" s="128"/>
      <c r="KO15" s="128"/>
      <c r="KP15" s="128"/>
      <c r="KQ15" s="128"/>
      <c r="KR15" s="128"/>
      <c r="KS15" s="128"/>
      <c r="KT15" s="128"/>
      <c r="KU15" s="128"/>
      <c r="KV15" s="128"/>
      <c r="KW15" s="128"/>
      <c r="KX15" s="128"/>
      <c r="KY15" s="128"/>
      <c r="KZ15" s="128"/>
      <c r="LA15" s="128"/>
      <c r="LB15" s="128"/>
      <c r="LC15" s="128"/>
      <c r="LD15" s="128"/>
      <c r="LE15" s="128"/>
      <c r="LF15" s="128"/>
      <c r="LG15" s="128"/>
      <c r="LH15" s="128"/>
      <c r="LI15" s="128"/>
      <c r="LJ15" s="128"/>
      <c r="LK15" s="128"/>
      <c r="LL15" s="128"/>
      <c r="LM15" s="128"/>
      <c r="LN15" s="128"/>
      <c r="LO15" s="128"/>
      <c r="LP15" s="128"/>
      <c r="LQ15" s="128"/>
      <c r="LR15" s="128"/>
      <c r="LS15" s="128"/>
      <c r="LT15" s="128"/>
      <c r="LU15" s="128"/>
      <c r="LV15" s="128"/>
      <c r="LW15" s="128"/>
      <c r="LX15" s="128"/>
      <c r="LY15" s="128"/>
      <c r="LZ15" s="128"/>
      <c r="MA15" s="128"/>
      <c r="MB15" s="128"/>
      <c r="MC15" s="128"/>
      <c r="MD15" s="128"/>
      <c r="ME15" s="128"/>
      <c r="MF15" s="128"/>
      <c r="MG15" s="128"/>
      <c r="MH15" s="128"/>
      <c r="MI15" s="128"/>
      <c r="MJ15" s="128"/>
      <c r="MK15" s="128"/>
      <c r="ML15" s="128"/>
      <c r="MM15" s="128"/>
      <c r="MN15" s="128"/>
      <c r="MO15" s="128"/>
      <c r="MP15" s="128"/>
      <c r="MQ15" s="128"/>
      <c r="MR15" s="128"/>
      <c r="MS15" s="128"/>
      <c r="MT15" s="128"/>
      <c r="MU15" s="128"/>
      <c r="MV15" s="128"/>
      <c r="MW15" s="128"/>
      <c r="MX15" s="128"/>
      <c r="MY15" s="128"/>
      <c r="MZ15" s="128"/>
      <c r="NA15" s="128"/>
      <c r="NB15" s="128"/>
      <c r="NC15" s="128"/>
      <c r="ND15" s="128"/>
      <c r="NE15" s="128"/>
      <c r="NF15" s="128"/>
      <c r="NG15" s="128"/>
      <c r="NH15" s="128"/>
      <c r="NI15" s="128"/>
      <c r="NJ15" s="128"/>
      <c r="NK15" s="128"/>
      <c r="NL15" s="128"/>
      <c r="NM15" s="128"/>
      <c r="NN15" s="128"/>
      <c r="NO15" s="128"/>
      <c r="NP15" s="128"/>
      <c r="NQ15" s="128"/>
      <c r="NR15" s="128"/>
      <c r="NS15" s="128"/>
      <c r="NT15" s="128"/>
      <c r="NU15" s="128"/>
      <c r="NV15" s="128"/>
      <c r="NW15" s="128"/>
      <c r="NX15" s="128"/>
      <c r="NY15" s="128"/>
      <c r="NZ15" s="128"/>
      <c r="OA15" s="128"/>
      <c r="OB15" s="128"/>
      <c r="OC15" s="128"/>
      <c r="OD15" s="128"/>
      <c r="OE15" s="128"/>
      <c r="OF15" s="128"/>
      <c r="OG15" s="128"/>
      <c r="OH15" s="128"/>
      <c r="OI15" s="128"/>
      <c r="OJ15" s="128"/>
      <c r="OK15" s="128"/>
      <c r="OL15" s="128"/>
      <c r="OM15" s="128"/>
      <c r="ON15" s="128"/>
      <c r="OO15" s="128"/>
      <c r="OP15" s="128"/>
      <c r="OQ15" s="128"/>
      <c r="OR15" s="128"/>
      <c r="OS15" s="128"/>
      <c r="OT15" s="128"/>
      <c r="OU15" s="128"/>
      <c r="OV15" s="128"/>
      <c r="OW15" s="128"/>
      <c r="OX15" s="128"/>
      <c r="OY15" s="128"/>
      <c r="OZ15" s="128"/>
      <c r="PA15" s="128"/>
      <c r="PB15" s="128"/>
      <c r="PC15" s="128"/>
      <c r="PD15" s="128"/>
      <c r="PE15" s="128"/>
      <c r="PF15" s="128"/>
      <c r="PG15" s="128"/>
      <c r="PH15" s="128"/>
      <c r="PI15" s="128"/>
      <c r="PJ15" s="128"/>
      <c r="PK15" s="128"/>
      <c r="PL15" s="128"/>
      <c r="PM15" s="128"/>
      <c r="PN15" s="128"/>
      <c r="PO15" s="128"/>
      <c r="PP15" s="128"/>
      <c r="PQ15" s="128"/>
      <c r="PR15" s="128"/>
      <c r="PS15" s="128"/>
      <c r="PT15" s="128"/>
      <c r="PU15" s="128"/>
      <c r="PV15" s="128"/>
      <c r="PW15" s="128"/>
      <c r="PX15" s="128"/>
      <c r="PY15" s="128"/>
      <c r="PZ15" s="128"/>
      <c r="QA15" s="128"/>
      <c r="QB15" s="128"/>
      <c r="QC15" s="128"/>
      <c r="QD15" s="128"/>
      <c r="QE15" s="128"/>
      <c r="QF15" s="128"/>
      <c r="QG15" s="128"/>
      <c r="QH15" s="128"/>
      <c r="QI15" s="128"/>
      <c r="QJ15" s="128"/>
      <c r="QK15" s="128"/>
      <c r="QL15" s="128"/>
      <c r="QM15" s="128"/>
      <c r="QN15" s="128"/>
      <c r="QO15" s="128"/>
      <c r="QP15" s="128"/>
      <c r="QQ15" s="128"/>
      <c r="QR15" s="128"/>
      <c r="QS15" s="128"/>
      <c r="QT15" s="128"/>
      <c r="QU15" s="128"/>
      <c r="QV15" s="128"/>
      <c r="QW15" s="128"/>
      <c r="QX15" s="128"/>
      <c r="QY15" s="128"/>
      <c r="QZ15" s="128"/>
      <c r="RA15" s="128"/>
      <c r="RB15" s="128"/>
      <c r="RC15" s="128"/>
      <c r="RD15" s="128"/>
      <c r="RE15" s="128"/>
      <c r="RF15" s="128"/>
      <c r="RG15" s="128"/>
      <c r="RH15" s="128"/>
      <c r="RI15" s="128"/>
      <c r="RJ15" s="128"/>
      <c r="RK15" s="128"/>
      <c r="RL15" s="128"/>
      <c r="RM15" s="128"/>
      <c r="RN15" s="128"/>
      <c r="RO15" s="128"/>
      <c r="RP15" s="128"/>
      <c r="RQ15" s="128"/>
      <c r="RR15" s="128"/>
      <c r="RS15" s="128"/>
      <c r="RT15" s="128"/>
      <c r="RU15" s="128"/>
      <c r="RV15" s="128"/>
      <c r="RW15" s="128"/>
      <c r="RX15" s="128"/>
      <c r="RY15" s="128"/>
      <c r="RZ15" s="128"/>
      <c r="SA15" s="128"/>
      <c r="SB15" s="128"/>
      <c r="SC15" s="128"/>
      <c r="SD15" s="128"/>
      <c r="SE15" s="128"/>
      <c r="SF15" s="128"/>
      <c r="SG15" s="128"/>
      <c r="SH15" s="128"/>
      <c r="SI15" s="128"/>
      <c r="SJ15" s="128"/>
      <c r="SK15" s="128"/>
      <c r="SL15" s="128"/>
      <c r="SM15" s="128"/>
      <c r="SN15" s="128"/>
      <c r="SO15" s="128"/>
      <c r="SP15" s="128"/>
      <c r="SQ15" s="128"/>
      <c r="SR15" s="128"/>
      <c r="SS15" s="128"/>
      <c r="ST15" s="128"/>
      <c r="SU15" s="128"/>
      <c r="SV15" s="128"/>
      <c r="SW15" s="128"/>
      <c r="SX15" s="128"/>
      <c r="SY15" s="128"/>
      <c r="SZ15" s="128"/>
      <c r="TA15" s="128"/>
      <c r="TB15" s="128"/>
      <c r="TC15" s="128"/>
      <c r="TD15" s="128"/>
      <c r="TE15" s="128"/>
      <c r="TF15" s="128"/>
      <c r="TG15" s="128"/>
      <c r="TH15" s="128"/>
      <c r="TI15" s="128"/>
      <c r="TJ15" s="128"/>
      <c r="TK15" s="128"/>
      <c r="TL15" s="128"/>
      <c r="TM15" s="128"/>
      <c r="TN15" s="128"/>
      <c r="TO15" s="128"/>
      <c r="TP15" s="128"/>
      <c r="TQ15" s="128"/>
      <c r="TR15" s="128"/>
      <c r="TS15" s="128"/>
      <c r="TT15" s="128"/>
      <c r="TU15" s="128"/>
      <c r="TV15" s="128"/>
      <c r="TW15" s="128"/>
      <c r="TX15" s="128"/>
      <c r="TY15" s="128"/>
      <c r="TZ15" s="128"/>
      <c r="UA15" s="128"/>
      <c r="UB15" s="128"/>
      <c r="UC15" s="128"/>
      <c r="UD15" s="128"/>
      <c r="UE15" s="128"/>
      <c r="UF15" s="128"/>
      <c r="UG15" s="128"/>
      <c r="UH15" s="128"/>
      <c r="UI15" s="128"/>
      <c r="UJ15" s="128"/>
      <c r="UK15" s="128"/>
      <c r="UL15" s="128"/>
      <c r="UM15" s="128"/>
      <c r="UN15" s="128"/>
      <c r="UO15" s="128"/>
      <c r="UP15" s="128"/>
      <c r="UQ15" s="128"/>
      <c r="UR15" s="128"/>
      <c r="US15" s="128"/>
      <c r="UT15" s="128"/>
      <c r="UU15" s="128"/>
      <c r="UV15" s="128"/>
      <c r="UW15" s="128"/>
      <c r="UX15" s="128"/>
      <c r="UY15" s="128"/>
      <c r="UZ15" s="128"/>
      <c r="VA15" s="128"/>
      <c r="VB15" s="128"/>
      <c r="VC15" s="128"/>
      <c r="VD15" s="128"/>
      <c r="VE15" s="128"/>
      <c r="VF15" s="128"/>
      <c r="VG15" s="128"/>
      <c r="VH15" s="128"/>
      <c r="VI15" s="128"/>
      <c r="VJ15" s="128"/>
      <c r="VK15" s="128"/>
      <c r="VL15" s="128"/>
      <c r="VM15" s="128"/>
      <c r="VN15" s="128"/>
      <c r="VO15" s="128"/>
      <c r="VP15" s="128"/>
      <c r="VQ15" s="128"/>
      <c r="VR15" s="128"/>
      <c r="VS15" s="128"/>
      <c r="VT15" s="128"/>
      <c r="VU15" s="128"/>
      <c r="VV15" s="128"/>
      <c r="VW15" s="128"/>
      <c r="VX15" s="128"/>
      <c r="VY15" s="128"/>
      <c r="VZ15" s="128"/>
      <c r="WA15" s="128"/>
      <c r="WB15" s="128"/>
      <c r="WC15" s="128"/>
      <c r="WD15" s="128"/>
      <c r="WE15" s="128"/>
      <c r="WF15" s="128"/>
      <c r="WG15" s="128"/>
      <c r="WH15" s="128"/>
      <c r="WI15" s="128"/>
      <c r="WJ15" s="128"/>
      <c r="WK15" s="128"/>
      <c r="WL15" s="128"/>
      <c r="WM15" s="128"/>
      <c r="WN15" s="128"/>
      <c r="WO15" s="128"/>
      <c r="WP15" s="128"/>
      <c r="WQ15" s="128"/>
      <c r="WR15" s="128"/>
      <c r="WS15" s="128"/>
      <c r="WT15" s="128"/>
      <c r="WU15" s="128"/>
      <c r="WV15" s="128"/>
      <c r="WW15" s="128"/>
      <c r="WX15" s="128"/>
      <c r="WY15" s="128"/>
      <c r="WZ15" s="128"/>
      <c r="XA15" s="128"/>
      <c r="XB15" s="128"/>
      <c r="XC15" s="128"/>
      <c r="XD15" s="128"/>
      <c r="XE15" s="128"/>
      <c r="XF15" s="128"/>
      <c r="XG15" s="128"/>
      <c r="XH15" s="128"/>
      <c r="XI15" s="128"/>
      <c r="XJ15" s="128"/>
      <c r="XK15" s="128"/>
      <c r="XL15" s="128"/>
      <c r="XM15" s="128"/>
      <c r="XN15" s="128"/>
      <c r="XO15" s="128"/>
      <c r="XP15" s="128"/>
      <c r="XQ15" s="128"/>
      <c r="XR15" s="128"/>
      <c r="XS15" s="128"/>
      <c r="XT15" s="128"/>
      <c r="XU15" s="128"/>
      <c r="XV15" s="128"/>
      <c r="XW15" s="128"/>
      <c r="XX15" s="128"/>
      <c r="XY15" s="128"/>
      <c r="XZ15" s="128"/>
      <c r="YA15" s="128"/>
      <c r="YB15" s="128"/>
      <c r="YC15" s="128"/>
      <c r="YD15" s="128"/>
      <c r="YE15" s="128"/>
      <c r="YF15" s="128"/>
      <c r="YG15" s="128"/>
      <c r="YH15" s="128"/>
      <c r="YI15" s="128"/>
      <c r="YJ15" s="128"/>
      <c r="YK15" s="128"/>
      <c r="YL15" s="128"/>
      <c r="YM15" s="128"/>
      <c r="YN15" s="128"/>
      <c r="YO15" s="128"/>
      <c r="YP15" s="128"/>
      <c r="YQ15" s="128"/>
      <c r="YR15" s="128"/>
      <c r="YS15" s="128"/>
      <c r="YT15" s="128"/>
      <c r="YU15" s="128"/>
      <c r="YV15" s="128"/>
      <c r="YW15" s="128"/>
      <c r="YX15" s="128"/>
      <c r="YY15" s="128"/>
      <c r="YZ15" s="128"/>
      <c r="ZA15" s="128"/>
      <c r="ZB15" s="128"/>
      <c r="ZC15" s="128"/>
      <c r="ZD15" s="128"/>
      <c r="ZE15" s="128"/>
      <c r="ZF15" s="128"/>
      <c r="ZG15" s="128"/>
      <c r="ZH15" s="128"/>
      <c r="ZI15" s="128"/>
      <c r="ZJ15" s="128"/>
      <c r="ZK15" s="128"/>
      <c r="ZL15" s="128"/>
      <c r="ZM15" s="128"/>
      <c r="ZN15" s="128"/>
      <c r="ZO15" s="128"/>
      <c r="ZP15" s="128"/>
      <c r="ZQ15" s="128"/>
      <c r="ZR15" s="128"/>
      <c r="ZS15" s="128"/>
      <c r="ZT15" s="128"/>
      <c r="ZU15" s="128"/>
      <c r="ZV15" s="128"/>
      <c r="ZW15" s="128"/>
      <c r="ZX15" s="128"/>
      <c r="ZY15" s="128"/>
      <c r="ZZ15" s="128"/>
      <c r="AAA15" s="128"/>
      <c r="AAB15" s="128"/>
      <c r="AAC15" s="128"/>
      <c r="AAD15" s="128"/>
      <c r="AAE15" s="128"/>
      <c r="AAF15" s="128"/>
      <c r="AAG15" s="128"/>
      <c r="AAH15" s="128"/>
      <c r="AAI15" s="128"/>
      <c r="AAJ15" s="128"/>
      <c r="AAK15" s="128"/>
      <c r="AAL15" s="128"/>
      <c r="AAM15" s="128"/>
      <c r="AAN15" s="128"/>
      <c r="AAO15" s="128"/>
      <c r="AAP15" s="128"/>
      <c r="AAQ15" s="128"/>
      <c r="AAR15" s="128"/>
      <c r="AAS15" s="128"/>
      <c r="AAT15" s="128"/>
      <c r="AAU15" s="128"/>
      <c r="AAV15" s="128"/>
      <c r="AAW15" s="128"/>
      <c r="AAX15" s="128"/>
      <c r="AAY15" s="128"/>
      <c r="AAZ15" s="128"/>
      <c r="ABA15" s="128"/>
      <c r="ABB15" s="128"/>
      <c r="ABC15" s="128"/>
      <c r="ABD15" s="128"/>
      <c r="ABE15" s="128"/>
      <c r="ABF15" s="128"/>
      <c r="ABG15" s="128"/>
      <c r="ABH15" s="128"/>
      <c r="ABI15" s="128"/>
      <c r="ABJ15" s="128"/>
      <c r="ABK15" s="128"/>
      <c r="ABL15" s="128"/>
      <c r="ABM15" s="128"/>
      <c r="ABN15" s="128"/>
      <c r="ABO15" s="128"/>
      <c r="ABP15" s="128"/>
      <c r="ABQ15" s="128"/>
      <c r="ABR15" s="128"/>
      <c r="ABS15" s="128"/>
      <c r="ABT15" s="128"/>
      <c r="ABU15" s="128"/>
      <c r="ABV15" s="128"/>
      <c r="ABW15" s="128"/>
      <c r="ABX15" s="128"/>
      <c r="ABY15" s="128"/>
      <c r="ABZ15" s="128"/>
      <c r="ACA15" s="128"/>
      <c r="ACB15" s="128"/>
      <c r="ACC15" s="128"/>
      <c r="ACD15" s="128"/>
      <c r="ACE15" s="128"/>
      <c r="ACF15" s="128"/>
      <c r="ACG15" s="128"/>
      <c r="ACH15" s="128"/>
      <c r="ACI15" s="128"/>
      <c r="ACJ15" s="128"/>
      <c r="ACK15" s="128"/>
      <c r="ACL15" s="128"/>
      <c r="ACM15" s="128"/>
      <c r="ACN15" s="128"/>
      <c r="ACO15" s="128"/>
      <c r="ACP15" s="128"/>
      <c r="ACQ15" s="128"/>
      <c r="ACR15" s="128"/>
      <c r="ACS15" s="128"/>
      <c r="ACT15" s="128"/>
      <c r="ACU15" s="128"/>
      <c r="ACV15" s="128"/>
      <c r="ACW15" s="128"/>
      <c r="ACX15" s="128"/>
      <c r="ACY15" s="128"/>
      <c r="ACZ15" s="128"/>
      <c r="ADA15" s="128"/>
      <c r="ADB15" s="128"/>
      <c r="ADC15" s="128"/>
      <c r="ADD15" s="128"/>
      <c r="ADE15" s="128"/>
      <c r="ADF15" s="128"/>
      <c r="ADG15" s="128"/>
      <c r="ADH15" s="128"/>
      <c r="ADI15" s="128"/>
      <c r="ADJ15" s="128"/>
      <c r="ADK15" s="128"/>
      <c r="ADL15" s="128"/>
      <c r="ADM15" s="128"/>
      <c r="ADN15" s="128"/>
      <c r="ADO15" s="128"/>
      <c r="ADP15" s="128"/>
      <c r="ADQ15" s="128"/>
      <c r="ADR15" s="128"/>
      <c r="ADS15" s="128"/>
      <c r="ADT15" s="128"/>
      <c r="ADU15" s="128"/>
      <c r="ADV15" s="128"/>
      <c r="ADW15" s="128"/>
      <c r="ADX15" s="128"/>
      <c r="ADY15" s="128"/>
      <c r="ADZ15" s="128"/>
      <c r="AEA15" s="128"/>
      <c r="AEB15" s="128"/>
      <c r="AEC15" s="128"/>
      <c r="AED15" s="128"/>
      <c r="AEE15" s="128"/>
      <c r="AEF15" s="128"/>
      <c r="AEG15" s="128"/>
      <c r="AEH15" s="128"/>
      <c r="AEI15" s="128"/>
      <c r="AEJ15" s="128"/>
      <c r="AEK15" s="128"/>
      <c r="AEL15" s="128"/>
      <c r="AEM15" s="128"/>
      <c r="AEN15" s="128"/>
      <c r="AEO15" s="128"/>
      <c r="AEP15" s="128"/>
      <c r="AEQ15" s="128"/>
      <c r="AER15" s="128"/>
      <c r="AES15" s="128"/>
      <c r="AET15" s="128"/>
      <c r="AEU15" s="128"/>
      <c r="AEV15" s="128"/>
      <c r="AEW15" s="128"/>
      <c r="AEX15" s="128"/>
      <c r="AEY15" s="128"/>
      <c r="AEZ15" s="128"/>
      <c r="AFA15" s="128"/>
      <c r="AFB15" s="128"/>
      <c r="AFC15" s="128"/>
      <c r="AFD15" s="128"/>
      <c r="AFE15" s="128"/>
      <c r="AFF15" s="128"/>
      <c r="AFG15" s="128"/>
      <c r="AFH15" s="128"/>
      <c r="AFI15" s="128"/>
      <c r="AFJ15" s="128"/>
      <c r="AFK15" s="128"/>
      <c r="AFL15" s="128"/>
      <c r="AFM15" s="128"/>
      <c r="AFN15" s="128"/>
      <c r="AFO15" s="128"/>
      <c r="AFP15" s="128"/>
      <c r="AFQ15" s="128"/>
      <c r="AFR15" s="128"/>
      <c r="AFS15" s="128"/>
      <c r="AFT15" s="128"/>
      <c r="AFU15" s="128"/>
      <c r="AFV15" s="128"/>
      <c r="AFW15" s="128"/>
      <c r="AFX15" s="128"/>
      <c r="AFY15" s="128"/>
      <c r="AFZ15" s="128"/>
      <c r="AGA15" s="128"/>
      <c r="AGB15" s="128"/>
      <c r="AGC15" s="128"/>
      <c r="AGD15" s="128"/>
      <c r="AGE15" s="128"/>
      <c r="AGF15" s="128"/>
      <c r="AGG15" s="128"/>
      <c r="AGH15" s="128"/>
      <c r="AGI15" s="128"/>
      <c r="AGJ15" s="128"/>
      <c r="AGK15" s="128"/>
      <c r="AGL15" s="128"/>
      <c r="AGM15" s="128"/>
      <c r="AGN15" s="128"/>
      <c r="AGO15" s="128"/>
      <c r="AGP15" s="128"/>
      <c r="AGQ15" s="128"/>
      <c r="AGR15" s="128"/>
      <c r="AGS15" s="128"/>
      <c r="AGT15" s="128"/>
      <c r="AGU15" s="128"/>
      <c r="AGV15" s="128"/>
      <c r="AGW15" s="128"/>
      <c r="AGX15" s="128"/>
      <c r="AGY15" s="128"/>
      <c r="AGZ15" s="128"/>
      <c r="AHA15" s="128"/>
      <c r="AHB15" s="128"/>
      <c r="AHC15" s="128"/>
      <c r="AHD15" s="128"/>
      <c r="AHE15" s="128"/>
      <c r="AHF15" s="128"/>
      <c r="AHG15" s="128"/>
      <c r="AHH15" s="128"/>
      <c r="AHI15" s="128"/>
      <c r="AHJ15" s="128"/>
      <c r="AHK15" s="128"/>
      <c r="AHL15" s="128"/>
      <c r="AHM15" s="128"/>
      <c r="AHN15" s="128"/>
      <c r="AHO15" s="128"/>
      <c r="AHP15" s="128"/>
      <c r="AHQ15" s="128"/>
      <c r="AHR15" s="128"/>
      <c r="AHS15" s="128"/>
      <c r="AHT15" s="128"/>
      <c r="AHU15" s="128"/>
      <c r="AHV15" s="128"/>
      <c r="AHW15" s="128"/>
      <c r="AHX15" s="128"/>
      <c r="AHY15" s="128"/>
      <c r="AHZ15" s="128"/>
      <c r="AIA15" s="128"/>
      <c r="AIB15" s="128"/>
      <c r="AIC15" s="128"/>
      <c r="AID15" s="128"/>
      <c r="AIE15" s="128"/>
      <c r="AIF15" s="128"/>
      <c r="AIG15" s="128"/>
      <c r="AIH15" s="128"/>
      <c r="AII15" s="128"/>
      <c r="AIJ15" s="128"/>
      <c r="AIK15" s="128"/>
      <c r="AIL15" s="128"/>
      <c r="AIM15" s="128"/>
      <c r="AIN15" s="128"/>
      <c r="AIO15" s="128"/>
      <c r="AIP15" s="128"/>
      <c r="AIQ15" s="128"/>
      <c r="AIR15" s="128"/>
      <c r="AIS15" s="128"/>
      <c r="AIT15" s="128"/>
      <c r="AIU15" s="128"/>
      <c r="AIV15" s="128"/>
      <c r="AIW15" s="128"/>
      <c r="AIX15" s="128"/>
      <c r="AIY15" s="128"/>
      <c r="AIZ15" s="128"/>
      <c r="AJA15" s="128"/>
      <c r="AJB15" s="128"/>
      <c r="AJC15" s="128"/>
      <c r="AJD15" s="128"/>
      <c r="AJE15" s="128"/>
      <c r="AJF15" s="128"/>
      <c r="AJG15" s="128"/>
      <c r="AJH15" s="128"/>
      <c r="AJI15" s="128"/>
      <c r="AJJ15" s="128"/>
      <c r="AJK15" s="128"/>
      <c r="AJL15" s="128"/>
      <c r="AJM15" s="128"/>
      <c r="AJN15" s="128"/>
      <c r="AJO15" s="128"/>
      <c r="AJP15" s="128"/>
      <c r="AJQ15" s="128"/>
      <c r="AJR15" s="128"/>
      <c r="AJS15" s="128"/>
      <c r="AJT15" s="128"/>
      <c r="AJU15" s="128"/>
      <c r="AJV15" s="128"/>
      <c r="AJW15" s="128"/>
      <c r="AJX15" s="128"/>
      <c r="AJY15" s="128"/>
      <c r="AJZ15" s="128"/>
      <c r="AKA15" s="128"/>
      <c r="AKB15" s="128"/>
      <c r="AKC15" s="128"/>
      <c r="AKD15" s="128"/>
      <c r="AKE15" s="128"/>
      <c r="AKF15" s="128"/>
      <c r="AKG15" s="128"/>
      <c r="AKH15" s="128"/>
      <c r="AKI15" s="128"/>
      <c r="AKJ15" s="128"/>
      <c r="AKK15" s="128"/>
      <c r="AKL15" s="128"/>
      <c r="AKM15" s="128"/>
      <c r="AKN15" s="128"/>
      <c r="AKO15" s="128"/>
      <c r="AKP15" s="128"/>
      <c r="AKQ15" s="128"/>
      <c r="AKR15" s="128"/>
      <c r="AKS15" s="128"/>
      <c r="AKT15" s="128"/>
      <c r="AKU15" s="128"/>
      <c r="AKV15" s="128"/>
      <c r="AKW15" s="128"/>
      <c r="AKX15" s="128"/>
      <c r="AKY15" s="128"/>
      <c r="AKZ15" s="128"/>
      <c r="ALA15" s="128"/>
      <c r="ALB15" s="128"/>
      <c r="ALC15" s="128"/>
      <c r="ALD15" s="128"/>
      <c r="ALE15" s="128"/>
      <c r="ALF15" s="128"/>
      <c r="ALG15" s="128"/>
      <c r="ALH15" s="128"/>
      <c r="ALI15" s="128"/>
      <c r="ALJ15" s="128"/>
      <c r="ALK15" s="128"/>
      <c r="ALL15" s="128"/>
      <c r="ALM15" s="128"/>
      <c r="ALN15" s="128"/>
      <c r="ALO15" s="128"/>
      <c r="ALP15" s="128"/>
      <c r="ALQ15" s="128"/>
      <c r="ALR15" s="128"/>
      <c r="ALS15" s="128"/>
      <c r="ALT15" s="128"/>
      <c r="ALU15" s="128"/>
      <c r="ALV15" s="128"/>
      <c r="ALW15" s="128"/>
      <c r="ALX15" s="128"/>
      <c r="ALY15" s="128"/>
      <c r="ALZ15" s="128"/>
      <c r="AMA15" s="128"/>
      <c r="AMB15" s="128"/>
      <c r="AMC15" s="128"/>
      <c r="AMD15" s="128"/>
      <c r="AME15" s="128"/>
      <c r="AMF15" s="128"/>
      <c r="AMG15" s="128"/>
      <c r="AMH15" s="128"/>
      <c r="AMI15" s="128"/>
      <c r="AMJ15" s="128"/>
      <c r="AMK15" s="128"/>
      <c r="AML15" s="128"/>
      <c r="AMM15" s="128"/>
      <c r="AMN15" s="128"/>
      <c r="AMO15" s="128"/>
      <c r="AMP15" s="128"/>
      <c r="AMQ15" s="128"/>
      <c r="AMR15" s="128"/>
      <c r="AMS15" s="128"/>
      <c r="AMT15" s="128"/>
      <c r="AMU15" s="128"/>
      <c r="AMV15" s="128"/>
      <c r="AMW15" s="128"/>
      <c r="AMX15" s="128"/>
      <c r="AMY15" s="128"/>
      <c r="AMZ15" s="128"/>
      <c r="ANA15" s="128"/>
      <c r="ANB15" s="128"/>
      <c r="ANC15" s="128"/>
      <c r="AND15" s="128"/>
      <c r="ANE15" s="128"/>
      <c r="ANF15" s="128"/>
      <c r="ANG15" s="128"/>
      <c r="ANH15" s="128"/>
      <c r="ANI15" s="128"/>
      <c r="ANJ15" s="128"/>
      <c r="ANK15" s="128"/>
      <c r="ANL15" s="128"/>
      <c r="ANM15" s="128"/>
      <c r="ANN15" s="128"/>
      <c r="ANO15" s="128"/>
      <c r="ANP15" s="128"/>
      <c r="ANQ15" s="128"/>
      <c r="ANR15" s="128"/>
      <c r="ANS15" s="128"/>
      <c r="ANT15" s="128"/>
      <c r="ANU15" s="128"/>
      <c r="ANV15" s="128"/>
      <c r="ANW15" s="128"/>
      <c r="ANX15" s="128"/>
      <c r="ANY15" s="128"/>
      <c r="ANZ15" s="128"/>
      <c r="AOA15" s="128"/>
      <c r="AOB15" s="128"/>
      <c r="AOC15" s="128"/>
      <c r="AOD15" s="128"/>
      <c r="AOE15" s="128"/>
      <c r="AOF15" s="128"/>
      <c r="AOG15" s="128"/>
      <c r="AOH15" s="128"/>
      <c r="AOI15" s="128"/>
      <c r="AOJ15" s="128"/>
      <c r="AOK15" s="128"/>
      <c r="AOL15" s="128"/>
      <c r="AOM15" s="128"/>
      <c r="AON15" s="128"/>
      <c r="AOO15" s="128"/>
      <c r="AOP15" s="128"/>
      <c r="AOQ15" s="128"/>
      <c r="AOR15" s="128"/>
      <c r="AOS15" s="128"/>
      <c r="AOT15" s="128"/>
      <c r="AOU15" s="128"/>
      <c r="AOV15" s="128"/>
      <c r="AOW15" s="128"/>
      <c r="AOX15" s="128"/>
      <c r="AOY15" s="128"/>
      <c r="AOZ15" s="128"/>
      <c r="APA15" s="128"/>
      <c r="APB15" s="128"/>
      <c r="APC15" s="128"/>
      <c r="APD15" s="128"/>
      <c r="APE15" s="128"/>
      <c r="APF15" s="128"/>
      <c r="APG15" s="128"/>
      <c r="APH15" s="128"/>
      <c r="API15" s="128"/>
      <c r="APJ15" s="128"/>
      <c r="APK15" s="128"/>
      <c r="APL15" s="128"/>
      <c r="APM15" s="128"/>
      <c r="APN15" s="128"/>
      <c r="APO15" s="128"/>
      <c r="APP15" s="128"/>
      <c r="APQ15" s="128"/>
      <c r="APR15" s="128"/>
      <c r="APS15" s="128"/>
      <c r="APT15" s="128"/>
      <c r="APU15" s="128"/>
      <c r="APV15" s="128"/>
      <c r="APW15" s="128"/>
      <c r="APX15" s="128"/>
      <c r="APY15" s="128"/>
      <c r="APZ15" s="128"/>
      <c r="AQA15" s="128"/>
      <c r="AQB15" s="128"/>
      <c r="AQC15" s="128"/>
      <c r="AQD15" s="128"/>
      <c r="AQE15" s="128"/>
      <c r="AQF15" s="128"/>
      <c r="AQG15" s="128"/>
      <c r="AQH15" s="128"/>
      <c r="AQI15" s="128"/>
      <c r="AQJ15" s="128"/>
      <c r="AQK15" s="128"/>
      <c r="AQL15" s="128"/>
      <c r="AQM15" s="128"/>
      <c r="AQN15" s="128"/>
      <c r="AQO15" s="128"/>
      <c r="AQP15" s="128"/>
      <c r="AQQ15" s="128"/>
      <c r="AQR15" s="128"/>
      <c r="AQS15" s="128"/>
      <c r="AQT15" s="128"/>
      <c r="AQU15" s="128"/>
      <c r="AQV15" s="128"/>
      <c r="AQW15" s="128"/>
      <c r="AQX15" s="128"/>
      <c r="AQY15" s="128"/>
      <c r="AQZ15" s="128"/>
      <c r="ARA15" s="128"/>
      <c r="ARB15" s="128"/>
      <c r="ARC15" s="128"/>
      <c r="ARD15" s="128"/>
      <c r="ARE15" s="128"/>
      <c r="ARF15" s="128"/>
      <c r="ARG15" s="128"/>
      <c r="ARH15" s="128"/>
      <c r="ARI15" s="128"/>
      <c r="ARJ15" s="128"/>
      <c r="ARK15" s="128"/>
      <c r="ARL15" s="128"/>
      <c r="ARM15" s="128"/>
      <c r="ARN15" s="128"/>
      <c r="ARO15" s="128"/>
      <c r="ARP15" s="128"/>
      <c r="ARQ15" s="128"/>
      <c r="ARR15" s="128"/>
      <c r="ARS15" s="128"/>
      <c r="ART15" s="128"/>
      <c r="ARU15" s="128"/>
      <c r="ARV15" s="128"/>
      <c r="ARW15" s="128"/>
      <c r="ARX15" s="128"/>
      <c r="ARY15" s="128"/>
      <c r="ARZ15" s="128"/>
      <c r="ASA15" s="128"/>
      <c r="ASB15" s="128"/>
      <c r="ASC15" s="128"/>
      <c r="ASD15" s="128"/>
      <c r="ASE15" s="128"/>
      <c r="ASF15" s="128"/>
      <c r="ASG15" s="128"/>
      <c r="ASH15" s="128"/>
      <c r="ASI15" s="128"/>
      <c r="ASJ15" s="128"/>
      <c r="ASK15" s="128"/>
      <c r="ASL15" s="128"/>
      <c r="ASM15" s="128"/>
      <c r="ASN15" s="128"/>
      <c r="ASO15" s="128"/>
      <c r="ASP15" s="128"/>
      <c r="ASQ15" s="128"/>
      <c r="ASR15" s="128"/>
      <c r="ASS15" s="128"/>
      <c r="AST15" s="128"/>
      <c r="ASU15" s="128"/>
      <c r="ASV15" s="128"/>
      <c r="ASW15" s="128"/>
      <c r="ASX15" s="128"/>
      <c r="ASY15" s="128"/>
      <c r="ASZ15" s="128"/>
      <c r="ATA15" s="128"/>
      <c r="ATB15" s="128"/>
      <c r="ATC15" s="128"/>
      <c r="ATD15" s="128"/>
      <c r="ATE15" s="128"/>
      <c r="ATF15" s="128"/>
      <c r="ATG15" s="128"/>
      <c r="ATH15" s="128"/>
      <c r="ATI15" s="128"/>
      <c r="ATJ15" s="128"/>
      <c r="ATK15" s="128"/>
      <c r="ATL15" s="128"/>
      <c r="ATM15" s="128"/>
      <c r="ATN15" s="128"/>
      <c r="ATO15" s="128"/>
      <c r="ATP15" s="128"/>
      <c r="ATQ15" s="128"/>
      <c r="ATR15" s="128"/>
      <c r="ATS15" s="128"/>
      <c r="ATT15" s="128"/>
      <c r="ATU15" s="128"/>
      <c r="ATV15" s="128"/>
      <c r="ATW15" s="128"/>
      <c r="ATX15" s="128"/>
      <c r="ATY15" s="128"/>
      <c r="ATZ15" s="128"/>
      <c r="AUA15" s="128"/>
      <c r="AUB15" s="128"/>
      <c r="AUC15" s="128"/>
      <c r="AUD15" s="128"/>
      <c r="AUE15" s="128"/>
      <c r="AUF15" s="128"/>
      <c r="AUG15" s="128"/>
      <c r="AUH15" s="128"/>
      <c r="AUI15" s="128"/>
      <c r="AUJ15" s="128"/>
      <c r="AUK15" s="128"/>
      <c r="AUL15" s="128"/>
      <c r="AUM15" s="128"/>
      <c r="AUN15" s="128"/>
      <c r="AUO15" s="128"/>
      <c r="AUP15" s="128"/>
      <c r="AUQ15" s="128"/>
      <c r="AUR15" s="128"/>
      <c r="AUS15" s="128"/>
      <c r="AUT15" s="128"/>
      <c r="AUU15" s="128"/>
      <c r="AUV15" s="128"/>
      <c r="AUW15" s="128"/>
      <c r="AUX15" s="128"/>
      <c r="AUY15" s="128"/>
      <c r="AUZ15" s="128"/>
      <c r="AVA15" s="128"/>
      <c r="AVB15" s="128"/>
      <c r="AVC15" s="128"/>
      <c r="AVD15" s="128"/>
      <c r="AVE15" s="128"/>
      <c r="AVF15" s="128"/>
      <c r="AVG15" s="128"/>
      <c r="AVH15" s="128"/>
      <c r="AVI15" s="128"/>
      <c r="AVJ15" s="128"/>
      <c r="AVK15" s="128"/>
      <c r="AVL15" s="128"/>
      <c r="AVM15" s="128"/>
      <c r="AVN15" s="128"/>
      <c r="AVO15" s="128"/>
      <c r="AVP15" s="128"/>
      <c r="AVQ15" s="128"/>
      <c r="AVR15" s="128"/>
      <c r="AVS15" s="128"/>
      <c r="AVT15" s="128"/>
      <c r="AVU15" s="128"/>
      <c r="AVV15" s="128"/>
      <c r="AVW15" s="128"/>
      <c r="AVX15" s="128"/>
      <c r="AVY15" s="128"/>
      <c r="AVZ15" s="128"/>
      <c r="AWA15" s="128"/>
      <c r="AWB15" s="128"/>
      <c r="AWC15" s="128"/>
      <c r="AWD15" s="128"/>
      <c r="AWE15" s="128"/>
      <c r="AWF15" s="128"/>
      <c r="AWG15" s="128"/>
      <c r="AWH15" s="128"/>
      <c r="AWI15" s="128"/>
      <c r="AWJ15" s="128"/>
      <c r="AWK15" s="128"/>
      <c r="AWL15" s="128"/>
      <c r="AWM15" s="128"/>
      <c r="AWN15" s="128"/>
      <c r="AWO15" s="128"/>
      <c r="AWP15" s="128"/>
      <c r="AWQ15" s="128"/>
      <c r="AWR15" s="128"/>
      <c r="AWS15" s="128"/>
      <c r="AWT15" s="128"/>
      <c r="AWU15" s="128"/>
      <c r="AWV15" s="128"/>
      <c r="AWW15" s="128"/>
      <c r="AWX15" s="128"/>
      <c r="AWY15" s="128"/>
      <c r="AWZ15" s="128"/>
      <c r="AXA15" s="128"/>
      <c r="AXB15" s="128"/>
      <c r="AXC15" s="128"/>
      <c r="AXD15" s="128"/>
      <c r="AXE15" s="128"/>
      <c r="AXF15" s="128"/>
      <c r="AXG15" s="128"/>
      <c r="AXH15" s="128"/>
      <c r="AXI15" s="128"/>
      <c r="AXJ15" s="128"/>
      <c r="AXK15" s="128"/>
      <c r="AXL15" s="128"/>
      <c r="AXM15" s="128"/>
      <c r="AXN15" s="128"/>
      <c r="AXO15" s="128"/>
      <c r="AXP15" s="128"/>
      <c r="AXQ15" s="128"/>
      <c r="AXR15" s="128"/>
      <c r="AXS15" s="128"/>
      <c r="AXT15" s="128"/>
      <c r="AXU15" s="128"/>
      <c r="AXV15" s="128"/>
      <c r="AXW15" s="128"/>
      <c r="AXX15" s="128"/>
      <c r="AXY15" s="128"/>
      <c r="AXZ15" s="128"/>
      <c r="AYA15" s="128"/>
      <c r="AYB15" s="128"/>
      <c r="AYC15" s="128"/>
      <c r="AYD15" s="128"/>
      <c r="AYE15" s="128"/>
      <c r="AYF15" s="128"/>
      <c r="AYG15" s="128"/>
      <c r="AYH15" s="128"/>
      <c r="AYI15" s="128"/>
      <c r="AYJ15" s="128"/>
      <c r="AYK15" s="128"/>
      <c r="AYL15" s="128"/>
      <c r="AYM15" s="128"/>
      <c r="AYN15" s="128"/>
      <c r="AYO15" s="128"/>
      <c r="AYP15" s="128"/>
      <c r="AYQ15" s="128"/>
      <c r="AYR15" s="128"/>
      <c r="AYS15" s="128"/>
      <c r="AYT15" s="128"/>
      <c r="AYU15" s="128"/>
      <c r="AYV15" s="128"/>
      <c r="AYW15" s="128"/>
      <c r="AYX15" s="128"/>
      <c r="AYY15" s="128"/>
      <c r="AYZ15" s="128"/>
      <c r="AZA15" s="128"/>
      <c r="AZB15" s="128"/>
      <c r="AZC15" s="128"/>
      <c r="AZD15" s="128"/>
      <c r="AZE15" s="128"/>
      <c r="AZF15" s="128"/>
      <c r="AZG15" s="128"/>
      <c r="AZH15" s="128"/>
      <c r="AZI15" s="128"/>
      <c r="AZJ15" s="128"/>
      <c r="AZK15" s="128"/>
      <c r="AZL15" s="128"/>
      <c r="AZM15" s="128"/>
      <c r="AZN15" s="128"/>
      <c r="AZO15" s="128"/>
      <c r="AZP15" s="128"/>
      <c r="AZQ15" s="128"/>
      <c r="AZR15" s="128"/>
      <c r="AZS15" s="128"/>
      <c r="AZT15" s="128"/>
      <c r="AZU15" s="128"/>
      <c r="AZV15" s="128"/>
      <c r="AZW15" s="128"/>
      <c r="AZX15" s="128"/>
      <c r="AZY15" s="128"/>
      <c r="AZZ15" s="128"/>
      <c r="BAA15" s="128"/>
      <c r="BAB15" s="128"/>
      <c r="BAC15" s="128"/>
      <c r="BAD15" s="128"/>
      <c r="BAE15" s="128"/>
      <c r="BAF15" s="128"/>
      <c r="BAG15" s="128"/>
      <c r="BAH15" s="128"/>
      <c r="BAI15" s="128"/>
      <c r="BAJ15" s="128"/>
      <c r="BAK15" s="128"/>
      <c r="BAL15" s="128"/>
      <c r="BAM15" s="128"/>
      <c r="BAN15" s="128"/>
      <c r="BAO15" s="128"/>
      <c r="BAP15" s="128"/>
      <c r="BAQ15" s="128"/>
      <c r="BAR15" s="128"/>
      <c r="BAS15" s="128"/>
      <c r="BAT15" s="128"/>
      <c r="BAU15" s="128"/>
      <c r="BAV15" s="128"/>
      <c r="BAW15" s="128"/>
      <c r="BAX15" s="128"/>
      <c r="BAY15" s="128"/>
      <c r="BAZ15" s="128"/>
      <c r="BBA15" s="128"/>
      <c r="BBB15" s="128"/>
      <c r="BBC15" s="128"/>
      <c r="BBD15" s="128"/>
      <c r="BBE15" s="128"/>
      <c r="BBF15" s="128"/>
      <c r="BBG15" s="128"/>
      <c r="BBH15" s="128"/>
      <c r="BBI15" s="128"/>
      <c r="BBJ15" s="128"/>
      <c r="BBK15" s="128"/>
      <c r="BBL15" s="128"/>
      <c r="BBM15" s="128"/>
      <c r="BBN15" s="128"/>
      <c r="BBO15" s="128"/>
      <c r="BBP15" s="128"/>
      <c r="BBQ15" s="128"/>
      <c r="BBR15" s="128"/>
      <c r="BBS15" s="128"/>
      <c r="BBT15" s="128"/>
      <c r="BBU15" s="128"/>
      <c r="BBV15" s="128"/>
      <c r="BBW15" s="128"/>
      <c r="BBX15" s="128"/>
      <c r="BBY15" s="128"/>
      <c r="BBZ15" s="128"/>
      <c r="BCA15" s="128"/>
      <c r="BCB15" s="128"/>
      <c r="BCC15" s="128"/>
      <c r="BCD15" s="128"/>
      <c r="BCE15" s="128"/>
      <c r="BCF15" s="128"/>
      <c r="BCG15" s="128"/>
      <c r="BCH15" s="128"/>
      <c r="BCI15" s="128"/>
      <c r="BCJ15" s="128"/>
      <c r="BCK15" s="128"/>
      <c r="BCL15" s="128"/>
      <c r="BCM15" s="128"/>
      <c r="BCN15" s="128"/>
      <c r="BCO15" s="128"/>
      <c r="BCP15" s="128"/>
      <c r="BCQ15" s="128"/>
      <c r="BCR15" s="128"/>
      <c r="BCS15" s="128"/>
      <c r="BCT15" s="128"/>
      <c r="BCU15" s="128"/>
      <c r="BCV15" s="128"/>
      <c r="BCW15" s="128"/>
      <c r="BCX15" s="128"/>
      <c r="BCY15" s="128"/>
      <c r="BCZ15" s="128"/>
      <c r="BDA15" s="128"/>
      <c r="BDB15" s="128"/>
      <c r="BDC15" s="128"/>
      <c r="BDD15" s="128"/>
      <c r="BDE15" s="128"/>
      <c r="BDF15" s="128"/>
      <c r="BDG15" s="128"/>
      <c r="BDH15" s="128"/>
      <c r="BDI15" s="128"/>
      <c r="BDJ15" s="128"/>
      <c r="BDK15" s="128"/>
      <c r="BDL15" s="128"/>
      <c r="BDM15" s="128"/>
      <c r="BDN15" s="128"/>
      <c r="BDO15" s="128"/>
      <c r="BDP15" s="128"/>
      <c r="BDQ15" s="128"/>
      <c r="BDR15" s="128"/>
      <c r="BDS15" s="128"/>
      <c r="BDT15" s="128"/>
      <c r="BDU15" s="128"/>
      <c r="BDV15" s="128"/>
      <c r="BDW15" s="128"/>
      <c r="BDX15" s="128"/>
      <c r="BDY15" s="128"/>
      <c r="BDZ15" s="128"/>
      <c r="BEA15" s="128"/>
      <c r="BEB15" s="128"/>
      <c r="BEC15" s="128"/>
      <c r="BED15" s="128"/>
      <c r="BEE15" s="128"/>
      <c r="BEF15" s="128"/>
      <c r="BEG15" s="128"/>
      <c r="BEH15" s="128"/>
      <c r="BEI15" s="128"/>
      <c r="BEJ15" s="128"/>
      <c r="BEK15" s="128"/>
      <c r="BEL15" s="128"/>
      <c r="BEM15" s="128"/>
      <c r="BEN15" s="128"/>
      <c r="BEO15" s="128"/>
      <c r="BEP15" s="128"/>
      <c r="BEQ15" s="128"/>
      <c r="BER15" s="128"/>
      <c r="BES15" s="128"/>
      <c r="BET15" s="128"/>
      <c r="BEU15" s="128"/>
      <c r="BEV15" s="128"/>
      <c r="BEW15" s="128"/>
      <c r="BEX15" s="128"/>
      <c r="BEY15" s="128"/>
      <c r="BEZ15" s="128"/>
      <c r="BFA15" s="128"/>
      <c r="BFB15" s="128"/>
      <c r="BFC15" s="128"/>
      <c r="BFD15" s="128"/>
      <c r="BFE15" s="128"/>
      <c r="BFF15" s="128"/>
      <c r="BFG15" s="128"/>
      <c r="BFH15" s="128"/>
      <c r="BFI15" s="128"/>
      <c r="BFJ15" s="128"/>
      <c r="BFK15" s="128"/>
      <c r="BFL15" s="128"/>
      <c r="BFM15" s="128"/>
      <c r="BFN15" s="128"/>
      <c r="BFO15" s="128"/>
      <c r="BFP15" s="128"/>
      <c r="BFQ15" s="128"/>
      <c r="BFR15" s="128"/>
      <c r="BFS15" s="128"/>
      <c r="BFT15" s="128"/>
      <c r="BFU15" s="128"/>
      <c r="BFV15" s="128"/>
      <c r="BFW15" s="128"/>
      <c r="BFX15" s="128"/>
      <c r="BFY15" s="128"/>
      <c r="BFZ15" s="128"/>
      <c r="BGA15" s="128"/>
      <c r="BGB15" s="128"/>
      <c r="BGC15" s="128"/>
      <c r="BGD15" s="128"/>
      <c r="BGE15" s="128"/>
      <c r="BGF15" s="128"/>
      <c r="BGG15" s="128"/>
      <c r="BGH15" s="128"/>
      <c r="BGI15" s="128"/>
      <c r="BGJ15" s="128"/>
      <c r="BGK15" s="128"/>
      <c r="BGL15" s="128"/>
      <c r="BGM15" s="128"/>
      <c r="BGN15" s="128"/>
      <c r="BGO15" s="128"/>
      <c r="BGP15" s="128"/>
      <c r="BGQ15" s="128"/>
      <c r="BGR15" s="128"/>
      <c r="BGS15" s="128"/>
      <c r="BGT15" s="128"/>
      <c r="BGU15" s="128"/>
      <c r="BGV15" s="128"/>
      <c r="BGW15" s="128"/>
      <c r="BGX15" s="128"/>
      <c r="BGY15" s="128"/>
      <c r="BGZ15" s="128"/>
      <c r="BHA15" s="128"/>
      <c r="BHB15" s="128"/>
      <c r="BHC15" s="128"/>
      <c r="BHD15" s="128"/>
      <c r="BHE15" s="128"/>
      <c r="BHF15" s="128"/>
      <c r="BHG15" s="128"/>
      <c r="BHH15" s="128"/>
      <c r="BHI15" s="128"/>
      <c r="BHJ15" s="128"/>
      <c r="BHK15" s="128"/>
      <c r="BHL15" s="128"/>
      <c r="BHM15" s="128"/>
      <c r="BHN15" s="128"/>
      <c r="BHO15" s="128"/>
      <c r="BHP15" s="128"/>
      <c r="BHQ15" s="128"/>
      <c r="BHR15" s="128"/>
      <c r="BHS15" s="128"/>
      <c r="BHT15" s="128"/>
      <c r="BHU15" s="128"/>
      <c r="BHV15" s="128"/>
      <c r="BHW15" s="128"/>
      <c r="BHX15" s="128"/>
      <c r="BHY15" s="128"/>
      <c r="BHZ15" s="128"/>
      <c r="BIA15" s="128"/>
      <c r="BIB15" s="128"/>
      <c r="BIC15" s="128"/>
      <c r="BID15" s="128"/>
      <c r="BIE15" s="128"/>
      <c r="BIF15" s="128"/>
      <c r="BIG15" s="128"/>
      <c r="BIH15" s="128"/>
      <c r="BII15" s="128"/>
      <c r="BIJ15" s="128"/>
      <c r="BIK15" s="128"/>
      <c r="BIL15" s="128"/>
      <c r="BIM15" s="128"/>
      <c r="BIN15" s="128"/>
      <c r="BIO15" s="128"/>
      <c r="BIP15" s="128"/>
      <c r="BIQ15" s="128"/>
      <c r="BIR15" s="128"/>
      <c r="BIS15" s="128"/>
      <c r="BIT15" s="128"/>
      <c r="BIU15" s="128"/>
      <c r="BIV15" s="128"/>
      <c r="BIW15" s="128"/>
      <c r="BIX15" s="128"/>
      <c r="BIY15" s="128"/>
      <c r="BIZ15" s="128"/>
      <c r="BJA15" s="128"/>
      <c r="BJB15" s="128"/>
      <c r="BJC15" s="128"/>
      <c r="BJD15" s="128"/>
      <c r="BJE15" s="128"/>
      <c r="BJF15" s="128"/>
      <c r="BJG15" s="128"/>
      <c r="BJH15" s="128"/>
      <c r="BJI15" s="128"/>
      <c r="BJJ15" s="128"/>
      <c r="BJK15" s="128"/>
      <c r="BJL15" s="128"/>
      <c r="BJM15" s="128"/>
      <c r="BJN15" s="128"/>
      <c r="BJO15" s="128"/>
      <c r="BJP15" s="128"/>
      <c r="BJQ15" s="128"/>
      <c r="BJR15" s="128"/>
      <c r="BJS15" s="128"/>
      <c r="BJT15" s="128"/>
      <c r="BJU15" s="128"/>
      <c r="BJV15" s="128"/>
      <c r="BJW15" s="128"/>
      <c r="BJX15" s="128"/>
      <c r="BJY15" s="128"/>
      <c r="BJZ15" s="128"/>
      <c r="BKA15" s="128"/>
      <c r="BKB15" s="128"/>
      <c r="BKC15" s="128"/>
      <c r="BKD15" s="128"/>
      <c r="BKE15" s="128"/>
      <c r="BKF15" s="128"/>
      <c r="BKG15" s="128"/>
      <c r="BKH15" s="128"/>
      <c r="BKI15" s="128"/>
      <c r="BKJ15" s="128"/>
      <c r="BKK15" s="128"/>
      <c r="BKL15" s="128"/>
      <c r="BKM15" s="128"/>
      <c r="BKN15" s="128"/>
      <c r="BKO15" s="128"/>
      <c r="BKP15" s="128"/>
      <c r="BKQ15" s="128"/>
      <c r="BKR15" s="128"/>
      <c r="BKS15" s="128"/>
      <c r="BKT15" s="128"/>
      <c r="BKU15" s="128"/>
      <c r="BKV15" s="128"/>
      <c r="BKW15" s="128"/>
      <c r="BKX15" s="128"/>
      <c r="BKY15" s="128"/>
      <c r="BKZ15" s="128"/>
      <c r="BLA15" s="128"/>
      <c r="BLB15" s="128"/>
      <c r="BLC15" s="128"/>
      <c r="BLD15" s="128"/>
      <c r="BLE15" s="128"/>
      <c r="BLF15" s="128"/>
      <c r="BLG15" s="128"/>
      <c r="BLH15" s="128"/>
      <c r="BLI15" s="128"/>
      <c r="BLJ15" s="128"/>
      <c r="BLK15" s="128"/>
      <c r="BLL15" s="128"/>
      <c r="BLM15" s="128"/>
      <c r="BLN15" s="128"/>
      <c r="BLO15" s="128"/>
      <c r="BLP15" s="128"/>
      <c r="BLQ15" s="128"/>
      <c r="BLR15" s="128"/>
      <c r="BLS15" s="128"/>
      <c r="BLT15" s="128"/>
      <c r="BLU15" s="128"/>
      <c r="BLV15" s="128"/>
      <c r="BLW15" s="128"/>
      <c r="BLX15" s="128"/>
      <c r="BLY15" s="128"/>
      <c r="BLZ15" s="128"/>
      <c r="BMA15" s="128"/>
      <c r="BMB15" s="128"/>
      <c r="BMC15" s="128"/>
      <c r="BMD15" s="128"/>
      <c r="BME15" s="128"/>
      <c r="BMF15" s="128"/>
      <c r="BMG15" s="128"/>
      <c r="BMH15" s="128"/>
      <c r="BMI15" s="128"/>
      <c r="BMJ15" s="128"/>
      <c r="BMK15" s="128"/>
      <c r="BML15" s="128"/>
      <c r="BMM15" s="128"/>
      <c r="BMN15" s="128"/>
      <c r="BMO15" s="128"/>
      <c r="BMP15" s="128"/>
      <c r="BMQ15" s="128"/>
      <c r="BMR15" s="128"/>
      <c r="BMS15" s="128"/>
      <c r="BMT15" s="128"/>
      <c r="BMU15" s="128"/>
      <c r="BMV15" s="128"/>
      <c r="BMW15" s="128"/>
      <c r="BMX15" s="128"/>
      <c r="BMY15" s="128"/>
      <c r="BMZ15" s="128"/>
      <c r="BNA15" s="128"/>
      <c r="BNB15" s="128"/>
      <c r="BNC15" s="128"/>
      <c r="BND15" s="128"/>
      <c r="BNE15" s="128"/>
      <c r="BNF15" s="128"/>
      <c r="BNG15" s="128"/>
      <c r="BNH15" s="128"/>
      <c r="BNI15" s="128"/>
      <c r="BNJ15" s="128"/>
      <c r="BNK15" s="128"/>
      <c r="BNL15" s="128"/>
      <c r="BNM15" s="128"/>
      <c r="BNN15" s="128"/>
      <c r="BNO15" s="128"/>
      <c r="BNP15" s="128"/>
      <c r="BNQ15" s="128"/>
      <c r="BNR15" s="128"/>
      <c r="BNS15" s="128"/>
      <c r="BNT15" s="128"/>
      <c r="BNU15" s="128"/>
      <c r="BNV15" s="128"/>
      <c r="BNW15" s="128"/>
      <c r="BNX15" s="128"/>
      <c r="BNY15" s="128"/>
      <c r="BNZ15" s="128"/>
      <c r="BOA15" s="128"/>
      <c r="BOB15" s="128"/>
      <c r="BOC15" s="128"/>
      <c r="BOD15" s="128"/>
      <c r="BOE15" s="128"/>
      <c r="BOF15" s="128"/>
      <c r="BOG15" s="128"/>
      <c r="BOH15" s="128"/>
      <c r="BOI15" s="128"/>
      <c r="BOJ15" s="128"/>
      <c r="BOK15" s="128"/>
      <c r="BOL15" s="128"/>
      <c r="BOM15" s="128"/>
      <c r="BON15" s="128"/>
      <c r="BOO15" s="128"/>
      <c r="BOP15" s="128"/>
      <c r="BOQ15" s="128"/>
      <c r="BOR15" s="128"/>
      <c r="BOS15" s="128"/>
      <c r="BOT15" s="128"/>
      <c r="BOU15" s="128"/>
      <c r="BOV15" s="128"/>
      <c r="BOW15" s="128"/>
      <c r="BOX15" s="128"/>
      <c r="BOY15" s="128"/>
      <c r="BOZ15" s="128"/>
      <c r="BPA15" s="128"/>
      <c r="BPB15" s="128"/>
      <c r="BPC15" s="128"/>
      <c r="BPD15" s="128"/>
      <c r="BPE15" s="128"/>
      <c r="BPF15" s="128"/>
      <c r="BPG15" s="128"/>
      <c r="BPH15" s="128"/>
      <c r="BPI15" s="128"/>
      <c r="BPJ15" s="128"/>
      <c r="BPK15" s="128"/>
      <c r="BPL15" s="128"/>
      <c r="BPM15" s="128"/>
      <c r="BPN15" s="128"/>
      <c r="BPO15" s="128"/>
      <c r="BPP15" s="128"/>
      <c r="BPQ15" s="128"/>
      <c r="BPR15" s="128"/>
      <c r="BPS15" s="128"/>
      <c r="BPT15" s="128"/>
      <c r="BPU15" s="128"/>
      <c r="BPV15" s="128"/>
      <c r="BPW15" s="128"/>
      <c r="BPX15" s="128"/>
      <c r="BPY15" s="128"/>
      <c r="BPZ15" s="128"/>
      <c r="BQA15" s="128"/>
      <c r="BQB15" s="128"/>
      <c r="BQC15" s="128"/>
      <c r="BQD15" s="128"/>
      <c r="BQE15" s="128"/>
      <c r="BQF15" s="128"/>
      <c r="BQG15" s="128"/>
      <c r="BQH15" s="128"/>
      <c r="BQI15" s="128"/>
      <c r="BQJ15" s="128"/>
      <c r="BQK15" s="128"/>
      <c r="BQL15" s="128"/>
      <c r="BQM15" s="128"/>
      <c r="BQN15" s="128"/>
      <c r="BQO15" s="128"/>
      <c r="BQP15" s="128"/>
      <c r="BQQ15" s="128"/>
      <c r="BQR15" s="128"/>
      <c r="BQS15" s="128"/>
      <c r="BQT15" s="128"/>
      <c r="BQU15" s="128"/>
      <c r="BQV15" s="128"/>
      <c r="BQW15" s="128"/>
      <c r="BQX15" s="128"/>
      <c r="BQY15" s="128"/>
      <c r="BQZ15" s="128"/>
      <c r="BRA15" s="128"/>
      <c r="BRB15" s="128"/>
      <c r="BRC15" s="128"/>
      <c r="BRD15" s="128"/>
      <c r="BRE15" s="128"/>
      <c r="BRF15" s="128"/>
      <c r="BRG15" s="128"/>
      <c r="BRH15" s="128"/>
      <c r="BRI15" s="128"/>
      <c r="BRJ15" s="128"/>
      <c r="BRK15" s="128"/>
      <c r="BRL15" s="128"/>
      <c r="BRM15" s="128"/>
      <c r="BRN15" s="128"/>
      <c r="BRO15" s="128"/>
      <c r="BRP15" s="128"/>
      <c r="BRQ15" s="128"/>
      <c r="BRR15" s="128"/>
      <c r="BRS15" s="128"/>
      <c r="BRT15" s="128"/>
      <c r="BRU15" s="128"/>
      <c r="BRV15" s="128"/>
      <c r="BRW15" s="128"/>
      <c r="BRX15" s="128"/>
      <c r="BRY15" s="128"/>
      <c r="BRZ15" s="128"/>
      <c r="BSA15" s="128"/>
      <c r="BSB15" s="128"/>
      <c r="BSC15" s="128"/>
      <c r="BSD15" s="128"/>
      <c r="BSE15" s="128"/>
      <c r="BSF15" s="128"/>
      <c r="BSG15" s="128"/>
      <c r="BSH15" s="128"/>
      <c r="BSI15" s="128"/>
      <c r="BSJ15" s="128"/>
      <c r="BSK15" s="128"/>
      <c r="BSL15" s="128"/>
      <c r="BSM15" s="128"/>
      <c r="BSN15" s="128"/>
      <c r="BSO15" s="128"/>
      <c r="BSP15" s="128"/>
      <c r="BSQ15" s="128"/>
      <c r="BSR15" s="128"/>
      <c r="BSS15" s="128"/>
      <c r="BST15" s="128"/>
      <c r="BSU15" s="128"/>
      <c r="BSV15" s="128"/>
      <c r="BSW15" s="128"/>
      <c r="BSX15" s="128"/>
      <c r="BSY15" s="128"/>
      <c r="BSZ15" s="128"/>
      <c r="BTA15" s="128"/>
      <c r="BTB15" s="128"/>
      <c r="BTC15" s="128"/>
      <c r="BTD15" s="128"/>
      <c r="BTE15" s="128"/>
      <c r="BTF15" s="128"/>
      <c r="BTG15" s="128"/>
      <c r="BTH15" s="128"/>
      <c r="BTI15" s="128"/>
      <c r="BTJ15" s="128"/>
      <c r="BTK15" s="128"/>
      <c r="BTL15" s="128"/>
      <c r="BTM15" s="128"/>
      <c r="BTN15" s="128"/>
      <c r="BTO15" s="128"/>
      <c r="BTP15" s="128"/>
      <c r="BTQ15" s="128"/>
      <c r="BTR15" s="128"/>
      <c r="BTS15" s="128"/>
      <c r="BTT15" s="128"/>
      <c r="BTU15" s="128"/>
      <c r="BTV15" s="128"/>
      <c r="BTW15" s="128"/>
      <c r="BTX15" s="128"/>
      <c r="BTY15" s="128"/>
      <c r="BTZ15" s="128"/>
      <c r="BUA15" s="128"/>
      <c r="BUB15" s="128"/>
      <c r="BUC15" s="128"/>
      <c r="BUD15" s="128"/>
      <c r="BUE15" s="128"/>
      <c r="BUF15" s="128"/>
      <c r="BUG15" s="128"/>
      <c r="BUH15" s="128"/>
      <c r="BUI15" s="128"/>
      <c r="BUJ15" s="128"/>
      <c r="BUK15" s="128"/>
      <c r="BUL15" s="128"/>
      <c r="BUM15" s="128"/>
      <c r="BUN15" s="128"/>
      <c r="BUO15" s="128"/>
      <c r="BUP15" s="128"/>
      <c r="BUQ15" s="128"/>
      <c r="BUR15" s="128"/>
      <c r="BUS15" s="128"/>
      <c r="BUT15" s="128"/>
      <c r="BUU15" s="128"/>
      <c r="BUV15" s="128"/>
      <c r="BUW15" s="128"/>
      <c r="BUX15" s="128"/>
      <c r="BUY15" s="128"/>
      <c r="BUZ15" s="128"/>
      <c r="BVA15" s="128"/>
      <c r="BVB15" s="128"/>
      <c r="BVC15" s="128"/>
      <c r="BVD15" s="128"/>
      <c r="BVE15" s="128"/>
      <c r="BVF15" s="128"/>
      <c r="BVG15" s="128"/>
      <c r="BVH15" s="128"/>
      <c r="BVI15" s="128"/>
      <c r="BVJ15" s="128"/>
      <c r="BVK15" s="128"/>
      <c r="BVL15" s="128"/>
      <c r="BVM15" s="128"/>
      <c r="BVN15" s="128"/>
      <c r="BVO15" s="128"/>
      <c r="BVP15" s="128"/>
      <c r="BVQ15" s="128"/>
      <c r="BVR15" s="128"/>
      <c r="BVS15" s="128"/>
      <c r="BVT15" s="128"/>
      <c r="BVU15" s="128"/>
      <c r="BVV15" s="128"/>
      <c r="BVW15" s="128"/>
      <c r="BVX15" s="128"/>
      <c r="BVY15" s="128"/>
      <c r="BVZ15" s="128"/>
      <c r="BWA15" s="128"/>
      <c r="BWB15" s="128"/>
      <c r="BWC15" s="128"/>
      <c r="BWD15" s="128"/>
      <c r="BWE15" s="128"/>
      <c r="BWF15" s="128"/>
      <c r="BWG15" s="128"/>
      <c r="BWH15" s="128"/>
      <c r="BWI15" s="128"/>
      <c r="BWJ15" s="128"/>
      <c r="BWK15" s="128"/>
      <c r="BWL15" s="128"/>
      <c r="BWM15" s="128"/>
      <c r="BWN15" s="128"/>
      <c r="BWO15" s="128"/>
      <c r="BWP15" s="128"/>
      <c r="BWQ15" s="128"/>
      <c r="BWR15" s="128"/>
      <c r="BWS15" s="128"/>
      <c r="BWT15" s="128"/>
      <c r="BWU15" s="128"/>
      <c r="BWV15" s="128"/>
      <c r="BWW15" s="128"/>
      <c r="BWX15" s="128"/>
      <c r="BWY15" s="128"/>
      <c r="BWZ15" s="128"/>
      <c r="BXA15" s="128"/>
      <c r="BXB15" s="128"/>
      <c r="BXC15" s="128"/>
      <c r="BXD15" s="128"/>
      <c r="BXE15" s="128"/>
      <c r="BXF15" s="128"/>
      <c r="BXG15" s="128"/>
      <c r="BXH15" s="128"/>
      <c r="BXI15" s="128"/>
      <c r="BXJ15" s="128"/>
      <c r="BXK15" s="128"/>
      <c r="BXL15" s="128"/>
      <c r="BXM15" s="128"/>
      <c r="BXN15" s="128"/>
      <c r="BXO15" s="128"/>
      <c r="BXP15" s="128"/>
      <c r="BXQ15" s="128"/>
      <c r="BXR15" s="128"/>
      <c r="BXS15" s="128"/>
      <c r="BXT15" s="128"/>
      <c r="BXU15" s="128"/>
      <c r="BXV15" s="128"/>
      <c r="BXW15" s="128"/>
      <c r="BXX15" s="128"/>
      <c r="BXY15" s="128"/>
      <c r="BXZ15" s="128"/>
      <c r="BYA15" s="128"/>
      <c r="BYB15" s="128"/>
      <c r="BYC15" s="128"/>
      <c r="BYD15" s="128"/>
      <c r="BYE15" s="128"/>
      <c r="BYF15" s="128"/>
      <c r="BYG15" s="128"/>
      <c r="BYH15" s="128"/>
      <c r="BYI15" s="128"/>
      <c r="BYJ15" s="128"/>
      <c r="BYK15" s="128"/>
      <c r="BYL15" s="128"/>
      <c r="BYM15" s="128"/>
      <c r="BYN15" s="128"/>
      <c r="BYO15" s="128"/>
      <c r="BYP15" s="128"/>
      <c r="BYQ15" s="128"/>
      <c r="BYR15" s="128"/>
      <c r="BYS15" s="128"/>
      <c r="BYT15" s="128"/>
      <c r="BYU15" s="128"/>
      <c r="BYV15" s="128"/>
      <c r="BYW15" s="128"/>
      <c r="BYX15" s="128"/>
      <c r="BYY15" s="128"/>
      <c r="BYZ15" s="128"/>
      <c r="BZA15" s="128"/>
      <c r="BZB15" s="128"/>
      <c r="BZC15" s="128"/>
      <c r="BZD15" s="128"/>
      <c r="BZE15" s="128"/>
      <c r="BZF15" s="128"/>
      <c r="BZG15" s="128"/>
      <c r="BZH15" s="128"/>
      <c r="BZI15" s="128"/>
      <c r="BZJ15" s="128"/>
      <c r="BZK15" s="128"/>
      <c r="BZL15" s="128"/>
      <c r="BZM15" s="128"/>
      <c r="BZN15" s="128"/>
      <c r="BZO15" s="128"/>
      <c r="BZP15" s="128"/>
      <c r="BZQ15" s="128"/>
      <c r="BZR15" s="128"/>
      <c r="BZS15" s="128"/>
      <c r="BZT15" s="128"/>
      <c r="BZU15" s="128"/>
      <c r="BZV15" s="128"/>
      <c r="BZW15" s="128"/>
      <c r="BZX15" s="128"/>
      <c r="BZY15" s="128"/>
      <c r="BZZ15" s="128"/>
      <c r="CAA15" s="128"/>
      <c r="CAB15" s="128"/>
      <c r="CAC15" s="128"/>
      <c r="CAD15" s="128"/>
      <c r="CAE15" s="128"/>
      <c r="CAF15" s="128"/>
      <c r="CAG15" s="128"/>
      <c r="CAH15" s="128"/>
      <c r="CAI15" s="128"/>
      <c r="CAJ15" s="128"/>
      <c r="CAK15" s="128"/>
      <c r="CAL15" s="128"/>
      <c r="CAM15" s="128"/>
      <c r="CAN15" s="128"/>
      <c r="CAO15" s="128"/>
      <c r="CAP15" s="128"/>
      <c r="CAQ15" s="128"/>
      <c r="CAR15" s="128"/>
      <c r="CAS15" s="128"/>
      <c r="CAT15" s="128"/>
      <c r="CAU15" s="128"/>
      <c r="CAV15" s="128"/>
      <c r="CAW15" s="128"/>
      <c r="CAX15" s="128"/>
      <c r="CAY15" s="128"/>
      <c r="CAZ15" s="128"/>
      <c r="CBA15" s="128"/>
      <c r="CBB15" s="128"/>
      <c r="CBC15" s="128"/>
      <c r="CBD15" s="128"/>
      <c r="CBE15" s="128"/>
      <c r="CBF15" s="128"/>
      <c r="CBG15" s="128"/>
      <c r="CBH15" s="128"/>
      <c r="CBI15" s="128"/>
      <c r="CBJ15" s="128"/>
      <c r="CBK15" s="128"/>
      <c r="CBL15" s="128"/>
      <c r="CBM15" s="128"/>
      <c r="CBN15" s="128"/>
      <c r="CBO15" s="128"/>
      <c r="CBP15" s="128"/>
      <c r="CBQ15" s="128"/>
      <c r="CBR15" s="128"/>
      <c r="CBS15" s="128"/>
      <c r="CBT15" s="128"/>
      <c r="CBU15" s="128"/>
      <c r="CBV15" s="128"/>
      <c r="CBW15" s="128"/>
      <c r="CBX15" s="128"/>
      <c r="CBY15" s="128"/>
      <c r="CBZ15" s="128"/>
      <c r="CCA15" s="128"/>
      <c r="CCB15" s="128"/>
      <c r="CCC15" s="128"/>
      <c r="CCD15" s="128"/>
      <c r="CCE15" s="128"/>
      <c r="CCF15" s="128"/>
      <c r="CCG15" s="128"/>
      <c r="CCH15" s="128"/>
      <c r="CCI15" s="128"/>
      <c r="CCJ15" s="128"/>
      <c r="CCK15" s="128"/>
      <c r="CCL15" s="128"/>
      <c r="CCM15" s="128"/>
      <c r="CCN15" s="128"/>
      <c r="CCO15" s="128"/>
      <c r="CCP15" s="128"/>
      <c r="CCQ15" s="128"/>
      <c r="CCR15" s="128"/>
      <c r="CCS15" s="128"/>
      <c r="CCT15" s="128"/>
      <c r="CCU15" s="128"/>
      <c r="CCV15" s="128"/>
      <c r="CCW15" s="128"/>
      <c r="CCX15" s="128"/>
      <c r="CCY15" s="128"/>
      <c r="CCZ15" s="128"/>
      <c r="CDA15" s="128"/>
      <c r="CDB15" s="128"/>
      <c r="CDC15" s="128"/>
      <c r="CDD15" s="128"/>
      <c r="CDE15" s="128"/>
      <c r="CDF15" s="128"/>
      <c r="CDG15" s="128"/>
      <c r="CDH15" s="128"/>
      <c r="CDI15" s="128"/>
      <c r="CDJ15" s="128"/>
      <c r="CDK15" s="128"/>
      <c r="CDL15" s="128"/>
      <c r="CDM15" s="128"/>
      <c r="CDN15" s="128"/>
      <c r="CDO15" s="128"/>
      <c r="CDP15" s="128"/>
      <c r="CDQ15" s="128"/>
      <c r="CDR15" s="128"/>
      <c r="CDS15" s="128"/>
      <c r="CDT15" s="128"/>
      <c r="CDU15" s="128"/>
      <c r="CDV15" s="128"/>
      <c r="CDW15" s="128"/>
      <c r="CDX15" s="128"/>
      <c r="CDY15" s="128"/>
      <c r="CDZ15" s="128"/>
      <c r="CEA15" s="128"/>
      <c r="CEB15" s="128"/>
      <c r="CEC15" s="128"/>
      <c r="CED15" s="128"/>
      <c r="CEE15" s="128"/>
      <c r="CEF15" s="128"/>
      <c r="CEG15" s="128"/>
      <c r="CEH15" s="128"/>
      <c r="CEI15" s="128"/>
      <c r="CEJ15" s="128"/>
      <c r="CEK15" s="128"/>
      <c r="CEL15" s="128"/>
      <c r="CEM15" s="128"/>
      <c r="CEN15" s="128"/>
      <c r="CEO15" s="128"/>
      <c r="CEP15" s="128"/>
      <c r="CEQ15" s="128"/>
      <c r="CER15" s="128"/>
      <c r="CES15" s="128"/>
      <c r="CET15" s="128"/>
      <c r="CEU15" s="128"/>
      <c r="CEV15" s="128"/>
      <c r="CEW15" s="128"/>
      <c r="CEX15" s="128"/>
      <c r="CEY15" s="128"/>
      <c r="CEZ15" s="128"/>
      <c r="CFA15" s="128"/>
      <c r="CFB15" s="128"/>
      <c r="CFC15" s="128"/>
      <c r="CFD15" s="128"/>
      <c r="CFE15" s="128"/>
      <c r="CFF15" s="128"/>
      <c r="CFG15" s="128"/>
      <c r="CFH15" s="128"/>
      <c r="CFI15" s="128"/>
      <c r="CFJ15" s="128"/>
      <c r="CFK15" s="128"/>
      <c r="CFL15" s="128"/>
      <c r="CFM15" s="128"/>
      <c r="CFN15" s="128"/>
      <c r="CFO15" s="128"/>
      <c r="CFP15" s="128"/>
      <c r="CFQ15" s="128"/>
      <c r="CFR15" s="128"/>
      <c r="CFS15" s="128"/>
      <c r="CFT15" s="128"/>
      <c r="CFU15" s="128"/>
      <c r="CFV15" s="128"/>
      <c r="CFW15" s="128"/>
      <c r="CFX15" s="128"/>
      <c r="CFY15" s="128"/>
      <c r="CFZ15" s="128"/>
      <c r="CGA15" s="128"/>
      <c r="CGB15" s="128"/>
      <c r="CGC15" s="128"/>
      <c r="CGD15" s="128"/>
      <c r="CGE15" s="128"/>
      <c r="CGF15" s="128"/>
      <c r="CGG15" s="128"/>
      <c r="CGH15" s="128"/>
      <c r="CGI15" s="128"/>
      <c r="CGJ15" s="128"/>
      <c r="CGK15" s="128"/>
      <c r="CGL15" s="128"/>
      <c r="CGM15" s="128"/>
      <c r="CGN15" s="128"/>
      <c r="CGO15" s="128"/>
      <c r="CGP15" s="128"/>
      <c r="CGQ15" s="128"/>
      <c r="CGR15" s="128"/>
      <c r="CGS15" s="128"/>
      <c r="CGT15" s="128"/>
      <c r="CGU15" s="128"/>
      <c r="CGV15" s="128"/>
      <c r="CGW15" s="128"/>
      <c r="CGX15" s="128"/>
      <c r="CGY15" s="128"/>
      <c r="CGZ15" s="128"/>
      <c r="CHA15" s="128"/>
      <c r="CHB15" s="128"/>
      <c r="CHC15" s="128"/>
      <c r="CHD15" s="128"/>
      <c r="CHE15" s="128"/>
      <c r="CHF15" s="128"/>
      <c r="CHG15" s="128"/>
      <c r="CHH15" s="128"/>
      <c r="CHI15" s="128"/>
      <c r="CHJ15" s="128"/>
      <c r="CHK15" s="128"/>
      <c r="CHL15" s="128"/>
      <c r="CHM15" s="128"/>
      <c r="CHN15" s="128"/>
      <c r="CHO15" s="128"/>
      <c r="CHP15" s="128"/>
      <c r="CHQ15" s="128"/>
      <c r="CHR15" s="128"/>
      <c r="CHS15" s="128"/>
      <c r="CHT15" s="128"/>
      <c r="CHU15" s="128"/>
      <c r="CHV15" s="128"/>
      <c r="CHW15" s="128"/>
      <c r="CHX15" s="128"/>
      <c r="CHY15" s="128"/>
      <c r="CHZ15" s="128"/>
      <c r="CIA15" s="128"/>
      <c r="CIB15" s="128"/>
      <c r="CIC15" s="128"/>
      <c r="CID15" s="128"/>
      <c r="CIE15" s="128"/>
      <c r="CIF15" s="128"/>
      <c r="CIG15" s="128"/>
      <c r="CIH15" s="128"/>
      <c r="CII15" s="128"/>
      <c r="CIJ15" s="128"/>
      <c r="CIK15" s="128"/>
      <c r="CIL15" s="128"/>
      <c r="CIM15" s="128"/>
      <c r="CIN15" s="128"/>
      <c r="CIO15" s="128"/>
      <c r="CIP15" s="128"/>
      <c r="CIQ15" s="128"/>
      <c r="CIR15" s="128"/>
      <c r="CIS15" s="128"/>
      <c r="CIT15" s="128"/>
      <c r="CIU15" s="128"/>
      <c r="CIV15" s="128"/>
      <c r="CIW15" s="128"/>
      <c r="CIX15" s="128"/>
      <c r="CIY15" s="128"/>
      <c r="CIZ15" s="128"/>
      <c r="CJA15" s="128"/>
      <c r="CJB15" s="128"/>
      <c r="CJC15" s="128"/>
      <c r="CJD15" s="128"/>
      <c r="CJE15" s="128"/>
      <c r="CJF15" s="128"/>
      <c r="CJG15" s="128"/>
      <c r="CJH15" s="128"/>
      <c r="CJI15" s="128"/>
      <c r="CJJ15" s="128"/>
      <c r="CJK15" s="128"/>
      <c r="CJL15" s="128"/>
      <c r="CJM15" s="128"/>
      <c r="CJN15" s="128"/>
      <c r="CJO15" s="128"/>
      <c r="CJP15" s="128"/>
      <c r="CJQ15" s="128"/>
      <c r="CJR15" s="128"/>
      <c r="CJS15" s="128"/>
      <c r="CJT15" s="128"/>
      <c r="CJU15" s="128"/>
      <c r="CJV15" s="128"/>
      <c r="CJW15" s="128"/>
      <c r="CJX15" s="128"/>
      <c r="CJY15" s="128"/>
      <c r="CJZ15" s="128"/>
      <c r="CKA15" s="128"/>
      <c r="CKB15" s="128"/>
      <c r="CKC15" s="128"/>
      <c r="CKD15" s="128"/>
      <c r="CKE15" s="128"/>
      <c r="CKF15" s="128"/>
      <c r="CKG15" s="128"/>
      <c r="CKH15" s="128"/>
      <c r="CKI15" s="128"/>
      <c r="CKJ15" s="128"/>
      <c r="CKK15" s="128"/>
      <c r="CKL15" s="128"/>
      <c r="CKM15" s="128"/>
      <c r="CKN15" s="128"/>
      <c r="CKO15" s="128"/>
      <c r="CKP15" s="128"/>
      <c r="CKQ15" s="128"/>
      <c r="CKR15" s="128"/>
      <c r="CKS15" s="128"/>
      <c r="CKT15" s="128"/>
      <c r="CKU15" s="128"/>
      <c r="CKV15" s="128"/>
      <c r="CKW15" s="128"/>
      <c r="CKX15" s="128"/>
      <c r="CKY15" s="128"/>
      <c r="CKZ15" s="128"/>
      <c r="CLA15" s="128"/>
      <c r="CLB15" s="128"/>
      <c r="CLC15" s="128"/>
      <c r="CLD15" s="128"/>
      <c r="CLE15" s="128"/>
      <c r="CLF15" s="128"/>
      <c r="CLG15" s="128"/>
      <c r="CLH15" s="128"/>
      <c r="CLI15" s="128"/>
      <c r="CLJ15" s="128"/>
      <c r="CLK15" s="128"/>
      <c r="CLL15" s="128"/>
      <c r="CLM15" s="128"/>
      <c r="CLN15" s="128"/>
      <c r="CLO15" s="128"/>
      <c r="CLP15" s="128"/>
      <c r="CLQ15" s="128"/>
      <c r="CLR15" s="128"/>
      <c r="CLS15" s="128"/>
      <c r="CLT15" s="128"/>
      <c r="CLU15" s="128"/>
      <c r="CLV15" s="128"/>
      <c r="CLW15" s="128"/>
      <c r="CLX15" s="128"/>
      <c r="CLY15" s="128"/>
      <c r="CLZ15" s="128"/>
      <c r="CMA15" s="128"/>
      <c r="CMB15" s="128"/>
      <c r="CMC15" s="128"/>
      <c r="CMD15" s="128"/>
      <c r="CME15" s="128"/>
      <c r="CMF15" s="128"/>
      <c r="CMG15" s="128"/>
      <c r="CMH15" s="128"/>
      <c r="CMI15" s="128"/>
      <c r="CMJ15" s="128"/>
      <c r="CMK15" s="128"/>
      <c r="CML15" s="128"/>
      <c r="CMM15" s="128"/>
      <c r="CMN15" s="128"/>
      <c r="CMO15" s="128"/>
      <c r="CMP15" s="128"/>
      <c r="CMQ15" s="128"/>
      <c r="CMR15" s="128"/>
      <c r="CMS15" s="128"/>
      <c r="CMT15" s="128"/>
      <c r="CMU15" s="128"/>
      <c r="CMV15" s="128"/>
      <c r="CMW15" s="128"/>
      <c r="CMX15" s="128"/>
      <c r="CMY15" s="128"/>
      <c r="CMZ15" s="128"/>
      <c r="CNA15" s="128"/>
      <c r="CNB15" s="128"/>
      <c r="CNC15" s="128"/>
      <c r="CND15" s="128"/>
      <c r="CNE15" s="128"/>
      <c r="CNF15" s="128"/>
      <c r="CNG15" s="128"/>
      <c r="CNH15" s="128"/>
      <c r="CNI15" s="128"/>
      <c r="CNJ15" s="128"/>
      <c r="CNK15" s="128"/>
      <c r="CNL15" s="128"/>
      <c r="CNM15" s="128"/>
      <c r="CNN15" s="128"/>
      <c r="CNO15" s="128"/>
      <c r="CNP15" s="128"/>
      <c r="CNQ15" s="128"/>
      <c r="CNR15" s="128"/>
      <c r="CNS15" s="128"/>
      <c r="CNT15" s="128"/>
      <c r="CNU15" s="128"/>
      <c r="CNV15" s="128"/>
      <c r="CNW15" s="128"/>
      <c r="CNX15" s="128"/>
      <c r="CNY15" s="128"/>
      <c r="CNZ15" s="128"/>
      <c r="COA15" s="128"/>
      <c r="COB15" s="128"/>
      <c r="COC15" s="128"/>
      <c r="COD15" s="128"/>
      <c r="COE15" s="128"/>
      <c r="COF15" s="128"/>
      <c r="COG15" s="128"/>
      <c r="COH15" s="128"/>
      <c r="COI15" s="128"/>
      <c r="COJ15" s="128"/>
      <c r="COK15" s="128"/>
      <c r="COL15" s="128"/>
      <c r="COM15" s="128"/>
      <c r="CON15" s="128"/>
      <c r="COO15" s="128"/>
      <c r="COP15" s="128"/>
      <c r="COQ15" s="128"/>
      <c r="COR15" s="128"/>
      <c r="COS15" s="128"/>
      <c r="COT15" s="128"/>
      <c r="COU15" s="128"/>
      <c r="COV15" s="128"/>
      <c r="COW15" s="128"/>
      <c r="COX15" s="128"/>
      <c r="COY15" s="128"/>
      <c r="COZ15" s="128"/>
      <c r="CPA15" s="128"/>
      <c r="CPB15" s="128"/>
      <c r="CPC15" s="128"/>
      <c r="CPD15" s="128"/>
      <c r="CPE15" s="128"/>
      <c r="CPF15" s="128"/>
      <c r="CPG15" s="128"/>
      <c r="CPH15" s="128"/>
      <c r="CPI15" s="128"/>
      <c r="CPJ15" s="128"/>
      <c r="CPK15" s="128"/>
      <c r="CPL15" s="128"/>
      <c r="CPM15" s="128"/>
      <c r="CPN15" s="128"/>
      <c r="CPO15" s="128"/>
      <c r="CPP15" s="128"/>
      <c r="CPQ15" s="128"/>
      <c r="CPR15" s="128"/>
      <c r="CPS15" s="128"/>
      <c r="CPT15" s="128"/>
      <c r="CPU15" s="128"/>
      <c r="CPV15" s="128"/>
      <c r="CPW15" s="128"/>
      <c r="CPX15" s="128"/>
      <c r="CPY15" s="128"/>
      <c r="CPZ15" s="128"/>
      <c r="CQA15" s="128"/>
      <c r="CQB15" s="128"/>
      <c r="CQC15" s="128"/>
      <c r="CQD15" s="128"/>
      <c r="CQE15" s="128"/>
      <c r="CQF15" s="128"/>
      <c r="CQG15" s="128"/>
      <c r="CQH15" s="128"/>
      <c r="CQI15" s="128"/>
      <c r="CQJ15" s="128"/>
      <c r="CQK15" s="128"/>
      <c r="CQL15" s="128"/>
      <c r="CQM15" s="128"/>
      <c r="CQN15" s="128"/>
      <c r="CQO15" s="128"/>
      <c r="CQP15" s="128"/>
      <c r="CQQ15" s="128"/>
      <c r="CQR15" s="128"/>
      <c r="CQS15" s="128"/>
      <c r="CQT15" s="128"/>
      <c r="CQU15" s="128"/>
      <c r="CQV15" s="128"/>
      <c r="CQW15" s="128"/>
      <c r="CQX15" s="128"/>
      <c r="CQY15" s="128"/>
      <c r="CQZ15" s="128"/>
      <c r="CRA15" s="128"/>
      <c r="CRB15" s="128"/>
      <c r="CRC15" s="128"/>
      <c r="CRD15" s="128"/>
      <c r="CRE15" s="128"/>
      <c r="CRF15" s="128"/>
      <c r="CRG15" s="128"/>
      <c r="CRH15" s="128"/>
      <c r="CRI15" s="128"/>
      <c r="CRJ15" s="128"/>
      <c r="CRK15" s="128"/>
      <c r="CRL15" s="128"/>
      <c r="CRM15" s="128"/>
      <c r="CRN15" s="128"/>
      <c r="CRO15" s="128"/>
      <c r="CRP15" s="128"/>
      <c r="CRQ15" s="128"/>
      <c r="CRR15" s="128"/>
      <c r="CRS15" s="128"/>
      <c r="CRT15" s="128"/>
      <c r="CRU15" s="128"/>
      <c r="CRV15" s="128"/>
      <c r="CRW15" s="128"/>
      <c r="CRX15" s="128"/>
      <c r="CRY15" s="128"/>
      <c r="CRZ15" s="128"/>
      <c r="CSA15" s="128"/>
      <c r="CSB15" s="128"/>
      <c r="CSC15" s="128"/>
      <c r="CSD15" s="128"/>
      <c r="CSE15" s="128"/>
      <c r="CSF15" s="128"/>
      <c r="CSG15" s="128"/>
      <c r="CSH15" s="128"/>
      <c r="CSI15" s="128"/>
      <c r="CSJ15" s="128"/>
      <c r="CSK15" s="128"/>
      <c r="CSL15" s="128"/>
      <c r="CSM15" s="128"/>
      <c r="CSN15" s="128"/>
      <c r="CSO15" s="128"/>
      <c r="CSP15" s="128"/>
      <c r="CSQ15" s="128"/>
      <c r="CSR15" s="128"/>
      <c r="CSS15" s="128"/>
      <c r="CST15" s="128"/>
      <c r="CSU15" s="128"/>
      <c r="CSV15" s="128"/>
      <c r="CSW15" s="128"/>
      <c r="CSX15" s="128"/>
      <c r="CSY15" s="128"/>
      <c r="CSZ15" s="128"/>
      <c r="CTA15" s="128"/>
      <c r="CTB15" s="128"/>
      <c r="CTC15" s="128"/>
      <c r="CTD15" s="128"/>
      <c r="CTE15" s="128"/>
      <c r="CTF15" s="128"/>
      <c r="CTG15" s="128"/>
      <c r="CTH15" s="128"/>
      <c r="CTI15" s="128"/>
      <c r="CTJ15" s="128"/>
      <c r="CTK15" s="128"/>
      <c r="CTL15" s="128"/>
      <c r="CTM15" s="128"/>
      <c r="CTN15" s="128"/>
      <c r="CTO15" s="128"/>
      <c r="CTP15" s="128"/>
      <c r="CTQ15" s="128"/>
      <c r="CTR15" s="128"/>
      <c r="CTS15" s="128"/>
      <c r="CTT15" s="128"/>
      <c r="CTU15" s="128"/>
      <c r="CTV15" s="128"/>
      <c r="CTW15" s="128"/>
      <c r="CTX15" s="128"/>
      <c r="CTY15" s="128"/>
      <c r="CTZ15" s="128"/>
      <c r="CUA15" s="128"/>
      <c r="CUB15" s="128"/>
      <c r="CUC15" s="128"/>
      <c r="CUD15" s="128"/>
      <c r="CUE15" s="128"/>
      <c r="CUF15" s="128"/>
      <c r="CUG15" s="128"/>
      <c r="CUH15" s="128"/>
      <c r="CUI15" s="128"/>
      <c r="CUJ15" s="128"/>
      <c r="CUK15" s="128"/>
      <c r="CUL15" s="128"/>
      <c r="CUM15" s="128"/>
      <c r="CUN15" s="128"/>
      <c r="CUO15" s="128"/>
      <c r="CUP15" s="128"/>
      <c r="CUQ15" s="128"/>
      <c r="CUR15" s="128"/>
      <c r="CUS15" s="128"/>
      <c r="CUT15" s="128"/>
      <c r="CUU15" s="128"/>
      <c r="CUV15" s="128"/>
      <c r="CUW15" s="128"/>
      <c r="CUX15" s="128"/>
      <c r="CUY15" s="128"/>
      <c r="CUZ15" s="128"/>
      <c r="CVA15" s="128"/>
      <c r="CVB15" s="128"/>
      <c r="CVC15" s="128"/>
      <c r="CVD15" s="128"/>
      <c r="CVE15" s="128"/>
      <c r="CVF15" s="128"/>
      <c r="CVG15" s="128"/>
      <c r="CVH15" s="128"/>
      <c r="CVI15" s="128"/>
      <c r="CVJ15" s="128"/>
      <c r="CVK15" s="128"/>
      <c r="CVL15" s="128"/>
      <c r="CVM15" s="128"/>
      <c r="CVN15" s="128"/>
      <c r="CVO15" s="128"/>
      <c r="CVP15" s="128"/>
      <c r="CVQ15" s="128"/>
      <c r="CVR15" s="128"/>
      <c r="CVS15" s="128"/>
      <c r="CVT15" s="128"/>
      <c r="CVU15" s="128"/>
      <c r="CVV15" s="128"/>
      <c r="CVW15" s="128"/>
      <c r="CVX15" s="128"/>
      <c r="CVY15" s="128"/>
      <c r="CVZ15" s="128"/>
      <c r="CWA15" s="128"/>
      <c r="CWB15" s="128"/>
      <c r="CWC15" s="128"/>
      <c r="CWD15" s="128"/>
      <c r="CWE15" s="128"/>
      <c r="CWF15" s="128"/>
      <c r="CWG15" s="128"/>
      <c r="CWH15" s="128"/>
      <c r="CWI15" s="128"/>
      <c r="CWJ15" s="128"/>
      <c r="CWK15" s="128"/>
      <c r="CWL15" s="128"/>
      <c r="CWM15" s="128"/>
      <c r="CWN15" s="128"/>
      <c r="CWO15" s="128"/>
      <c r="CWP15" s="128"/>
      <c r="CWQ15" s="128"/>
      <c r="CWR15" s="128"/>
      <c r="CWS15" s="128"/>
      <c r="CWT15" s="128"/>
      <c r="CWU15" s="128"/>
      <c r="CWV15" s="128"/>
      <c r="CWW15" s="128"/>
      <c r="CWX15" s="128"/>
      <c r="CWY15" s="128"/>
      <c r="CWZ15" s="128"/>
      <c r="CXA15" s="128"/>
      <c r="CXB15" s="128"/>
      <c r="CXC15" s="128"/>
      <c r="CXD15" s="128"/>
      <c r="CXE15" s="128"/>
      <c r="CXF15" s="128"/>
      <c r="CXG15" s="128"/>
      <c r="CXH15" s="128"/>
      <c r="CXI15" s="128"/>
      <c r="CXJ15" s="128"/>
      <c r="CXK15" s="128"/>
      <c r="CXL15" s="128"/>
      <c r="CXM15" s="128"/>
      <c r="CXN15" s="128"/>
      <c r="CXO15" s="128"/>
      <c r="CXP15" s="128"/>
      <c r="CXQ15" s="128"/>
      <c r="CXR15" s="128"/>
      <c r="CXS15" s="128"/>
      <c r="CXT15" s="128"/>
      <c r="CXU15" s="128"/>
      <c r="CXV15" s="128"/>
      <c r="CXW15" s="128"/>
      <c r="CXX15" s="128"/>
      <c r="CXY15" s="128"/>
      <c r="CXZ15" s="128"/>
      <c r="CYA15" s="128"/>
      <c r="CYB15" s="128"/>
      <c r="CYC15" s="128"/>
      <c r="CYD15" s="128"/>
      <c r="CYE15" s="128"/>
      <c r="CYF15" s="128"/>
      <c r="CYG15" s="128"/>
      <c r="CYH15" s="128"/>
      <c r="CYI15" s="128"/>
      <c r="CYJ15" s="128"/>
      <c r="CYK15" s="128"/>
      <c r="CYL15" s="128"/>
      <c r="CYM15" s="128"/>
      <c r="CYN15" s="128"/>
      <c r="CYO15" s="128"/>
      <c r="CYP15" s="128"/>
      <c r="CYQ15" s="128"/>
      <c r="CYR15" s="128"/>
      <c r="CYS15" s="128"/>
      <c r="CYT15" s="128"/>
      <c r="CYU15" s="128"/>
      <c r="CYV15" s="128"/>
      <c r="CYW15" s="128"/>
      <c r="CYX15" s="128"/>
      <c r="CYY15" s="128"/>
      <c r="CYZ15" s="128"/>
      <c r="CZA15" s="128"/>
      <c r="CZB15" s="128"/>
      <c r="CZC15" s="128"/>
      <c r="CZD15" s="128"/>
      <c r="CZE15" s="128"/>
      <c r="CZF15" s="128"/>
      <c r="CZG15" s="128"/>
      <c r="CZH15" s="128"/>
      <c r="CZI15" s="128"/>
      <c r="CZJ15" s="128"/>
      <c r="CZK15" s="128"/>
      <c r="CZL15" s="128"/>
      <c r="CZM15" s="128"/>
      <c r="CZN15" s="128"/>
      <c r="CZO15" s="128"/>
      <c r="CZP15" s="128"/>
      <c r="CZQ15" s="128"/>
      <c r="CZR15" s="128"/>
      <c r="CZS15" s="128"/>
      <c r="CZT15" s="128"/>
      <c r="CZU15" s="128"/>
      <c r="CZV15" s="128"/>
      <c r="CZW15" s="128"/>
      <c r="CZX15" s="128"/>
      <c r="CZY15" s="128"/>
      <c r="CZZ15" s="128"/>
      <c r="DAA15" s="128"/>
      <c r="DAB15" s="128"/>
      <c r="DAC15" s="128"/>
      <c r="DAD15" s="128"/>
      <c r="DAE15" s="128"/>
      <c r="DAF15" s="128"/>
      <c r="DAG15" s="128"/>
      <c r="DAH15" s="128"/>
      <c r="DAI15" s="128"/>
      <c r="DAJ15" s="128"/>
      <c r="DAK15" s="128"/>
      <c r="DAL15" s="128"/>
      <c r="DAM15" s="128"/>
      <c r="DAN15" s="128"/>
      <c r="DAO15" s="128"/>
      <c r="DAP15" s="128"/>
      <c r="DAQ15" s="128"/>
      <c r="DAR15" s="128"/>
      <c r="DAS15" s="128"/>
      <c r="DAT15" s="128"/>
      <c r="DAU15" s="128"/>
      <c r="DAV15" s="128"/>
      <c r="DAW15" s="128"/>
      <c r="DAX15" s="128"/>
      <c r="DAY15" s="128"/>
      <c r="DAZ15" s="128"/>
      <c r="DBA15" s="128"/>
      <c r="DBB15" s="128"/>
      <c r="DBC15" s="128"/>
      <c r="DBD15" s="128"/>
      <c r="DBE15" s="128"/>
      <c r="DBF15" s="128"/>
      <c r="DBG15" s="128"/>
      <c r="DBH15" s="128"/>
      <c r="DBI15" s="128"/>
      <c r="DBJ15" s="128"/>
      <c r="DBK15" s="128"/>
      <c r="DBL15" s="128"/>
      <c r="DBM15" s="128"/>
      <c r="DBN15" s="128"/>
      <c r="DBO15" s="128"/>
      <c r="DBP15" s="128"/>
      <c r="DBQ15" s="128"/>
      <c r="DBR15" s="128"/>
      <c r="DBS15" s="128"/>
      <c r="DBT15" s="128"/>
      <c r="DBU15" s="128"/>
      <c r="DBV15" s="128"/>
      <c r="DBW15" s="128"/>
      <c r="DBX15" s="128"/>
      <c r="DBY15" s="128"/>
      <c r="DBZ15" s="128"/>
      <c r="DCA15" s="128"/>
      <c r="DCB15" s="128"/>
      <c r="DCC15" s="128"/>
      <c r="DCD15" s="128"/>
      <c r="DCE15" s="128"/>
      <c r="DCF15" s="128"/>
      <c r="DCG15" s="128"/>
      <c r="DCH15" s="128"/>
      <c r="DCI15" s="128"/>
      <c r="DCJ15" s="128"/>
      <c r="DCK15" s="128"/>
      <c r="DCL15" s="128"/>
      <c r="DCM15" s="128"/>
      <c r="DCN15" s="128"/>
      <c r="DCO15" s="128"/>
      <c r="DCP15" s="128"/>
      <c r="DCQ15" s="128"/>
      <c r="DCR15" s="128"/>
      <c r="DCS15" s="128"/>
      <c r="DCT15" s="128"/>
      <c r="DCU15" s="128"/>
      <c r="DCV15" s="128"/>
      <c r="DCW15" s="128"/>
      <c r="DCX15" s="128"/>
      <c r="DCY15" s="128"/>
      <c r="DCZ15" s="128"/>
      <c r="DDA15" s="128"/>
      <c r="DDB15" s="128"/>
      <c r="DDC15" s="128"/>
      <c r="DDD15" s="128"/>
      <c r="DDE15" s="128"/>
      <c r="DDF15" s="128"/>
      <c r="DDG15" s="128"/>
      <c r="DDH15" s="128"/>
      <c r="DDI15" s="128"/>
      <c r="DDJ15" s="128"/>
      <c r="DDK15" s="128"/>
      <c r="DDL15" s="128"/>
      <c r="DDM15" s="128"/>
      <c r="DDN15" s="128"/>
      <c r="DDO15" s="128"/>
      <c r="DDP15" s="128"/>
      <c r="DDQ15" s="128"/>
      <c r="DDR15" s="128"/>
      <c r="DDS15" s="128"/>
      <c r="DDT15" s="128"/>
      <c r="DDU15" s="128"/>
      <c r="DDV15" s="128"/>
      <c r="DDW15" s="128"/>
      <c r="DDX15" s="128"/>
      <c r="DDY15" s="128"/>
      <c r="DDZ15" s="128"/>
      <c r="DEA15" s="128"/>
      <c r="DEB15" s="128"/>
      <c r="DEC15" s="128"/>
      <c r="DED15" s="128"/>
      <c r="DEE15" s="128"/>
      <c r="DEF15" s="128"/>
      <c r="DEG15" s="128"/>
      <c r="DEH15" s="128"/>
      <c r="DEI15" s="128"/>
      <c r="DEJ15" s="128"/>
      <c r="DEK15" s="128"/>
      <c r="DEL15" s="128"/>
      <c r="DEM15" s="128"/>
      <c r="DEN15" s="128"/>
      <c r="DEO15" s="128"/>
      <c r="DEP15" s="128"/>
      <c r="DEQ15" s="128"/>
      <c r="DER15" s="128"/>
      <c r="DES15" s="128"/>
      <c r="DET15" s="128"/>
      <c r="DEU15" s="128"/>
      <c r="DEV15" s="128"/>
      <c r="DEW15" s="128"/>
      <c r="DEX15" s="128"/>
      <c r="DEY15" s="128"/>
      <c r="DEZ15" s="128"/>
      <c r="DFA15" s="128"/>
      <c r="DFB15" s="128"/>
      <c r="DFC15" s="128"/>
      <c r="DFD15" s="128"/>
      <c r="DFE15" s="128"/>
      <c r="DFF15" s="128"/>
      <c r="DFG15" s="128"/>
      <c r="DFH15" s="128"/>
      <c r="DFI15" s="128"/>
      <c r="DFJ15" s="128"/>
      <c r="DFK15" s="128"/>
      <c r="DFL15" s="128"/>
      <c r="DFM15" s="128"/>
      <c r="DFN15" s="128"/>
      <c r="DFO15" s="128"/>
      <c r="DFP15" s="128"/>
      <c r="DFQ15" s="128"/>
      <c r="DFR15" s="128"/>
      <c r="DFS15" s="128"/>
      <c r="DFT15" s="128"/>
      <c r="DFU15" s="128"/>
      <c r="DFV15" s="128"/>
      <c r="DFW15" s="128"/>
      <c r="DFX15" s="128"/>
      <c r="DFY15" s="128"/>
      <c r="DFZ15" s="128"/>
      <c r="DGA15" s="128"/>
      <c r="DGB15" s="128"/>
      <c r="DGC15" s="128"/>
      <c r="DGD15" s="128"/>
      <c r="DGE15" s="128"/>
      <c r="DGF15" s="128"/>
      <c r="DGG15" s="128"/>
      <c r="DGH15" s="128"/>
      <c r="DGI15" s="128"/>
      <c r="DGJ15" s="128"/>
      <c r="DGK15" s="128"/>
      <c r="DGL15" s="128"/>
      <c r="DGM15" s="128"/>
      <c r="DGN15" s="128"/>
      <c r="DGO15" s="128"/>
      <c r="DGP15" s="128"/>
      <c r="DGQ15" s="128"/>
      <c r="DGR15" s="128"/>
      <c r="DGS15" s="128"/>
      <c r="DGT15" s="128"/>
      <c r="DGU15" s="128"/>
      <c r="DGV15" s="128"/>
      <c r="DGW15" s="128"/>
      <c r="DGX15" s="128"/>
      <c r="DGY15" s="128"/>
      <c r="DGZ15" s="128"/>
      <c r="DHA15" s="128"/>
      <c r="DHB15" s="128"/>
      <c r="DHC15" s="128"/>
      <c r="DHD15" s="128"/>
      <c r="DHE15" s="128"/>
      <c r="DHF15" s="128"/>
      <c r="DHG15" s="128"/>
      <c r="DHH15" s="128"/>
      <c r="DHI15" s="128"/>
      <c r="DHJ15" s="128"/>
      <c r="DHK15" s="128"/>
      <c r="DHL15" s="128"/>
      <c r="DHM15" s="128"/>
      <c r="DHN15" s="128"/>
      <c r="DHO15" s="128"/>
      <c r="DHP15" s="128"/>
      <c r="DHQ15" s="128"/>
      <c r="DHR15" s="128"/>
      <c r="DHS15" s="128"/>
      <c r="DHT15" s="128"/>
      <c r="DHU15" s="128"/>
      <c r="DHV15" s="128"/>
      <c r="DHW15" s="128"/>
      <c r="DHX15" s="128"/>
      <c r="DHY15" s="128"/>
      <c r="DHZ15" s="128"/>
      <c r="DIA15" s="128"/>
      <c r="DIB15" s="128"/>
      <c r="DIC15" s="128"/>
      <c r="DID15" s="128"/>
      <c r="DIE15" s="128"/>
      <c r="DIF15" s="128"/>
      <c r="DIG15" s="128"/>
      <c r="DIH15" s="128"/>
      <c r="DII15" s="128"/>
      <c r="DIJ15" s="128"/>
      <c r="DIK15" s="128"/>
      <c r="DIL15" s="128"/>
      <c r="DIM15" s="128"/>
      <c r="DIN15" s="128"/>
      <c r="DIO15" s="128"/>
      <c r="DIP15" s="128"/>
      <c r="DIQ15" s="128"/>
      <c r="DIR15" s="128"/>
      <c r="DIS15" s="128"/>
      <c r="DIT15" s="128"/>
      <c r="DIU15" s="128"/>
      <c r="DIV15" s="128"/>
      <c r="DIW15" s="128"/>
      <c r="DIX15" s="128"/>
      <c r="DIY15" s="128"/>
      <c r="DIZ15" s="128"/>
      <c r="DJA15" s="128"/>
      <c r="DJB15" s="128"/>
      <c r="DJC15" s="128"/>
      <c r="DJD15" s="128"/>
      <c r="DJE15" s="128"/>
      <c r="DJF15" s="128"/>
      <c r="DJG15" s="128"/>
      <c r="DJH15" s="128"/>
      <c r="DJI15" s="128"/>
      <c r="DJJ15" s="128"/>
      <c r="DJK15" s="128"/>
      <c r="DJL15" s="128"/>
      <c r="DJM15" s="128"/>
      <c r="DJN15" s="128"/>
      <c r="DJO15" s="128"/>
      <c r="DJP15" s="128"/>
      <c r="DJQ15" s="128"/>
      <c r="DJR15" s="128"/>
      <c r="DJS15" s="128"/>
      <c r="DJT15" s="128"/>
      <c r="DJU15" s="128"/>
      <c r="DJV15" s="128"/>
      <c r="DJW15" s="128"/>
      <c r="DJX15" s="128"/>
      <c r="DJY15" s="128"/>
      <c r="DJZ15" s="128"/>
      <c r="DKA15" s="128"/>
      <c r="DKB15" s="128"/>
      <c r="DKC15" s="128"/>
      <c r="DKD15" s="128"/>
      <c r="DKE15" s="128"/>
      <c r="DKF15" s="128"/>
      <c r="DKG15" s="128"/>
      <c r="DKH15" s="128"/>
      <c r="DKI15" s="128"/>
      <c r="DKJ15" s="128"/>
      <c r="DKK15" s="128"/>
      <c r="DKL15" s="128"/>
      <c r="DKM15" s="128"/>
      <c r="DKN15" s="128"/>
      <c r="DKO15" s="128"/>
      <c r="DKP15" s="128"/>
      <c r="DKQ15" s="128"/>
      <c r="DKR15" s="128"/>
      <c r="DKS15" s="128"/>
      <c r="DKT15" s="128"/>
      <c r="DKU15" s="128"/>
      <c r="DKV15" s="128"/>
      <c r="DKW15" s="128"/>
      <c r="DKX15" s="128"/>
      <c r="DKY15" s="128"/>
      <c r="DKZ15" s="128"/>
      <c r="DLA15" s="128"/>
      <c r="DLB15" s="128"/>
      <c r="DLC15" s="128"/>
      <c r="DLD15" s="128"/>
      <c r="DLE15" s="128"/>
      <c r="DLF15" s="128"/>
      <c r="DLG15" s="128"/>
      <c r="DLH15" s="128"/>
      <c r="DLI15" s="128"/>
      <c r="DLJ15" s="128"/>
      <c r="DLK15" s="128"/>
      <c r="DLL15" s="128"/>
      <c r="DLM15" s="128"/>
      <c r="DLN15" s="128"/>
      <c r="DLO15" s="128"/>
      <c r="DLP15" s="128"/>
      <c r="DLQ15" s="128"/>
      <c r="DLR15" s="128"/>
      <c r="DLS15" s="128"/>
      <c r="DLT15" s="128"/>
      <c r="DLU15" s="128"/>
      <c r="DLV15" s="128"/>
      <c r="DLW15" s="128"/>
      <c r="DLX15" s="128"/>
      <c r="DLY15" s="128"/>
      <c r="DLZ15" s="128"/>
      <c r="DMA15" s="128"/>
      <c r="DMB15" s="128"/>
      <c r="DMC15" s="128"/>
      <c r="DMD15" s="128"/>
      <c r="DME15" s="128"/>
      <c r="DMF15" s="128"/>
      <c r="DMG15" s="128"/>
      <c r="DMH15" s="128"/>
      <c r="DMI15" s="128"/>
      <c r="DMJ15" s="128"/>
      <c r="DMK15" s="128"/>
      <c r="DML15" s="128"/>
      <c r="DMM15" s="128"/>
      <c r="DMN15" s="128"/>
      <c r="DMO15" s="128"/>
      <c r="DMP15" s="128"/>
      <c r="DMQ15" s="128"/>
      <c r="DMR15" s="128"/>
      <c r="DMS15" s="128"/>
      <c r="DMT15" s="128"/>
      <c r="DMU15" s="128"/>
      <c r="DMV15" s="128"/>
      <c r="DMW15" s="128"/>
      <c r="DMX15" s="128"/>
      <c r="DMY15" s="128"/>
      <c r="DMZ15" s="128"/>
      <c r="DNA15" s="128"/>
      <c r="DNB15" s="128"/>
      <c r="DNC15" s="128"/>
      <c r="DND15" s="128"/>
      <c r="DNE15" s="128"/>
      <c r="DNF15" s="128"/>
      <c r="DNG15" s="128"/>
      <c r="DNH15" s="128"/>
      <c r="DNI15" s="128"/>
      <c r="DNJ15" s="128"/>
      <c r="DNK15" s="128"/>
      <c r="DNL15" s="128"/>
      <c r="DNM15" s="128"/>
      <c r="DNN15" s="128"/>
      <c r="DNO15" s="128"/>
      <c r="DNP15" s="128"/>
      <c r="DNQ15" s="128"/>
      <c r="DNR15" s="128"/>
      <c r="DNS15" s="128"/>
      <c r="DNT15" s="128"/>
      <c r="DNU15" s="128"/>
      <c r="DNV15" s="128"/>
      <c r="DNW15" s="128"/>
      <c r="DNX15" s="128"/>
      <c r="DNY15" s="128"/>
      <c r="DNZ15" s="128"/>
      <c r="DOA15" s="128"/>
      <c r="DOB15" s="128"/>
      <c r="DOC15" s="128"/>
      <c r="DOD15" s="128"/>
      <c r="DOE15" s="128"/>
      <c r="DOF15" s="128"/>
      <c r="DOG15" s="128"/>
      <c r="DOH15" s="128"/>
      <c r="DOI15" s="128"/>
      <c r="DOJ15" s="128"/>
      <c r="DOK15" s="128"/>
      <c r="DOL15" s="128"/>
      <c r="DOM15" s="128"/>
      <c r="DON15" s="128"/>
      <c r="DOO15" s="128"/>
      <c r="DOP15" s="128"/>
      <c r="DOQ15" s="128"/>
      <c r="DOR15" s="128"/>
      <c r="DOS15" s="128"/>
      <c r="DOT15" s="128"/>
      <c r="DOU15" s="128"/>
      <c r="DOV15" s="128"/>
      <c r="DOW15" s="128"/>
      <c r="DOX15" s="128"/>
      <c r="DOY15" s="128"/>
      <c r="DOZ15" s="128"/>
      <c r="DPA15" s="128"/>
      <c r="DPB15" s="128"/>
      <c r="DPC15" s="128"/>
      <c r="DPD15" s="128"/>
      <c r="DPE15" s="128"/>
      <c r="DPF15" s="128"/>
      <c r="DPG15" s="128"/>
      <c r="DPH15" s="128"/>
      <c r="DPI15" s="128"/>
      <c r="DPJ15" s="128"/>
      <c r="DPK15" s="128"/>
      <c r="DPL15" s="128"/>
      <c r="DPM15" s="128"/>
      <c r="DPN15" s="128"/>
      <c r="DPO15" s="128"/>
      <c r="DPP15" s="128"/>
      <c r="DPQ15" s="128"/>
      <c r="DPR15" s="128"/>
      <c r="DPS15" s="128"/>
      <c r="DPT15" s="128"/>
      <c r="DPU15" s="128"/>
      <c r="DPV15" s="128"/>
      <c r="DPW15" s="128"/>
      <c r="DPX15" s="128"/>
      <c r="DPY15" s="128"/>
      <c r="DPZ15" s="128"/>
      <c r="DQA15" s="128"/>
      <c r="DQB15" s="128"/>
      <c r="DQC15" s="128"/>
      <c r="DQD15" s="128"/>
      <c r="DQE15" s="128"/>
      <c r="DQF15" s="128"/>
      <c r="DQG15" s="128"/>
      <c r="DQH15" s="128"/>
      <c r="DQI15" s="128"/>
      <c r="DQJ15" s="128"/>
      <c r="DQK15" s="128"/>
      <c r="DQL15" s="128"/>
      <c r="DQM15" s="128"/>
      <c r="DQN15" s="128"/>
      <c r="DQO15" s="128"/>
      <c r="DQP15" s="128"/>
      <c r="DQQ15" s="128"/>
      <c r="DQR15" s="128"/>
      <c r="DQS15" s="128"/>
      <c r="DQT15" s="128"/>
      <c r="DQU15" s="128"/>
      <c r="DQV15" s="128"/>
      <c r="DQW15" s="128"/>
      <c r="DQX15" s="128"/>
      <c r="DQY15" s="128"/>
      <c r="DQZ15" s="128"/>
      <c r="DRA15" s="128"/>
      <c r="DRB15" s="128"/>
      <c r="DRC15" s="128"/>
      <c r="DRD15" s="128"/>
      <c r="DRE15" s="128"/>
      <c r="DRF15" s="128"/>
      <c r="DRG15" s="128"/>
      <c r="DRH15" s="128"/>
      <c r="DRI15" s="128"/>
      <c r="DRJ15" s="128"/>
      <c r="DRK15" s="128"/>
      <c r="DRL15" s="128"/>
      <c r="DRM15" s="128"/>
      <c r="DRN15" s="128"/>
      <c r="DRO15" s="128"/>
      <c r="DRP15" s="128"/>
      <c r="DRQ15" s="128"/>
      <c r="DRR15" s="128"/>
      <c r="DRS15" s="128"/>
      <c r="DRT15" s="128"/>
      <c r="DRU15" s="128"/>
      <c r="DRV15" s="128"/>
      <c r="DRW15" s="128"/>
      <c r="DRX15" s="128"/>
      <c r="DRY15" s="128"/>
      <c r="DRZ15" s="128"/>
      <c r="DSA15" s="128"/>
      <c r="DSB15" s="128"/>
      <c r="DSC15" s="128"/>
      <c r="DSD15" s="128"/>
      <c r="DSE15" s="128"/>
      <c r="DSF15" s="128"/>
      <c r="DSG15" s="128"/>
      <c r="DSH15" s="128"/>
      <c r="DSI15" s="128"/>
      <c r="DSJ15" s="128"/>
      <c r="DSK15" s="128"/>
      <c r="DSL15" s="128"/>
      <c r="DSM15" s="128"/>
      <c r="DSN15" s="128"/>
      <c r="DSO15" s="128"/>
      <c r="DSP15" s="128"/>
      <c r="DSQ15" s="128"/>
      <c r="DSR15" s="128"/>
      <c r="DSS15" s="128"/>
      <c r="DST15" s="128"/>
      <c r="DSU15" s="128"/>
      <c r="DSV15" s="128"/>
      <c r="DSW15" s="128"/>
      <c r="DSX15" s="128"/>
      <c r="DSY15" s="128"/>
      <c r="DSZ15" s="128"/>
      <c r="DTA15" s="128"/>
      <c r="DTB15" s="128"/>
      <c r="DTC15" s="128"/>
      <c r="DTD15" s="128"/>
      <c r="DTE15" s="128"/>
      <c r="DTF15" s="128"/>
      <c r="DTG15" s="128"/>
      <c r="DTH15" s="128"/>
      <c r="DTI15" s="128"/>
      <c r="DTJ15" s="128"/>
      <c r="DTK15" s="128"/>
      <c r="DTL15" s="128"/>
      <c r="DTM15" s="128"/>
      <c r="DTN15" s="128"/>
      <c r="DTO15" s="128"/>
      <c r="DTP15" s="128"/>
      <c r="DTQ15" s="128"/>
      <c r="DTR15" s="128"/>
      <c r="DTS15" s="128"/>
      <c r="DTT15" s="128"/>
      <c r="DTU15" s="128"/>
      <c r="DTV15" s="128"/>
      <c r="DTW15" s="128"/>
      <c r="DTX15" s="128"/>
      <c r="DTY15" s="128"/>
      <c r="DTZ15" s="128"/>
      <c r="DUA15" s="128"/>
      <c r="DUB15" s="128"/>
      <c r="DUC15" s="128"/>
      <c r="DUD15" s="128"/>
      <c r="DUE15" s="128"/>
      <c r="DUF15" s="128"/>
      <c r="DUG15" s="128"/>
      <c r="DUH15" s="128"/>
      <c r="DUI15" s="128"/>
      <c r="DUJ15" s="128"/>
      <c r="DUK15" s="128"/>
      <c r="DUL15" s="128"/>
      <c r="DUM15" s="128"/>
      <c r="DUN15" s="128"/>
      <c r="DUO15" s="128"/>
      <c r="DUP15" s="128"/>
      <c r="DUQ15" s="128"/>
      <c r="DUR15" s="128"/>
      <c r="DUS15" s="128"/>
      <c r="DUT15" s="128"/>
      <c r="DUU15" s="128"/>
      <c r="DUV15" s="128"/>
      <c r="DUW15" s="128"/>
      <c r="DUX15" s="128"/>
      <c r="DUY15" s="128"/>
      <c r="DUZ15" s="128"/>
      <c r="DVA15" s="128"/>
      <c r="DVB15" s="128"/>
      <c r="DVC15" s="128"/>
      <c r="DVD15" s="128"/>
      <c r="DVE15" s="128"/>
      <c r="DVF15" s="128"/>
      <c r="DVG15" s="128"/>
      <c r="DVH15" s="128"/>
      <c r="DVI15" s="128"/>
      <c r="DVJ15" s="128"/>
      <c r="DVK15" s="128"/>
      <c r="DVL15" s="128"/>
      <c r="DVM15" s="128"/>
      <c r="DVN15" s="128"/>
      <c r="DVO15" s="128"/>
      <c r="DVP15" s="128"/>
      <c r="DVQ15" s="128"/>
      <c r="DVR15" s="128"/>
      <c r="DVS15" s="128"/>
      <c r="DVT15" s="128"/>
      <c r="DVU15" s="128"/>
      <c r="DVV15" s="128"/>
      <c r="DVW15" s="128"/>
      <c r="DVX15" s="128"/>
      <c r="DVY15" s="128"/>
      <c r="DVZ15" s="128"/>
      <c r="DWA15" s="128"/>
      <c r="DWB15" s="128"/>
      <c r="DWC15" s="128"/>
      <c r="DWD15" s="128"/>
      <c r="DWE15" s="128"/>
      <c r="DWF15" s="128"/>
      <c r="DWG15" s="128"/>
      <c r="DWH15" s="128"/>
      <c r="DWI15" s="128"/>
      <c r="DWJ15" s="128"/>
      <c r="DWK15" s="128"/>
      <c r="DWL15" s="128"/>
      <c r="DWM15" s="128"/>
      <c r="DWN15" s="128"/>
      <c r="DWO15" s="128"/>
      <c r="DWP15" s="128"/>
      <c r="DWQ15" s="128"/>
      <c r="DWR15" s="128"/>
      <c r="DWS15" s="128"/>
      <c r="DWT15" s="128"/>
      <c r="DWU15" s="128"/>
      <c r="DWV15" s="128"/>
      <c r="DWW15" s="128"/>
      <c r="DWX15" s="128"/>
      <c r="DWY15" s="128"/>
      <c r="DWZ15" s="128"/>
      <c r="DXA15" s="128"/>
      <c r="DXB15" s="128"/>
      <c r="DXC15" s="128"/>
      <c r="DXD15" s="128"/>
      <c r="DXE15" s="128"/>
      <c r="DXF15" s="128"/>
      <c r="DXG15" s="128"/>
      <c r="DXH15" s="128"/>
      <c r="DXI15" s="128"/>
      <c r="DXJ15" s="128"/>
      <c r="DXK15" s="128"/>
      <c r="DXL15" s="128"/>
      <c r="DXM15" s="128"/>
      <c r="DXN15" s="128"/>
      <c r="DXO15" s="128"/>
      <c r="DXP15" s="128"/>
      <c r="DXQ15" s="128"/>
      <c r="DXR15" s="128"/>
      <c r="DXS15" s="128"/>
      <c r="DXT15" s="128"/>
      <c r="DXU15" s="128"/>
      <c r="DXV15" s="128"/>
      <c r="DXW15" s="128"/>
      <c r="DXX15" s="128"/>
      <c r="DXY15" s="128"/>
      <c r="DXZ15" s="128"/>
      <c r="DYA15" s="128"/>
      <c r="DYB15" s="128"/>
      <c r="DYC15" s="128"/>
      <c r="DYD15" s="128"/>
      <c r="DYE15" s="128"/>
      <c r="DYF15" s="128"/>
      <c r="DYG15" s="128"/>
      <c r="DYH15" s="128"/>
      <c r="DYI15" s="128"/>
      <c r="DYJ15" s="128"/>
      <c r="DYK15" s="128"/>
      <c r="DYL15" s="128"/>
      <c r="DYM15" s="128"/>
      <c r="DYN15" s="128"/>
      <c r="DYO15" s="128"/>
      <c r="DYP15" s="128"/>
      <c r="DYQ15" s="128"/>
      <c r="DYR15" s="128"/>
      <c r="DYS15" s="128"/>
      <c r="DYT15" s="128"/>
      <c r="DYU15" s="128"/>
      <c r="DYV15" s="128"/>
      <c r="DYW15" s="128"/>
      <c r="DYX15" s="128"/>
      <c r="DYY15" s="128"/>
      <c r="DYZ15" s="128"/>
      <c r="DZA15" s="128"/>
      <c r="DZB15" s="128"/>
      <c r="DZC15" s="128"/>
      <c r="DZD15" s="128"/>
      <c r="DZE15" s="128"/>
      <c r="DZF15" s="128"/>
      <c r="DZG15" s="128"/>
      <c r="DZH15" s="128"/>
      <c r="DZI15" s="128"/>
      <c r="DZJ15" s="128"/>
      <c r="DZK15" s="128"/>
      <c r="DZL15" s="128"/>
      <c r="DZM15" s="128"/>
      <c r="DZN15" s="128"/>
      <c r="DZO15" s="128"/>
      <c r="DZP15" s="128"/>
      <c r="DZQ15" s="128"/>
      <c r="DZR15" s="128"/>
      <c r="DZS15" s="128"/>
      <c r="DZT15" s="128"/>
      <c r="DZU15" s="128"/>
      <c r="DZV15" s="128"/>
      <c r="DZW15" s="128"/>
      <c r="DZX15" s="128"/>
      <c r="DZY15" s="128"/>
      <c r="DZZ15" s="128"/>
      <c r="EAA15" s="128"/>
      <c r="EAB15" s="128"/>
      <c r="EAC15" s="128"/>
      <c r="EAD15" s="128"/>
      <c r="EAE15" s="128"/>
      <c r="EAF15" s="128"/>
      <c r="EAG15" s="128"/>
      <c r="EAH15" s="128"/>
      <c r="EAI15" s="128"/>
      <c r="EAJ15" s="128"/>
      <c r="EAK15" s="128"/>
      <c r="EAL15" s="128"/>
      <c r="EAM15" s="128"/>
      <c r="EAN15" s="128"/>
      <c r="EAO15" s="128"/>
      <c r="EAP15" s="128"/>
      <c r="EAQ15" s="128"/>
      <c r="EAR15" s="128"/>
      <c r="EAS15" s="128"/>
      <c r="EAT15" s="128"/>
      <c r="EAU15" s="128"/>
      <c r="EAV15" s="128"/>
      <c r="EAW15" s="128"/>
      <c r="EAX15" s="128"/>
      <c r="EAY15" s="128"/>
      <c r="EAZ15" s="128"/>
      <c r="EBA15" s="128"/>
      <c r="EBB15" s="128"/>
      <c r="EBC15" s="128"/>
      <c r="EBD15" s="128"/>
      <c r="EBE15" s="128"/>
      <c r="EBF15" s="128"/>
      <c r="EBG15" s="128"/>
      <c r="EBH15" s="128"/>
      <c r="EBI15" s="128"/>
      <c r="EBJ15" s="128"/>
      <c r="EBK15" s="128"/>
      <c r="EBL15" s="128"/>
      <c r="EBM15" s="128"/>
      <c r="EBN15" s="128"/>
      <c r="EBO15" s="128"/>
      <c r="EBP15" s="128"/>
      <c r="EBQ15" s="128"/>
      <c r="EBR15" s="128"/>
      <c r="EBS15" s="128"/>
      <c r="EBT15" s="128"/>
      <c r="EBU15" s="128"/>
      <c r="EBV15" s="128"/>
      <c r="EBW15" s="128"/>
      <c r="EBX15" s="128"/>
      <c r="EBY15" s="128"/>
      <c r="EBZ15" s="128"/>
      <c r="ECA15" s="128"/>
      <c r="ECB15" s="128"/>
      <c r="ECC15" s="128"/>
      <c r="ECD15" s="128"/>
      <c r="ECE15" s="128"/>
      <c r="ECF15" s="128"/>
      <c r="ECG15" s="128"/>
      <c r="ECH15" s="128"/>
      <c r="ECI15" s="128"/>
      <c r="ECJ15" s="128"/>
      <c r="ECK15" s="128"/>
      <c r="ECL15" s="128"/>
      <c r="ECM15" s="128"/>
      <c r="ECN15" s="128"/>
      <c r="ECO15" s="128"/>
      <c r="ECP15" s="128"/>
      <c r="ECQ15" s="128"/>
      <c r="ECR15" s="128"/>
      <c r="ECS15" s="128"/>
      <c r="ECT15" s="128"/>
      <c r="ECU15" s="128"/>
      <c r="ECV15" s="128"/>
      <c r="ECW15" s="128"/>
      <c r="ECX15" s="128"/>
      <c r="ECY15" s="128"/>
      <c r="ECZ15" s="128"/>
      <c r="EDA15" s="128"/>
      <c r="EDB15" s="128"/>
      <c r="EDC15" s="128"/>
      <c r="EDD15" s="128"/>
      <c r="EDE15" s="128"/>
      <c r="EDF15" s="128"/>
      <c r="EDG15" s="128"/>
      <c r="EDH15" s="128"/>
      <c r="EDI15" s="128"/>
      <c r="EDJ15" s="128"/>
      <c r="EDK15" s="128"/>
      <c r="EDL15" s="128"/>
      <c r="EDM15" s="128"/>
      <c r="EDN15" s="128"/>
      <c r="EDO15" s="128"/>
      <c r="EDP15" s="128"/>
      <c r="EDQ15" s="128"/>
      <c r="EDR15" s="128"/>
      <c r="EDS15" s="128"/>
      <c r="EDT15" s="128"/>
      <c r="EDU15" s="128"/>
      <c r="EDV15" s="128"/>
      <c r="EDW15" s="128"/>
      <c r="EDX15" s="128"/>
      <c r="EDY15" s="128"/>
      <c r="EDZ15" s="128"/>
      <c r="EEA15" s="128"/>
      <c r="EEB15" s="128"/>
      <c r="EEC15" s="128"/>
      <c r="EED15" s="128"/>
      <c r="EEE15" s="128"/>
      <c r="EEF15" s="128"/>
      <c r="EEG15" s="128"/>
      <c r="EEH15" s="128"/>
      <c r="EEI15" s="128"/>
      <c r="EEJ15" s="128"/>
      <c r="EEK15" s="128"/>
      <c r="EEL15" s="128"/>
      <c r="EEM15" s="128"/>
      <c r="EEN15" s="128"/>
      <c r="EEO15" s="128"/>
      <c r="EEP15" s="128"/>
      <c r="EEQ15" s="128"/>
      <c r="EER15" s="128"/>
      <c r="EES15" s="128"/>
      <c r="EET15" s="128"/>
      <c r="EEU15" s="128"/>
      <c r="EEV15" s="128"/>
      <c r="EEW15" s="128"/>
      <c r="EEX15" s="128"/>
      <c r="EEY15" s="128"/>
      <c r="EEZ15" s="128"/>
      <c r="EFA15" s="128"/>
      <c r="EFB15" s="128"/>
      <c r="EFC15" s="128"/>
      <c r="EFD15" s="128"/>
      <c r="EFE15" s="128"/>
      <c r="EFF15" s="128"/>
      <c r="EFG15" s="128"/>
      <c r="EFH15" s="128"/>
      <c r="EFI15" s="128"/>
      <c r="EFJ15" s="128"/>
      <c r="EFK15" s="128"/>
      <c r="EFL15" s="128"/>
      <c r="EFM15" s="128"/>
      <c r="EFN15" s="128"/>
      <c r="EFO15" s="128"/>
      <c r="EFP15" s="128"/>
      <c r="EFQ15" s="128"/>
      <c r="EFR15" s="128"/>
      <c r="EFS15" s="128"/>
      <c r="EFT15" s="128"/>
      <c r="EFU15" s="128"/>
      <c r="EFV15" s="128"/>
      <c r="EFW15" s="128"/>
      <c r="EFX15" s="128"/>
      <c r="EFY15" s="128"/>
      <c r="EFZ15" s="128"/>
      <c r="EGA15" s="128"/>
      <c r="EGB15" s="128"/>
      <c r="EGC15" s="128"/>
      <c r="EGD15" s="128"/>
      <c r="EGE15" s="128"/>
      <c r="EGF15" s="128"/>
      <c r="EGG15" s="128"/>
      <c r="EGH15" s="128"/>
      <c r="EGI15" s="128"/>
      <c r="EGJ15" s="128"/>
      <c r="EGK15" s="128"/>
      <c r="EGL15" s="128"/>
      <c r="EGM15" s="128"/>
      <c r="EGN15" s="128"/>
      <c r="EGO15" s="128"/>
      <c r="EGP15" s="128"/>
      <c r="EGQ15" s="128"/>
      <c r="EGR15" s="128"/>
      <c r="EGS15" s="128"/>
      <c r="EGT15" s="128"/>
      <c r="EGU15" s="128"/>
      <c r="EGV15" s="128"/>
      <c r="EGW15" s="128"/>
      <c r="EGX15" s="128"/>
      <c r="EGY15" s="128"/>
      <c r="EGZ15" s="128"/>
      <c r="EHA15" s="128"/>
      <c r="EHB15" s="128"/>
      <c r="EHC15" s="128"/>
      <c r="EHD15" s="128"/>
      <c r="EHE15" s="128"/>
      <c r="EHF15" s="128"/>
      <c r="EHG15" s="128"/>
      <c r="EHH15" s="128"/>
      <c r="EHI15" s="128"/>
      <c r="EHJ15" s="128"/>
      <c r="EHK15" s="128"/>
      <c r="EHL15" s="128"/>
      <c r="EHM15" s="128"/>
      <c r="EHN15" s="128"/>
      <c r="EHO15" s="128"/>
      <c r="EHP15" s="128"/>
      <c r="EHQ15" s="128"/>
      <c r="EHR15" s="128"/>
      <c r="EHS15" s="128"/>
      <c r="EHT15" s="128"/>
      <c r="EHU15" s="128"/>
      <c r="EHV15" s="128"/>
      <c r="EHW15" s="128"/>
      <c r="EHX15" s="128"/>
      <c r="EHY15" s="128"/>
      <c r="EHZ15" s="128"/>
      <c r="EIA15" s="128"/>
      <c r="EIB15" s="128"/>
      <c r="EIC15" s="128"/>
      <c r="EID15" s="128"/>
      <c r="EIE15" s="128"/>
      <c r="EIF15" s="128"/>
      <c r="EIG15" s="128"/>
      <c r="EIH15" s="128"/>
      <c r="EII15" s="128"/>
      <c r="EIJ15" s="128"/>
      <c r="EIK15" s="128"/>
      <c r="EIL15" s="128"/>
      <c r="EIM15" s="128"/>
      <c r="EIN15" s="128"/>
      <c r="EIO15" s="128"/>
      <c r="EIP15" s="128"/>
      <c r="EIQ15" s="128"/>
      <c r="EIR15" s="128"/>
      <c r="EIS15" s="128"/>
      <c r="EIT15" s="128"/>
      <c r="EIU15" s="128"/>
      <c r="EIV15" s="128"/>
      <c r="EIW15" s="128"/>
      <c r="EIX15" s="128"/>
      <c r="EIY15" s="128"/>
      <c r="EIZ15" s="128"/>
      <c r="EJA15" s="128"/>
      <c r="EJB15" s="128"/>
      <c r="EJC15" s="128"/>
      <c r="EJD15" s="128"/>
      <c r="EJE15" s="128"/>
      <c r="EJF15" s="128"/>
      <c r="EJG15" s="128"/>
      <c r="EJH15" s="128"/>
      <c r="EJI15" s="128"/>
      <c r="EJJ15" s="128"/>
      <c r="EJK15" s="128"/>
      <c r="EJL15" s="128"/>
      <c r="EJM15" s="128"/>
      <c r="EJN15" s="128"/>
      <c r="EJO15" s="128"/>
      <c r="EJP15" s="128"/>
      <c r="EJQ15" s="128"/>
      <c r="EJR15" s="128"/>
      <c r="EJS15" s="128"/>
      <c r="EJT15" s="128"/>
      <c r="EJU15" s="128"/>
      <c r="EJV15" s="128"/>
      <c r="EJW15" s="128"/>
      <c r="EJX15" s="128"/>
      <c r="EJY15" s="128"/>
      <c r="EJZ15" s="128"/>
      <c r="EKA15" s="128"/>
      <c r="EKB15" s="128"/>
      <c r="EKC15" s="128"/>
      <c r="EKD15" s="128"/>
      <c r="EKE15" s="128"/>
      <c r="EKF15" s="128"/>
      <c r="EKG15" s="128"/>
      <c r="EKH15" s="128"/>
      <c r="EKI15" s="128"/>
      <c r="EKJ15" s="128"/>
      <c r="EKK15" s="128"/>
      <c r="EKL15" s="128"/>
      <c r="EKM15" s="128"/>
      <c r="EKN15" s="128"/>
      <c r="EKO15" s="128"/>
      <c r="EKP15" s="128"/>
      <c r="EKQ15" s="128"/>
      <c r="EKR15" s="128"/>
      <c r="EKS15" s="128"/>
      <c r="EKT15" s="128"/>
      <c r="EKU15" s="128"/>
      <c r="EKV15" s="128"/>
      <c r="EKW15" s="128"/>
      <c r="EKX15" s="128"/>
      <c r="EKY15" s="128"/>
      <c r="EKZ15" s="128"/>
      <c r="ELA15" s="128"/>
      <c r="ELB15" s="128"/>
      <c r="ELC15" s="128"/>
      <c r="ELD15" s="128"/>
      <c r="ELE15" s="128"/>
      <c r="ELF15" s="128"/>
      <c r="ELG15" s="128"/>
      <c r="ELH15" s="128"/>
      <c r="ELI15" s="128"/>
      <c r="ELJ15" s="128"/>
      <c r="ELK15" s="128"/>
      <c r="ELL15" s="128"/>
      <c r="ELM15" s="128"/>
      <c r="ELN15" s="128"/>
      <c r="ELO15" s="128"/>
      <c r="ELP15" s="128"/>
      <c r="ELQ15" s="128"/>
      <c r="ELR15" s="128"/>
      <c r="ELS15" s="128"/>
      <c r="ELT15" s="128"/>
      <c r="ELU15" s="128"/>
      <c r="ELV15" s="128"/>
      <c r="ELW15" s="128"/>
      <c r="ELX15" s="128"/>
      <c r="ELY15" s="128"/>
      <c r="ELZ15" s="128"/>
      <c r="EMA15" s="128"/>
      <c r="EMB15" s="128"/>
      <c r="EMC15" s="128"/>
      <c r="EMD15" s="128"/>
      <c r="EME15" s="128"/>
      <c r="EMF15" s="128"/>
      <c r="EMG15" s="128"/>
      <c r="EMH15" s="128"/>
      <c r="EMI15" s="128"/>
      <c r="EMJ15" s="128"/>
      <c r="EMK15" s="128"/>
      <c r="EML15" s="128"/>
      <c r="EMM15" s="128"/>
      <c r="EMN15" s="128"/>
      <c r="EMO15" s="128"/>
      <c r="EMP15" s="128"/>
      <c r="EMQ15" s="128"/>
      <c r="EMR15" s="128"/>
      <c r="EMS15" s="128"/>
      <c r="EMT15" s="128"/>
      <c r="EMU15" s="128"/>
      <c r="EMV15" s="128"/>
      <c r="EMW15" s="128"/>
      <c r="EMX15" s="128"/>
      <c r="EMY15" s="128"/>
      <c r="EMZ15" s="128"/>
      <c r="ENA15" s="128"/>
      <c r="ENB15" s="128"/>
      <c r="ENC15" s="128"/>
      <c r="END15" s="128"/>
      <c r="ENE15" s="128"/>
      <c r="ENF15" s="128"/>
      <c r="ENG15" s="128"/>
      <c r="ENH15" s="128"/>
      <c r="ENI15" s="128"/>
      <c r="ENJ15" s="128"/>
      <c r="ENK15" s="128"/>
      <c r="ENL15" s="128"/>
      <c r="ENM15" s="128"/>
      <c r="ENN15" s="128"/>
      <c r="ENO15" s="128"/>
      <c r="ENP15" s="128"/>
      <c r="ENQ15" s="128"/>
      <c r="ENR15" s="128"/>
      <c r="ENS15" s="128"/>
      <c r="ENT15" s="128"/>
      <c r="ENU15" s="128"/>
      <c r="ENV15" s="128"/>
      <c r="ENW15" s="128"/>
      <c r="ENX15" s="128"/>
      <c r="ENY15" s="128"/>
      <c r="ENZ15" s="128"/>
      <c r="EOA15" s="128"/>
      <c r="EOB15" s="128"/>
      <c r="EOC15" s="128"/>
      <c r="EOD15" s="128"/>
      <c r="EOE15" s="128"/>
      <c r="EOF15" s="128"/>
      <c r="EOG15" s="128"/>
      <c r="EOH15" s="128"/>
      <c r="EOI15" s="128"/>
      <c r="EOJ15" s="128"/>
      <c r="EOK15" s="128"/>
      <c r="EOL15" s="128"/>
      <c r="EOM15" s="128"/>
      <c r="EON15" s="128"/>
      <c r="EOO15" s="128"/>
      <c r="EOP15" s="128"/>
      <c r="EOQ15" s="128"/>
      <c r="EOR15" s="128"/>
      <c r="EOS15" s="128"/>
      <c r="EOT15" s="128"/>
      <c r="EOU15" s="128"/>
      <c r="EOV15" s="128"/>
      <c r="EOW15" s="128"/>
      <c r="EOX15" s="128"/>
      <c r="EOY15" s="128"/>
      <c r="EOZ15" s="128"/>
      <c r="EPA15" s="128"/>
      <c r="EPB15" s="128"/>
      <c r="EPC15" s="128"/>
      <c r="EPD15" s="128"/>
      <c r="EPE15" s="128"/>
      <c r="EPF15" s="128"/>
      <c r="EPG15" s="128"/>
      <c r="EPH15" s="128"/>
      <c r="EPI15" s="128"/>
      <c r="EPJ15" s="128"/>
      <c r="EPK15" s="128"/>
      <c r="EPL15" s="128"/>
      <c r="EPM15" s="128"/>
      <c r="EPN15" s="128"/>
      <c r="EPO15" s="128"/>
      <c r="EPP15" s="128"/>
      <c r="EPQ15" s="128"/>
      <c r="EPR15" s="128"/>
      <c r="EPS15" s="128"/>
      <c r="EPT15" s="128"/>
      <c r="EPU15" s="128"/>
      <c r="EPV15" s="128"/>
      <c r="EPW15" s="128"/>
      <c r="EPX15" s="128"/>
      <c r="EPY15" s="128"/>
      <c r="EPZ15" s="128"/>
      <c r="EQA15" s="128"/>
      <c r="EQB15" s="128"/>
      <c r="EQC15" s="128"/>
      <c r="EQD15" s="128"/>
      <c r="EQE15" s="128"/>
      <c r="EQF15" s="128"/>
      <c r="EQG15" s="128"/>
      <c r="EQH15" s="128"/>
      <c r="EQI15" s="128"/>
      <c r="EQJ15" s="128"/>
      <c r="EQK15" s="128"/>
      <c r="EQL15" s="128"/>
      <c r="EQM15" s="128"/>
      <c r="EQN15" s="128"/>
      <c r="EQO15" s="128"/>
      <c r="EQP15" s="128"/>
      <c r="EQQ15" s="128"/>
      <c r="EQR15" s="128"/>
      <c r="EQS15" s="128"/>
      <c r="EQT15" s="128"/>
      <c r="EQU15" s="128"/>
      <c r="EQV15" s="128"/>
      <c r="EQW15" s="128"/>
      <c r="EQX15" s="128"/>
      <c r="EQY15" s="128"/>
      <c r="EQZ15" s="128"/>
      <c r="ERA15" s="128"/>
      <c r="ERB15" s="128"/>
      <c r="ERC15" s="128"/>
      <c r="ERD15" s="128"/>
      <c r="ERE15" s="128"/>
      <c r="ERF15" s="128"/>
      <c r="ERG15" s="128"/>
      <c r="ERH15" s="128"/>
      <c r="ERI15" s="128"/>
      <c r="ERJ15" s="128"/>
      <c r="ERK15" s="128"/>
      <c r="ERL15" s="128"/>
      <c r="ERM15" s="128"/>
      <c r="ERN15" s="128"/>
      <c r="ERO15" s="128"/>
      <c r="ERP15" s="128"/>
      <c r="ERQ15" s="128"/>
      <c r="ERR15" s="128"/>
      <c r="ERS15" s="128"/>
      <c r="ERT15" s="128"/>
      <c r="ERU15" s="128"/>
      <c r="ERV15" s="128"/>
      <c r="ERW15" s="128"/>
      <c r="ERX15" s="128"/>
      <c r="ERY15" s="128"/>
      <c r="ERZ15" s="128"/>
      <c r="ESA15" s="128"/>
      <c r="ESB15" s="128"/>
      <c r="ESC15" s="128"/>
      <c r="ESD15" s="128"/>
      <c r="ESE15" s="128"/>
      <c r="ESF15" s="128"/>
      <c r="ESG15" s="128"/>
      <c r="ESH15" s="128"/>
      <c r="ESI15" s="128"/>
      <c r="ESJ15" s="128"/>
      <c r="ESK15" s="128"/>
      <c r="ESL15" s="128"/>
      <c r="ESM15" s="128"/>
      <c r="ESN15" s="128"/>
      <c r="ESO15" s="128"/>
      <c r="ESP15" s="128"/>
      <c r="ESQ15" s="128"/>
      <c r="ESR15" s="128"/>
      <c r="ESS15" s="128"/>
      <c r="EST15" s="128"/>
      <c r="ESU15" s="128"/>
      <c r="ESV15" s="128"/>
      <c r="ESW15" s="128"/>
      <c r="ESX15" s="128"/>
      <c r="ESY15" s="128"/>
      <c r="ESZ15" s="128"/>
      <c r="ETA15" s="128"/>
      <c r="ETB15" s="128"/>
      <c r="ETC15" s="128"/>
      <c r="ETD15" s="128"/>
      <c r="ETE15" s="128"/>
      <c r="ETF15" s="128"/>
      <c r="ETG15" s="128"/>
      <c r="ETH15" s="128"/>
      <c r="ETI15" s="128"/>
      <c r="ETJ15" s="128"/>
      <c r="ETK15" s="128"/>
      <c r="ETL15" s="128"/>
      <c r="ETM15" s="128"/>
      <c r="ETN15" s="128"/>
      <c r="ETO15" s="128"/>
      <c r="ETP15" s="128"/>
      <c r="ETQ15" s="128"/>
      <c r="ETR15" s="128"/>
      <c r="ETS15" s="128"/>
      <c r="ETT15" s="128"/>
      <c r="ETU15" s="128"/>
      <c r="ETV15" s="128"/>
      <c r="ETW15" s="128"/>
      <c r="ETX15" s="128"/>
      <c r="ETY15" s="128"/>
      <c r="ETZ15" s="128"/>
      <c r="EUA15" s="128"/>
      <c r="EUB15" s="128"/>
      <c r="EUC15" s="128"/>
      <c r="EUD15" s="128"/>
      <c r="EUE15" s="128"/>
      <c r="EUF15" s="128"/>
      <c r="EUG15" s="128"/>
      <c r="EUH15" s="128"/>
      <c r="EUI15" s="128"/>
      <c r="EUJ15" s="128"/>
      <c r="EUK15" s="128"/>
      <c r="EUL15" s="128"/>
      <c r="EUM15" s="128"/>
      <c r="EUN15" s="128"/>
      <c r="EUO15" s="128"/>
      <c r="EUP15" s="128"/>
      <c r="EUQ15" s="128"/>
      <c r="EUR15" s="128"/>
      <c r="EUS15" s="128"/>
      <c r="EUT15" s="128"/>
      <c r="EUU15" s="128"/>
      <c r="EUV15" s="128"/>
      <c r="EUW15" s="128"/>
      <c r="EUX15" s="128"/>
      <c r="EUY15" s="128"/>
      <c r="EUZ15" s="128"/>
      <c r="EVA15" s="128"/>
      <c r="EVB15" s="128"/>
      <c r="EVC15" s="128"/>
      <c r="EVD15" s="128"/>
      <c r="EVE15" s="128"/>
      <c r="EVF15" s="128"/>
      <c r="EVG15" s="128"/>
      <c r="EVH15" s="128"/>
      <c r="EVI15" s="128"/>
      <c r="EVJ15" s="128"/>
      <c r="EVK15" s="128"/>
      <c r="EVL15" s="128"/>
      <c r="EVM15" s="128"/>
      <c r="EVN15" s="128"/>
      <c r="EVO15" s="128"/>
      <c r="EVP15" s="128"/>
      <c r="EVQ15" s="128"/>
      <c r="EVR15" s="128"/>
      <c r="EVS15" s="128"/>
      <c r="EVT15" s="128"/>
      <c r="EVU15" s="128"/>
      <c r="EVV15" s="128"/>
      <c r="EVW15" s="128"/>
      <c r="EVX15" s="128"/>
      <c r="EVY15" s="128"/>
      <c r="EVZ15" s="128"/>
      <c r="EWA15" s="128"/>
      <c r="EWB15" s="128"/>
      <c r="EWC15" s="128"/>
      <c r="EWD15" s="128"/>
      <c r="EWE15" s="128"/>
      <c r="EWF15" s="128"/>
      <c r="EWG15" s="128"/>
      <c r="EWH15" s="128"/>
      <c r="EWI15" s="128"/>
      <c r="EWJ15" s="128"/>
      <c r="EWK15" s="128"/>
      <c r="EWL15" s="128"/>
      <c r="EWM15" s="128"/>
      <c r="EWN15" s="128"/>
      <c r="EWO15" s="128"/>
      <c r="EWP15" s="128"/>
      <c r="EWQ15" s="128"/>
      <c r="EWR15" s="128"/>
      <c r="EWS15" s="128"/>
      <c r="EWT15" s="128"/>
      <c r="EWU15" s="128"/>
      <c r="EWV15" s="128"/>
      <c r="EWW15" s="128"/>
      <c r="EWX15" s="128"/>
      <c r="EWY15" s="128"/>
      <c r="EWZ15" s="128"/>
      <c r="EXA15" s="128"/>
      <c r="EXB15" s="128"/>
      <c r="EXC15" s="128"/>
      <c r="EXD15" s="128"/>
      <c r="EXE15" s="128"/>
      <c r="EXF15" s="128"/>
      <c r="EXG15" s="128"/>
      <c r="EXH15" s="128"/>
      <c r="EXI15" s="128"/>
      <c r="EXJ15" s="128"/>
      <c r="EXK15" s="128"/>
      <c r="EXL15" s="128"/>
      <c r="EXM15" s="128"/>
      <c r="EXN15" s="128"/>
      <c r="EXO15" s="128"/>
      <c r="EXP15" s="128"/>
      <c r="EXQ15" s="128"/>
      <c r="EXR15" s="128"/>
      <c r="EXS15" s="128"/>
      <c r="EXT15" s="128"/>
      <c r="EXU15" s="128"/>
      <c r="EXV15" s="128"/>
      <c r="EXW15" s="128"/>
      <c r="EXX15" s="128"/>
      <c r="EXY15" s="128"/>
      <c r="EXZ15" s="128"/>
      <c r="EYA15" s="128"/>
      <c r="EYB15" s="128"/>
      <c r="EYC15" s="128"/>
      <c r="EYD15" s="128"/>
      <c r="EYE15" s="128"/>
      <c r="EYF15" s="128"/>
      <c r="EYG15" s="128"/>
      <c r="EYH15" s="128"/>
      <c r="EYI15" s="128"/>
      <c r="EYJ15" s="128"/>
      <c r="EYK15" s="128"/>
      <c r="EYL15" s="128"/>
      <c r="EYM15" s="128"/>
      <c r="EYN15" s="128"/>
      <c r="EYO15" s="128"/>
      <c r="EYP15" s="128"/>
      <c r="EYQ15" s="128"/>
      <c r="EYR15" s="128"/>
      <c r="EYS15" s="128"/>
      <c r="EYT15" s="128"/>
      <c r="EYU15" s="128"/>
      <c r="EYV15" s="128"/>
      <c r="EYW15" s="128"/>
      <c r="EYX15" s="128"/>
      <c r="EYY15" s="128"/>
      <c r="EYZ15" s="128"/>
      <c r="EZA15" s="128"/>
      <c r="EZB15" s="128"/>
      <c r="EZC15" s="128"/>
      <c r="EZD15" s="128"/>
      <c r="EZE15" s="128"/>
      <c r="EZF15" s="128"/>
      <c r="EZG15" s="128"/>
      <c r="EZH15" s="128"/>
      <c r="EZI15" s="128"/>
      <c r="EZJ15" s="128"/>
      <c r="EZK15" s="128"/>
      <c r="EZL15" s="128"/>
      <c r="EZM15" s="128"/>
      <c r="EZN15" s="128"/>
      <c r="EZO15" s="128"/>
      <c r="EZP15" s="128"/>
      <c r="EZQ15" s="128"/>
      <c r="EZR15" s="128"/>
      <c r="EZS15" s="128"/>
      <c r="EZT15" s="128"/>
      <c r="EZU15" s="128"/>
      <c r="EZV15" s="128"/>
      <c r="EZW15" s="128"/>
      <c r="EZX15" s="128"/>
      <c r="EZY15" s="128"/>
      <c r="EZZ15" s="128"/>
      <c r="FAA15" s="128"/>
      <c r="FAB15" s="128"/>
      <c r="FAC15" s="128"/>
      <c r="FAD15" s="128"/>
      <c r="FAE15" s="128"/>
      <c r="FAF15" s="128"/>
      <c r="FAG15" s="128"/>
      <c r="FAH15" s="128"/>
      <c r="FAI15" s="128"/>
      <c r="FAJ15" s="128"/>
      <c r="FAK15" s="128"/>
      <c r="FAL15" s="128"/>
      <c r="FAM15" s="128"/>
      <c r="FAN15" s="128"/>
      <c r="FAO15" s="128"/>
      <c r="FAP15" s="128"/>
      <c r="FAQ15" s="128"/>
      <c r="FAR15" s="128"/>
      <c r="FAS15" s="128"/>
      <c r="FAT15" s="128"/>
      <c r="FAU15" s="128"/>
      <c r="FAV15" s="128"/>
      <c r="FAW15" s="128"/>
      <c r="FAX15" s="128"/>
      <c r="FAY15" s="128"/>
      <c r="FAZ15" s="128"/>
      <c r="FBA15" s="128"/>
      <c r="FBB15" s="128"/>
      <c r="FBC15" s="128"/>
      <c r="FBD15" s="128"/>
      <c r="FBE15" s="128"/>
      <c r="FBF15" s="128"/>
      <c r="FBG15" s="128"/>
      <c r="FBH15" s="128"/>
      <c r="FBI15" s="128"/>
      <c r="FBJ15" s="128"/>
      <c r="FBK15" s="128"/>
      <c r="FBL15" s="128"/>
      <c r="FBM15" s="128"/>
      <c r="FBN15" s="128"/>
      <c r="FBO15" s="128"/>
      <c r="FBP15" s="128"/>
      <c r="FBQ15" s="128"/>
      <c r="FBR15" s="128"/>
      <c r="FBS15" s="128"/>
      <c r="FBT15" s="128"/>
      <c r="FBU15" s="128"/>
      <c r="FBV15" s="128"/>
      <c r="FBW15" s="128"/>
      <c r="FBX15" s="128"/>
      <c r="FBY15" s="128"/>
      <c r="FBZ15" s="128"/>
      <c r="FCA15" s="128"/>
      <c r="FCB15" s="128"/>
      <c r="FCC15" s="128"/>
      <c r="FCD15" s="128"/>
      <c r="FCE15" s="128"/>
      <c r="FCF15" s="128"/>
      <c r="FCG15" s="128"/>
      <c r="FCH15" s="128"/>
      <c r="FCI15" s="128"/>
      <c r="FCJ15" s="128"/>
      <c r="FCK15" s="128"/>
      <c r="FCL15" s="128"/>
      <c r="FCM15" s="128"/>
      <c r="FCN15" s="128"/>
      <c r="FCO15" s="128"/>
      <c r="FCP15" s="128"/>
      <c r="FCQ15" s="128"/>
      <c r="FCR15" s="128"/>
      <c r="FCS15" s="128"/>
      <c r="FCT15" s="128"/>
      <c r="FCU15" s="128"/>
      <c r="FCV15" s="128"/>
      <c r="FCW15" s="128"/>
      <c r="FCX15" s="128"/>
      <c r="FCY15" s="128"/>
      <c r="FCZ15" s="128"/>
      <c r="FDA15" s="128"/>
      <c r="FDB15" s="128"/>
      <c r="FDC15" s="128"/>
      <c r="FDD15" s="128"/>
      <c r="FDE15" s="128"/>
      <c r="FDF15" s="128"/>
      <c r="FDG15" s="128"/>
      <c r="FDH15" s="128"/>
      <c r="FDI15" s="128"/>
      <c r="FDJ15" s="128"/>
      <c r="FDK15" s="128"/>
      <c r="FDL15" s="128"/>
      <c r="FDM15" s="128"/>
      <c r="FDN15" s="128"/>
      <c r="FDO15" s="128"/>
      <c r="FDP15" s="128"/>
      <c r="FDQ15" s="128"/>
      <c r="FDR15" s="128"/>
      <c r="FDS15" s="128"/>
      <c r="FDT15" s="128"/>
      <c r="FDU15" s="128"/>
      <c r="FDV15" s="128"/>
      <c r="FDW15" s="128"/>
      <c r="FDX15" s="128"/>
      <c r="FDY15" s="128"/>
      <c r="FDZ15" s="128"/>
      <c r="FEA15" s="128"/>
      <c r="FEB15" s="128"/>
      <c r="FEC15" s="128"/>
      <c r="FED15" s="128"/>
      <c r="FEE15" s="128"/>
      <c r="FEF15" s="128"/>
      <c r="FEG15" s="128"/>
      <c r="FEH15" s="128"/>
      <c r="FEI15" s="128"/>
      <c r="FEJ15" s="128"/>
      <c r="FEK15" s="128"/>
      <c r="FEL15" s="128"/>
      <c r="FEM15" s="128"/>
      <c r="FEN15" s="128"/>
      <c r="FEO15" s="128"/>
      <c r="FEP15" s="128"/>
      <c r="FEQ15" s="128"/>
      <c r="FER15" s="128"/>
      <c r="FES15" s="128"/>
      <c r="FET15" s="128"/>
      <c r="FEU15" s="128"/>
      <c r="FEV15" s="128"/>
      <c r="FEW15" s="128"/>
      <c r="FEX15" s="128"/>
      <c r="FEY15" s="128"/>
      <c r="FEZ15" s="128"/>
      <c r="FFA15" s="128"/>
      <c r="FFB15" s="128"/>
      <c r="FFC15" s="128"/>
      <c r="FFD15" s="128"/>
      <c r="FFE15" s="128"/>
      <c r="FFF15" s="128"/>
      <c r="FFG15" s="128"/>
      <c r="FFH15" s="128"/>
      <c r="FFI15" s="128"/>
      <c r="FFJ15" s="128"/>
      <c r="FFK15" s="128"/>
      <c r="FFL15" s="128"/>
      <c r="FFM15" s="128"/>
      <c r="FFN15" s="128"/>
      <c r="FFO15" s="128"/>
      <c r="FFP15" s="128"/>
      <c r="FFQ15" s="128"/>
      <c r="FFR15" s="128"/>
      <c r="FFS15" s="128"/>
      <c r="FFT15" s="128"/>
      <c r="FFU15" s="128"/>
      <c r="FFV15" s="128"/>
      <c r="FFW15" s="128"/>
      <c r="FFX15" s="128"/>
      <c r="FFY15" s="128"/>
      <c r="FFZ15" s="128"/>
      <c r="FGA15" s="128"/>
      <c r="FGB15" s="128"/>
      <c r="FGC15" s="128"/>
      <c r="FGD15" s="128"/>
      <c r="FGE15" s="128"/>
      <c r="FGF15" s="128"/>
      <c r="FGG15" s="128"/>
      <c r="FGH15" s="128"/>
      <c r="FGI15" s="128"/>
      <c r="FGJ15" s="128"/>
      <c r="FGK15" s="128"/>
      <c r="FGL15" s="128"/>
      <c r="FGM15" s="128"/>
      <c r="FGN15" s="128"/>
      <c r="FGO15" s="128"/>
      <c r="FGP15" s="128"/>
      <c r="FGQ15" s="128"/>
      <c r="FGR15" s="128"/>
      <c r="FGS15" s="128"/>
      <c r="FGT15" s="128"/>
      <c r="FGU15" s="128"/>
      <c r="FGV15" s="128"/>
      <c r="FGW15" s="128"/>
      <c r="FGX15" s="128"/>
      <c r="FGY15" s="128"/>
      <c r="FGZ15" s="128"/>
      <c r="FHA15" s="128"/>
      <c r="FHB15" s="128"/>
      <c r="FHC15" s="128"/>
      <c r="FHD15" s="128"/>
      <c r="FHE15" s="128"/>
      <c r="FHF15" s="128"/>
      <c r="FHG15" s="128"/>
      <c r="FHH15" s="128"/>
      <c r="FHI15" s="128"/>
      <c r="FHJ15" s="128"/>
      <c r="FHK15" s="128"/>
      <c r="FHL15" s="128"/>
      <c r="FHM15" s="128"/>
      <c r="FHN15" s="128"/>
      <c r="FHO15" s="128"/>
      <c r="FHP15" s="128"/>
      <c r="FHQ15" s="128"/>
      <c r="FHR15" s="128"/>
      <c r="FHS15" s="128"/>
      <c r="FHT15" s="128"/>
      <c r="FHU15" s="128"/>
      <c r="FHV15" s="128"/>
      <c r="FHW15" s="128"/>
      <c r="FHX15" s="128"/>
      <c r="FHY15" s="128"/>
      <c r="FHZ15" s="128"/>
      <c r="FIA15" s="128"/>
      <c r="FIB15" s="128"/>
      <c r="FIC15" s="128"/>
      <c r="FID15" s="128"/>
      <c r="FIE15" s="128"/>
      <c r="FIF15" s="128"/>
      <c r="FIG15" s="128"/>
      <c r="FIH15" s="128"/>
      <c r="FII15" s="128"/>
      <c r="FIJ15" s="128"/>
      <c r="FIK15" s="128"/>
      <c r="FIL15" s="128"/>
      <c r="FIM15" s="128"/>
      <c r="FIN15" s="128"/>
      <c r="FIO15" s="128"/>
      <c r="FIP15" s="128"/>
      <c r="FIQ15" s="128"/>
      <c r="FIR15" s="128"/>
      <c r="FIS15" s="128"/>
      <c r="FIT15" s="128"/>
      <c r="FIU15" s="128"/>
      <c r="FIV15" s="128"/>
      <c r="FIW15" s="128"/>
      <c r="FIX15" s="128"/>
      <c r="FIY15" s="128"/>
      <c r="FIZ15" s="128"/>
      <c r="FJA15" s="128"/>
      <c r="FJB15" s="128"/>
      <c r="FJC15" s="128"/>
      <c r="FJD15" s="128"/>
      <c r="FJE15" s="128"/>
      <c r="FJF15" s="128"/>
      <c r="FJG15" s="128"/>
      <c r="FJH15" s="128"/>
      <c r="FJI15" s="128"/>
      <c r="FJJ15" s="128"/>
      <c r="FJK15" s="128"/>
      <c r="FJL15" s="128"/>
      <c r="FJM15" s="128"/>
      <c r="FJN15" s="128"/>
      <c r="FJO15" s="128"/>
      <c r="FJP15" s="128"/>
      <c r="FJQ15" s="128"/>
      <c r="FJR15" s="128"/>
      <c r="FJS15" s="128"/>
      <c r="FJT15" s="128"/>
      <c r="FJU15" s="128"/>
      <c r="FJV15" s="128"/>
      <c r="FJW15" s="128"/>
      <c r="FJX15" s="128"/>
      <c r="FJY15" s="128"/>
      <c r="FJZ15" s="128"/>
      <c r="FKA15" s="128"/>
      <c r="FKB15" s="128"/>
      <c r="FKC15" s="128"/>
      <c r="FKD15" s="128"/>
      <c r="FKE15" s="128"/>
      <c r="FKF15" s="128"/>
      <c r="FKG15" s="128"/>
      <c r="FKH15" s="128"/>
      <c r="FKI15" s="128"/>
      <c r="FKJ15" s="128"/>
      <c r="FKK15" s="128"/>
      <c r="FKL15" s="128"/>
      <c r="FKM15" s="128"/>
      <c r="FKN15" s="128"/>
      <c r="FKO15" s="128"/>
      <c r="FKP15" s="128"/>
      <c r="FKQ15" s="128"/>
      <c r="FKR15" s="128"/>
      <c r="FKS15" s="128"/>
      <c r="FKT15" s="128"/>
      <c r="FKU15" s="128"/>
      <c r="FKV15" s="128"/>
      <c r="FKW15" s="128"/>
      <c r="FKX15" s="128"/>
      <c r="FKY15" s="128"/>
      <c r="FKZ15" s="128"/>
      <c r="FLA15" s="128"/>
      <c r="FLB15" s="128"/>
      <c r="FLC15" s="128"/>
      <c r="FLD15" s="128"/>
      <c r="FLE15" s="128"/>
      <c r="FLF15" s="128"/>
      <c r="FLG15" s="128"/>
      <c r="FLH15" s="128"/>
      <c r="FLI15" s="128"/>
      <c r="FLJ15" s="128"/>
      <c r="FLK15" s="128"/>
      <c r="FLL15" s="128"/>
      <c r="FLM15" s="128"/>
      <c r="FLN15" s="128"/>
      <c r="FLO15" s="128"/>
      <c r="FLP15" s="128"/>
      <c r="FLQ15" s="128"/>
      <c r="FLR15" s="128"/>
      <c r="FLS15" s="128"/>
      <c r="FLT15" s="128"/>
      <c r="FLU15" s="128"/>
      <c r="FLV15" s="128"/>
      <c r="FLW15" s="128"/>
      <c r="FLX15" s="128"/>
      <c r="FLY15" s="128"/>
      <c r="FLZ15" s="128"/>
      <c r="FMA15" s="128"/>
      <c r="FMB15" s="128"/>
      <c r="FMC15" s="128"/>
      <c r="FMD15" s="128"/>
      <c r="FME15" s="128"/>
      <c r="FMF15" s="128"/>
      <c r="FMG15" s="128"/>
      <c r="FMH15" s="128"/>
      <c r="FMI15" s="128"/>
      <c r="FMJ15" s="128"/>
      <c r="FMK15" s="128"/>
      <c r="FML15" s="128"/>
      <c r="FMM15" s="128"/>
      <c r="FMN15" s="128"/>
      <c r="FMO15" s="128"/>
      <c r="FMP15" s="128"/>
      <c r="FMQ15" s="128"/>
      <c r="FMR15" s="128"/>
      <c r="FMS15" s="128"/>
      <c r="FMT15" s="128"/>
      <c r="FMU15" s="128"/>
      <c r="FMV15" s="128"/>
      <c r="FMW15" s="128"/>
      <c r="FMX15" s="128"/>
      <c r="FMY15" s="128"/>
      <c r="FMZ15" s="128"/>
      <c r="FNA15" s="128"/>
      <c r="FNB15" s="128"/>
      <c r="FNC15" s="128"/>
      <c r="FND15" s="128"/>
      <c r="FNE15" s="128"/>
      <c r="FNF15" s="128"/>
      <c r="FNG15" s="128"/>
      <c r="FNH15" s="128"/>
      <c r="FNI15" s="128"/>
      <c r="FNJ15" s="128"/>
      <c r="FNK15" s="128"/>
      <c r="FNL15" s="128"/>
      <c r="FNM15" s="128"/>
      <c r="FNN15" s="128"/>
      <c r="FNO15" s="128"/>
      <c r="FNP15" s="128"/>
      <c r="FNQ15" s="128"/>
      <c r="FNR15" s="128"/>
      <c r="FNS15" s="128"/>
      <c r="FNT15" s="128"/>
      <c r="FNU15" s="128"/>
      <c r="FNV15" s="128"/>
      <c r="FNW15" s="128"/>
      <c r="FNX15" s="128"/>
      <c r="FNY15" s="128"/>
      <c r="FNZ15" s="128"/>
      <c r="FOA15" s="128"/>
      <c r="FOB15" s="128"/>
      <c r="FOC15" s="128"/>
      <c r="FOD15" s="128"/>
      <c r="FOE15" s="128"/>
      <c r="FOF15" s="128"/>
      <c r="FOG15" s="128"/>
      <c r="FOH15" s="128"/>
      <c r="FOI15" s="128"/>
      <c r="FOJ15" s="128"/>
      <c r="FOK15" s="128"/>
      <c r="FOL15" s="128"/>
      <c r="FOM15" s="128"/>
      <c r="FON15" s="128"/>
      <c r="FOO15" s="128"/>
      <c r="FOP15" s="128"/>
      <c r="FOQ15" s="128"/>
      <c r="FOR15" s="128"/>
      <c r="FOS15" s="128"/>
      <c r="FOT15" s="128"/>
      <c r="FOU15" s="128"/>
      <c r="FOV15" s="128"/>
      <c r="FOW15" s="128"/>
      <c r="FOX15" s="128"/>
      <c r="FOY15" s="128"/>
      <c r="FOZ15" s="128"/>
      <c r="FPA15" s="128"/>
      <c r="FPB15" s="128"/>
      <c r="FPC15" s="128"/>
      <c r="FPD15" s="128"/>
      <c r="FPE15" s="128"/>
      <c r="FPF15" s="128"/>
      <c r="FPG15" s="128"/>
      <c r="FPH15" s="128"/>
      <c r="FPI15" s="128"/>
      <c r="FPJ15" s="128"/>
      <c r="FPK15" s="128"/>
      <c r="FPL15" s="128"/>
      <c r="FPM15" s="128"/>
      <c r="FPN15" s="128"/>
      <c r="FPO15" s="128"/>
      <c r="FPP15" s="128"/>
      <c r="FPQ15" s="128"/>
      <c r="FPR15" s="128"/>
      <c r="FPS15" s="128"/>
      <c r="FPT15" s="128"/>
      <c r="FPU15" s="128"/>
      <c r="FPV15" s="128"/>
      <c r="FPW15" s="128"/>
      <c r="FPX15" s="128"/>
      <c r="FPY15" s="128"/>
      <c r="FPZ15" s="128"/>
      <c r="FQA15" s="128"/>
      <c r="FQB15" s="128"/>
      <c r="FQC15" s="128"/>
      <c r="FQD15" s="128"/>
      <c r="FQE15" s="128"/>
      <c r="FQF15" s="128"/>
      <c r="FQG15" s="128"/>
      <c r="FQH15" s="128"/>
      <c r="FQI15" s="128"/>
      <c r="FQJ15" s="128"/>
      <c r="FQK15" s="128"/>
      <c r="FQL15" s="128"/>
      <c r="FQM15" s="128"/>
      <c r="FQN15" s="128"/>
      <c r="FQO15" s="128"/>
      <c r="FQP15" s="128"/>
      <c r="FQQ15" s="128"/>
      <c r="FQR15" s="128"/>
      <c r="FQS15" s="128"/>
      <c r="FQT15" s="128"/>
      <c r="FQU15" s="128"/>
      <c r="FQV15" s="128"/>
      <c r="FQW15" s="128"/>
      <c r="FQX15" s="128"/>
      <c r="FQY15" s="128"/>
      <c r="FQZ15" s="128"/>
      <c r="FRA15" s="128"/>
      <c r="FRB15" s="128"/>
      <c r="FRC15" s="128"/>
      <c r="FRD15" s="128"/>
      <c r="FRE15" s="128"/>
      <c r="FRF15" s="128"/>
      <c r="FRG15" s="128"/>
      <c r="FRH15" s="128"/>
      <c r="FRI15" s="128"/>
      <c r="FRJ15" s="128"/>
      <c r="FRK15" s="128"/>
      <c r="FRL15" s="128"/>
      <c r="FRM15" s="128"/>
      <c r="FRN15" s="128"/>
      <c r="FRO15" s="128"/>
      <c r="FRP15" s="128"/>
      <c r="FRQ15" s="128"/>
      <c r="FRR15" s="128"/>
      <c r="FRS15" s="128"/>
      <c r="FRT15" s="128"/>
      <c r="FRU15" s="128"/>
      <c r="FRV15" s="128"/>
      <c r="FRW15" s="128"/>
      <c r="FRX15" s="128"/>
      <c r="FRY15" s="128"/>
      <c r="FRZ15" s="128"/>
      <c r="FSA15" s="128"/>
      <c r="FSB15" s="128"/>
      <c r="FSC15" s="128"/>
      <c r="FSD15" s="128"/>
      <c r="FSE15" s="128"/>
      <c r="FSF15" s="128"/>
      <c r="FSG15" s="128"/>
      <c r="FSH15" s="128"/>
      <c r="FSI15" s="128"/>
      <c r="FSJ15" s="128"/>
      <c r="FSK15" s="128"/>
      <c r="FSL15" s="128"/>
      <c r="FSM15" s="128"/>
      <c r="FSN15" s="128"/>
      <c r="FSO15" s="128"/>
      <c r="FSP15" s="128"/>
      <c r="FSQ15" s="128"/>
      <c r="FSR15" s="128"/>
      <c r="FSS15" s="128"/>
      <c r="FST15" s="128"/>
      <c r="FSU15" s="128"/>
      <c r="FSV15" s="128"/>
      <c r="FSW15" s="128"/>
      <c r="FSX15" s="128"/>
      <c r="FSY15" s="128"/>
      <c r="FSZ15" s="128"/>
      <c r="FTA15" s="128"/>
      <c r="FTB15" s="128"/>
      <c r="FTC15" s="128"/>
      <c r="FTD15" s="128"/>
      <c r="FTE15" s="128"/>
      <c r="FTF15" s="128"/>
      <c r="FTG15" s="128"/>
      <c r="FTH15" s="128"/>
      <c r="FTI15" s="128"/>
      <c r="FTJ15" s="128"/>
      <c r="FTK15" s="128"/>
      <c r="FTL15" s="128"/>
      <c r="FTM15" s="128"/>
      <c r="FTN15" s="128"/>
      <c r="FTO15" s="128"/>
      <c r="FTP15" s="128"/>
      <c r="FTQ15" s="128"/>
      <c r="FTR15" s="128"/>
      <c r="FTS15" s="128"/>
      <c r="FTT15" s="128"/>
      <c r="FTU15" s="128"/>
      <c r="FTV15" s="128"/>
      <c r="FTW15" s="128"/>
      <c r="FTX15" s="128"/>
      <c r="FTY15" s="128"/>
      <c r="FTZ15" s="128"/>
      <c r="FUA15" s="128"/>
      <c r="FUB15" s="128"/>
      <c r="FUC15" s="128"/>
      <c r="FUD15" s="128"/>
      <c r="FUE15" s="128"/>
      <c r="FUF15" s="128"/>
      <c r="FUG15" s="128"/>
      <c r="FUH15" s="128"/>
      <c r="FUI15" s="128"/>
      <c r="FUJ15" s="128"/>
      <c r="FUK15" s="128"/>
      <c r="FUL15" s="128"/>
      <c r="FUM15" s="128"/>
      <c r="FUN15" s="128"/>
      <c r="FUO15" s="128"/>
      <c r="FUP15" s="128"/>
      <c r="FUQ15" s="128"/>
      <c r="FUR15" s="128"/>
      <c r="FUS15" s="128"/>
      <c r="FUT15" s="128"/>
      <c r="FUU15" s="128"/>
      <c r="FUV15" s="128"/>
      <c r="FUW15" s="128"/>
      <c r="FUX15" s="128"/>
      <c r="FUY15" s="128"/>
      <c r="FUZ15" s="128"/>
      <c r="FVA15" s="128"/>
      <c r="FVB15" s="128"/>
      <c r="FVC15" s="128"/>
      <c r="FVD15" s="128"/>
      <c r="FVE15" s="128"/>
      <c r="FVF15" s="128"/>
      <c r="FVG15" s="128"/>
      <c r="FVH15" s="128"/>
      <c r="FVI15" s="128"/>
      <c r="FVJ15" s="128"/>
      <c r="FVK15" s="128"/>
      <c r="FVL15" s="128"/>
      <c r="FVM15" s="128"/>
      <c r="FVN15" s="128"/>
      <c r="FVO15" s="128"/>
      <c r="FVP15" s="128"/>
      <c r="FVQ15" s="128"/>
      <c r="FVR15" s="128"/>
      <c r="FVS15" s="128"/>
      <c r="FVT15" s="128"/>
      <c r="FVU15" s="128"/>
      <c r="FVV15" s="128"/>
      <c r="FVW15" s="128"/>
      <c r="FVX15" s="128"/>
      <c r="FVY15" s="128"/>
      <c r="FVZ15" s="128"/>
      <c r="FWA15" s="128"/>
      <c r="FWB15" s="128"/>
      <c r="FWC15" s="128"/>
      <c r="FWD15" s="128"/>
      <c r="FWE15" s="128"/>
      <c r="FWF15" s="128"/>
      <c r="FWG15" s="128"/>
      <c r="FWH15" s="128"/>
      <c r="FWI15" s="128"/>
      <c r="FWJ15" s="128"/>
      <c r="FWK15" s="128"/>
      <c r="FWL15" s="128"/>
      <c r="FWM15" s="128"/>
      <c r="FWN15" s="128"/>
      <c r="FWO15" s="128"/>
      <c r="FWP15" s="128"/>
      <c r="FWQ15" s="128"/>
      <c r="FWR15" s="128"/>
      <c r="FWS15" s="128"/>
      <c r="FWT15" s="128"/>
      <c r="FWU15" s="128"/>
      <c r="FWV15" s="128"/>
      <c r="FWW15" s="128"/>
      <c r="FWX15" s="128"/>
      <c r="FWY15" s="128"/>
      <c r="FWZ15" s="128"/>
      <c r="FXA15" s="128"/>
      <c r="FXB15" s="128"/>
      <c r="FXC15" s="128"/>
      <c r="FXD15" s="128"/>
      <c r="FXE15" s="128"/>
      <c r="FXF15" s="128"/>
      <c r="FXG15" s="128"/>
      <c r="FXH15" s="128"/>
      <c r="FXI15" s="128"/>
      <c r="FXJ15" s="128"/>
      <c r="FXK15" s="128"/>
      <c r="FXL15" s="128"/>
      <c r="FXM15" s="128"/>
      <c r="FXN15" s="128"/>
      <c r="FXO15" s="128"/>
      <c r="FXP15" s="128"/>
      <c r="FXQ15" s="128"/>
      <c r="FXR15" s="128"/>
      <c r="FXS15" s="128"/>
      <c r="FXT15" s="128"/>
      <c r="FXU15" s="128"/>
      <c r="FXV15" s="128"/>
      <c r="FXW15" s="128"/>
      <c r="FXX15" s="128"/>
      <c r="FXY15" s="128"/>
      <c r="FXZ15" s="128"/>
      <c r="FYA15" s="128"/>
      <c r="FYB15" s="128"/>
      <c r="FYC15" s="128"/>
      <c r="FYD15" s="128"/>
      <c r="FYE15" s="128"/>
      <c r="FYF15" s="128"/>
      <c r="FYG15" s="128"/>
      <c r="FYH15" s="128"/>
      <c r="FYI15" s="128"/>
      <c r="FYJ15" s="128"/>
      <c r="FYK15" s="128"/>
      <c r="FYL15" s="128"/>
      <c r="FYM15" s="128"/>
      <c r="FYN15" s="128"/>
      <c r="FYO15" s="128"/>
      <c r="FYP15" s="128"/>
      <c r="FYQ15" s="128"/>
      <c r="FYR15" s="128"/>
      <c r="FYS15" s="128"/>
      <c r="FYT15" s="128"/>
      <c r="FYU15" s="128"/>
      <c r="FYV15" s="128"/>
      <c r="FYW15" s="128"/>
      <c r="FYX15" s="128"/>
      <c r="FYY15" s="128"/>
      <c r="FYZ15" s="128"/>
      <c r="FZA15" s="128"/>
      <c r="FZB15" s="128"/>
      <c r="FZC15" s="128"/>
      <c r="FZD15" s="128"/>
      <c r="FZE15" s="128"/>
      <c r="FZF15" s="128"/>
      <c r="FZG15" s="128"/>
      <c r="FZH15" s="128"/>
      <c r="FZI15" s="128"/>
      <c r="FZJ15" s="128"/>
      <c r="FZK15" s="128"/>
      <c r="FZL15" s="128"/>
      <c r="FZM15" s="128"/>
      <c r="FZN15" s="128"/>
      <c r="FZO15" s="128"/>
      <c r="FZP15" s="128"/>
      <c r="FZQ15" s="128"/>
      <c r="FZR15" s="128"/>
      <c r="FZS15" s="128"/>
      <c r="FZT15" s="128"/>
      <c r="FZU15" s="128"/>
      <c r="FZV15" s="128"/>
      <c r="FZW15" s="128"/>
      <c r="FZX15" s="128"/>
      <c r="FZY15" s="128"/>
      <c r="FZZ15" s="128"/>
      <c r="GAA15" s="128"/>
      <c r="GAB15" s="128"/>
      <c r="GAC15" s="128"/>
      <c r="GAD15" s="128"/>
      <c r="GAE15" s="128"/>
      <c r="GAF15" s="128"/>
      <c r="GAG15" s="128"/>
      <c r="GAH15" s="128"/>
      <c r="GAI15" s="128"/>
      <c r="GAJ15" s="128"/>
      <c r="GAK15" s="128"/>
      <c r="GAL15" s="128"/>
      <c r="GAM15" s="128"/>
      <c r="GAN15" s="128"/>
      <c r="GAO15" s="128"/>
      <c r="GAP15" s="128"/>
      <c r="GAQ15" s="128"/>
      <c r="GAR15" s="128"/>
      <c r="GAS15" s="128"/>
      <c r="GAT15" s="128"/>
      <c r="GAU15" s="128"/>
      <c r="GAV15" s="128"/>
      <c r="GAW15" s="128"/>
      <c r="GAX15" s="128"/>
      <c r="GAY15" s="128"/>
      <c r="GAZ15" s="128"/>
      <c r="GBA15" s="128"/>
      <c r="GBB15" s="128"/>
      <c r="GBC15" s="128"/>
      <c r="GBD15" s="128"/>
      <c r="GBE15" s="128"/>
      <c r="GBF15" s="128"/>
      <c r="GBG15" s="128"/>
      <c r="GBH15" s="128"/>
      <c r="GBI15" s="128"/>
      <c r="GBJ15" s="128"/>
      <c r="GBK15" s="128"/>
      <c r="GBL15" s="128"/>
      <c r="GBM15" s="128"/>
      <c r="GBN15" s="128"/>
      <c r="GBO15" s="128"/>
      <c r="GBP15" s="128"/>
      <c r="GBQ15" s="128"/>
      <c r="GBR15" s="128"/>
      <c r="GBS15" s="128"/>
      <c r="GBT15" s="128"/>
      <c r="GBU15" s="128"/>
      <c r="GBV15" s="128"/>
      <c r="GBW15" s="128"/>
      <c r="GBX15" s="128"/>
      <c r="GBY15" s="128"/>
      <c r="GBZ15" s="128"/>
      <c r="GCA15" s="128"/>
      <c r="GCB15" s="128"/>
      <c r="GCC15" s="128"/>
      <c r="GCD15" s="128"/>
      <c r="GCE15" s="128"/>
      <c r="GCF15" s="128"/>
      <c r="GCG15" s="128"/>
      <c r="GCH15" s="128"/>
      <c r="GCI15" s="128"/>
      <c r="GCJ15" s="128"/>
      <c r="GCK15" s="128"/>
      <c r="GCL15" s="128"/>
      <c r="GCM15" s="128"/>
      <c r="GCN15" s="128"/>
      <c r="GCO15" s="128"/>
      <c r="GCP15" s="128"/>
      <c r="GCQ15" s="128"/>
      <c r="GCR15" s="128"/>
      <c r="GCS15" s="128"/>
      <c r="GCT15" s="128"/>
      <c r="GCU15" s="128"/>
      <c r="GCV15" s="128"/>
      <c r="GCW15" s="128"/>
      <c r="GCX15" s="128"/>
      <c r="GCY15" s="128"/>
      <c r="GCZ15" s="128"/>
      <c r="GDA15" s="128"/>
      <c r="GDB15" s="128"/>
      <c r="GDC15" s="128"/>
      <c r="GDD15" s="128"/>
      <c r="GDE15" s="128"/>
      <c r="GDF15" s="128"/>
      <c r="GDG15" s="128"/>
      <c r="GDH15" s="128"/>
      <c r="GDI15" s="128"/>
      <c r="GDJ15" s="128"/>
      <c r="GDK15" s="128"/>
      <c r="GDL15" s="128"/>
      <c r="GDM15" s="128"/>
      <c r="GDN15" s="128"/>
      <c r="GDO15" s="128"/>
      <c r="GDP15" s="128"/>
      <c r="GDQ15" s="128"/>
      <c r="GDR15" s="128"/>
      <c r="GDS15" s="128"/>
      <c r="GDT15" s="128"/>
      <c r="GDU15" s="128"/>
      <c r="GDV15" s="128"/>
      <c r="GDW15" s="128"/>
      <c r="GDX15" s="128"/>
      <c r="GDY15" s="128"/>
      <c r="GDZ15" s="128"/>
      <c r="GEA15" s="128"/>
      <c r="GEB15" s="128"/>
      <c r="GEC15" s="128"/>
      <c r="GED15" s="128"/>
      <c r="GEE15" s="128"/>
      <c r="GEF15" s="128"/>
      <c r="GEG15" s="128"/>
      <c r="GEH15" s="128"/>
      <c r="GEI15" s="128"/>
      <c r="GEJ15" s="128"/>
      <c r="GEK15" s="128"/>
      <c r="GEL15" s="128"/>
      <c r="GEM15" s="128"/>
      <c r="GEN15" s="128"/>
      <c r="GEO15" s="128"/>
      <c r="GEP15" s="128"/>
      <c r="GEQ15" s="128"/>
      <c r="GER15" s="128"/>
      <c r="GES15" s="128"/>
      <c r="GET15" s="128"/>
      <c r="GEU15" s="128"/>
      <c r="GEV15" s="128"/>
      <c r="GEW15" s="128"/>
      <c r="GEX15" s="128"/>
      <c r="GEY15" s="128"/>
      <c r="GEZ15" s="128"/>
      <c r="GFA15" s="128"/>
      <c r="GFB15" s="128"/>
      <c r="GFC15" s="128"/>
      <c r="GFD15" s="128"/>
      <c r="GFE15" s="128"/>
      <c r="GFF15" s="128"/>
      <c r="GFG15" s="128"/>
      <c r="GFH15" s="128"/>
      <c r="GFI15" s="128"/>
      <c r="GFJ15" s="128"/>
      <c r="GFK15" s="128"/>
      <c r="GFL15" s="128"/>
      <c r="GFM15" s="128"/>
      <c r="GFN15" s="128"/>
      <c r="GFO15" s="128"/>
      <c r="GFP15" s="128"/>
      <c r="GFQ15" s="128"/>
      <c r="GFR15" s="128"/>
      <c r="GFS15" s="128"/>
      <c r="GFT15" s="128"/>
      <c r="GFU15" s="128"/>
      <c r="GFV15" s="128"/>
      <c r="GFW15" s="128"/>
      <c r="GFX15" s="128"/>
      <c r="GFY15" s="128"/>
      <c r="GFZ15" s="128"/>
      <c r="GGA15" s="128"/>
      <c r="GGB15" s="128"/>
      <c r="GGC15" s="128"/>
      <c r="GGD15" s="128"/>
      <c r="GGE15" s="128"/>
      <c r="GGF15" s="128"/>
      <c r="GGG15" s="128"/>
      <c r="GGH15" s="128"/>
      <c r="GGI15" s="128"/>
      <c r="GGJ15" s="128"/>
      <c r="GGK15" s="128"/>
      <c r="GGL15" s="128"/>
      <c r="GGM15" s="128"/>
      <c r="GGN15" s="128"/>
      <c r="GGO15" s="128"/>
      <c r="GGP15" s="128"/>
      <c r="GGQ15" s="128"/>
      <c r="GGR15" s="128"/>
      <c r="GGS15" s="128"/>
      <c r="GGT15" s="128"/>
      <c r="GGU15" s="128"/>
      <c r="GGV15" s="128"/>
      <c r="GGW15" s="128"/>
      <c r="GGX15" s="128"/>
      <c r="GGY15" s="128"/>
      <c r="GGZ15" s="128"/>
      <c r="GHA15" s="128"/>
      <c r="GHB15" s="128"/>
      <c r="GHC15" s="128"/>
      <c r="GHD15" s="128"/>
      <c r="GHE15" s="128"/>
      <c r="GHF15" s="128"/>
      <c r="GHG15" s="128"/>
      <c r="GHH15" s="128"/>
      <c r="GHI15" s="128"/>
      <c r="GHJ15" s="128"/>
      <c r="GHK15" s="128"/>
      <c r="GHL15" s="128"/>
      <c r="GHM15" s="128"/>
      <c r="GHN15" s="128"/>
      <c r="GHO15" s="128"/>
      <c r="GHP15" s="128"/>
      <c r="GHQ15" s="128"/>
      <c r="GHR15" s="128"/>
      <c r="GHS15" s="128"/>
      <c r="GHT15" s="128"/>
      <c r="GHU15" s="128"/>
      <c r="GHV15" s="128"/>
      <c r="GHW15" s="128"/>
      <c r="GHX15" s="128"/>
      <c r="GHY15" s="128"/>
      <c r="GHZ15" s="128"/>
      <c r="GIA15" s="128"/>
      <c r="GIB15" s="128"/>
      <c r="GIC15" s="128"/>
      <c r="GID15" s="128"/>
      <c r="GIE15" s="128"/>
      <c r="GIF15" s="128"/>
      <c r="GIG15" s="128"/>
      <c r="GIH15" s="128"/>
      <c r="GII15" s="128"/>
      <c r="GIJ15" s="128"/>
      <c r="GIK15" s="128"/>
      <c r="GIL15" s="128"/>
      <c r="GIM15" s="128"/>
      <c r="GIN15" s="128"/>
      <c r="GIO15" s="128"/>
      <c r="GIP15" s="128"/>
      <c r="GIQ15" s="128"/>
      <c r="GIR15" s="128"/>
      <c r="GIS15" s="128"/>
      <c r="GIT15" s="128"/>
      <c r="GIU15" s="128"/>
      <c r="GIV15" s="128"/>
      <c r="GIW15" s="128"/>
      <c r="GIX15" s="128"/>
      <c r="GIY15" s="128"/>
      <c r="GIZ15" s="128"/>
      <c r="GJA15" s="128"/>
      <c r="GJB15" s="128"/>
      <c r="GJC15" s="128"/>
      <c r="GJD15" s="128"/>
      <c r="GJE15" s="128"/>
      <c r="GJF15" s="128"/>
      <c r="GJG15" s="128"/>
      <c r="GJH15" s="128"/>
      <c r="GJI15" s="128"/>
      <c r="GJJ15" s="128"/>
      <c r="GJK15" s="128"/>
      <c r="GJL15" s="128"/>
      <c r="GJM15" s="128"/>
      <c r="GJN15" s="128"/>
      <c r="GJO15" s="128"/>
      <c r="GJP15" s="128"/>
      <c r="GJQ15" s="128"/>
      <c r="GJR15" s="128"/>
      <c r="GJS15" s="128"/>
      <c r="GJT15" s="128"/>
      <c r="GJU15" s="128"/>
      <c r="GJV15" s="128"/>
      <c r="GJW15" s="128"/>
      <c r="GJX15" s="128"/>
      <c r="GJY15" s="128"/>
      <c r="GJZ15" s="128"/>
      <c r="GKA15" s="128"/>
      <c r="GKB15" s="128"/>
      <c r="GKC15" s="128"/>
      <c r="GKD15" s="128"/>
      <c r="GKE15" s="128"/>
      <c r="GKF15" s="128"/>
      <c r="GKG15" s="128"/>
      <c r="GKH15" s="128"/>
      <c r="GKI15" s="128"/>
      <c r="GKJ15" s="128"/>
      <c r="GKK15" s="128"/>
      <c r="GKL15" s="128"/>
      <c r="GKM15" s="128"/>
      <c r="GKN15" s="128"/>
      <c r="GKO15" s="128"/>
      <c r="GKP15" s="128"/>
      <c r="GKQ15" s="128"/>
      <c r="GKR15" s="128"/>
      <c r="GKS15" s="128"/>
      <c r="GKT15" s="128"/>
      <c r="GKU15" s="128"/>
      <c r="GKV15" s="128"/>
      <c r="GKW15" s="128"/>
      <c r="GKX15" s="128"/>
      <c r="GKY15" s="128"/>
      <c r="GKZ15" s="128"/>
      <c r="GLA15" s="128"/>
      <c r="GLB15" s="128"/>
      <c r="GLC15" s="128"/>
      <c r="GLD15" s="128"/>
      <c r="GLE15" s="128"/>
      <c r="GLF15" s="128"/>
      <c r="GLG15" s="128"/>
      <c r="GLH15" s="128"/>
      <c r="GLI15" s="128"/>
      <c r="GLJ15" s="128"/>
      <c r="GLK15" s="128"/>
      <c r="GLL15" s="128"/>
      <c r="GLM15" s="128"/>
      <c r="GLN15" s="128"/>
      <c r="GLO15" s="128"/>
      <c r="GLP15" s="128"/>
      <c r="GLQ15" s="128"/>
      <c r="GLR15" s="128"/>
      <c r="GLS15" s="128"/>
      <c r="GLT15" s="128"/>
      <c r="GLU15" s="128"/>
      <c r="GLV15" s="128"/>
      <c r="GLW15" s="128"/>
      <c r="GLX15" s="128"/>
      <c r="GLY15" s="128"/>
      <c r="GLZ15" s="128"/>
      <c r="GMA15" s="128"/>
      <c r="GMB15" s="128"/>
      <c r="GMC15" s="128"/>
      <c r="GMD15" s="128"/>
      <c r="GME15" s="128"/>
      <c r="GMF15" s="128"/>
      <c r="GMG15" s="128"/>
      <c r="GMH15" s="128"/>
      <c r="GMI15" s="128"/>
      <c r="GMJ15" s="128"/>
      <c r="GMK15" s="128"/>
      <c r="GML15" s="128"/>
      <c r="GMM15" s="128"/>
      <c r="GMN15" s="128"/>
      <c r="GMO15" s="128"/>
      <c r="GMP15" s="128"/>
      <c r="GMQ15" s="128"/>
      <c r="GMR15" s="128"/>
      <c r="GMS15" s="128"/>
      <c r="GMT15" s="128"/>
      <c r="GMU15" s="128"/>
      <c r="GMV15" s="128"/>
      <c r="GMW15" s="128"/>
      <c r="GMX15" s="128"/>
      <c r="GMY15" s="128"/>
      <c r="GMZ15" s="128"/>
      <c r="GNA15" s="128"/>
      <c r="GNB15" s="128"/>
      <c r="GNC15" s="128"/>
      <c r="GND15" s="128"/>
      <c r="GNE15" s="128"/>
      <c r="GNF15" s="128"/>
      <c r="GNG15" s="128"/>
      <c r="GNH15" s="128"/>
      <c r="GNI15" s="128"/>
      <c r="GNJ15" s="128"/>
      <c r="GNK15" s="128"/>
      <c r="GNL15" s="128"/>
      <c r="GNM15" s="128"/>
      <c r="GNN15" s="128"/>
      <c r="GNO15" s="128"/>
      <c r="GNP15" s="128"/>
      <c r="GNQ15" s="128"/>
      <c r="GNR15" s="128"/>
      <c r="GNS15" s="128"/>
      <c r="GNT15" s="128"/>
      <c r="GNU15" s="128"/>
      <c r="GNV15" s="128"/>
      <c r="GNW15" s="128"/>
      <c r="GNX15" s="128"/>
      <c r="GNY15" s="128"/>
      <c r="GNZ15" s="128"/>
      <c r="GOA15" s="128"/>
      <c r="GOB15" s="128"/>
      <c r="GOC15" s="128"/>
      <c r="GOD15" s="128"/>
      <c r="GOE15" s="128"/>
      <c r="GOF15" s="128"/>
      <c r="GOG15" s="128"/>
      <c r="GOH15" s="128"/>
      <c r="GOI15" s="128"/>
      <c r="GOJ15" s="128"/>
      <c r="GOK15" s="128"/>
      <c r="GOL15" s="128"/>
      <c r="GOM15" s="128"/>
      <c r="GON15" s="128"/>
      <c r="GOO15" s="128"/>
      <c r="GOP15" s="128"/>
      <c r="GOQ15" s="128"/>
      <c r="GOR15" s="128"/>
      <c r="GOS15" s="128"/>
      <c r="GOT15" s="128"/>
      <c r="GOU15" s="128"/>
      <c r="GOV15" s="128"/>
      <c r="GOW15" s="128"/>
      <c r="GOX15" s="128"/>
      <c r="GOY15" s="128"/>
      <c r="GOZ15" s="128"/>
      <c r="GPA15" s="128"/>
      <c r="GPB15" s="128"/>
      <c r="GPC15" s="128"/>
      <c r="GPD15" s="128"/>
      <c r="GPE15" s="128"/>
      <c r="GPF15" s="128"/>
      <c r="GPG15" s="128"/>
      <c r="GPH15" s="128"/>
      <c r="GPI15" s="128"/>
      <c r="GPJ15" s="128"/>
      <c r="GPK15" s="128"/>
      <c r="GPL15" s="128"/>
      <c r="GPM15" s="128"/>
      <c r="GPN15" s="128"/>
      <c r="GPO15" s="128"/>
      <c r="GPP15" s="128"/>
      <c r="GPQ15" s="128"/>
      <c r="GPR15" s="128"/>
      <c r="GPS15" s="128"/>
      <c r="GPT15" s="128"/>
      <c r="GPU15" s="128"/>
      <c r="GPV15" s="128"/>
      <c r="GPW15" s="128"/>
      <c r="GPX15" s="128"/>
      <c r="GPY15" s="128"/>
      <c r="GPZ15" s="128"/>
      <c r="GQA15" s="128"/>
      <c r="GQB15" s="128"/>
      <c r="GQC15" s="128"/>
      <c r="GQD15" s="128"/>
      <c r="GQE15" s="128"/>
      <c r="GQF15" s="128"/>
      <c r="GQG15" s="128"/>
      <c r="GQH15" s="128"/>
      <c r="GQI15" s="128"/>
      <c r="GQJ15" s="128"/>
      <c r="GQK15" s="128"/>
      <c r="GQL15" s="128"/>
      <c r="GQM15" s="128"/>
      <c r="GQN15" s="128"/>
      <c r="GQO15" s="128"/>
      <c r="GQP15" s="128"/>
      <c r="GQQ15" s="128"/>
      <c r="GQR15" s="128"/>
      <c r="GQS15" s="128"/>
      <c r="GQT15" s="128"/>
      <c r="GQU15" s="128"/>
      <c r="GQV15" s="128"/>
      <c r="GQW15" s="128"/>
      <c r="GQX15" s="128"/>
      <c r="GQY15" s="128"/>
      <c r="GQZ15" s="128"/>
      <c r="GRA15" s="128"/>
      <c r="GRB15" s="128"/>
      <c r="GRC15" s="128"/>
      <c r="GRD15" s="128"/>
      <c r="GRE15" s="128"/>
      <c r="GRF15" s="128"/>
      <c r="GRG15" s="128"/>
      <c r="GRH15" s="128"/>
      <c r="GRI15" s="128"/>
      <c r="GRJ15" s="128"/>
      <c r="GRK15" s="128"/>
      <c r="GRL15" s="128"/>
      <c r="GRM15" s="128"/>
      <c r="GRN15" s="128"/>
      <c r="GRO15" s="128"/>
      <c r="GRP15" s="128"/>
      <c r="GRQ15" s="128"/>
      <c r="GRR15" s="128"/>
      <c r="GRS15" s="128"/>
      <c r="GRT15" s="128"/>
      <c r="GRU15" s="128"/>
      <c r="GRV15" s="128"/>
      <c r="GRW15" s="128"/>
      <c r="GRX15" s="128"/>
      <c r="GRY15" s="128"/>
      <c r="GRZ15" s="128"/>
      <c r="GSA15" s="128"/>
      <c r="GSB15" s="128"/>
      <c r="GSC15" s="128"/>
      <c r="GSD15" s="128"/>
      <c r="GSE15" s="128"/>
      <c r="GSF15" s="128"/>
      <c r="GSG15" s="128"/>
      <c r="GSH15" s="128"/>
      <c r="GSI15" s="128"/>
      <c r="GSJ15" s="128"/>
      <c r="GSK15" s="128"/>
      <c r="GSL15" s="128"/>
      <c r="GSM15" s="128"/>
      <c r="GSN15" s="128"/>
      <c r="GSO15" s="128"/>
      <c r="GSP15" s="128"/>
      <c r="GSQ15" s="128"/>
      <c r="GSR15" s="128"/>
      <c r="GSS15" s="128"/>
      <c r="GST15" s="128"/>
      <c r="GSU15" s="128"/>
      <c r="GSV15" s="128"/>
      <c r="GSW15" s="128"/>
      <c r="GSX15" s="128"/>
      <c r="GSY15" s="128"/>
      <c r="GSZ15" s="128"/>
      <c r="GTA15" s="128"/>
      <c r="GTB15" s="128"/>
      <c r="GTC15" s="128"/>
      <c r="GTD15" s="128"/>
      <c r="GTE15" s="128"/>
      <c r="GTF15" s="128"/>
      <c r="GTG15" s="128"/>
      <c r="GTH15" s="128"/>
      <c r="GTI15" s="128"/>
      <c r="GTJ15" s="128"/>
      <c r="GTK15" s="128"/>
      <c r="GTL15" s="128"/>
      <c r="GTM15" s="128"/>
      <c r="GTN15" s="128"/>
      <c r="GTO15" s="128"/>
      <c r="GTP15" s="128"/>
      <c r="GTQ15" s="128"/>
      <c r="GTR15" s="128"/>
      <c r="GTS15" s="128"/>
      <c r="GTT15" s="128"/>
      <c r="GTU15" s="128"/>
      <c r="GTV15" s="128"/>
      <c r="GTW15" s="128"/>
      <c r="GTX15" s="128"/>
      <c r="GTY15" s="128"/>
      <c r="GTZ15" s="128"/>
      <c r="GUA15" s="128"/>
      <c r="GUB15" s="128"/>
      <c r="GUC15" s="128"/>
      <c r="GUD15" s="128"/>
      <c r="GUE15" s="128"/>
      <c r="GUF15" s="128"/>
      <c r="GUG15" s="128"/>
      <c r="GUH15" s="128"/>
      <c r="GUI15" s="128"/>
      <c r="GUJ15" s="128"/>
      <c r="GUK15" s="128"/>
      <c r="GUL15" s="128"/>
      <c r="GUM15" s="128"/>
      <c r="GUN15" s="128"/>
      <c r="GUO15" s="128"/>
      <c r="GUP15" s="128"/>
      <c r="GUQ15" s="128"/>
      <c r="GUR15" s="128"/>
      <c r="GUS15" s="128"/>
      <c r="GUT15" s="128"/>
      <c r="GUU15" s="128"/>
      <c r="GUV15" s="128"/>
      <c r="GUW15" s="128"/>
      <c r="GUX15" s="128"/>
      <c r="GUY15" s="128"/>
      <c r="GUZ15" s="128"/>
      <c r="GVA15" s="128"/>
      <c r="GVB15" s="128"/>
      <c r="GVC15" s="128"/>
      <c r="GVD15" s="128"/>
      <c r="GVE15" s="128"/>
      <c r="GVF15" s="128"/>
      <c r="GVG15" s="128"/>
      <c r="GVH15" s="128"/>
      <c r="GVI15" s="128"/>
      <c r="GVJ15" s="128"/>
      <c r="GVK15" s="128"/>
      <c r="GVL15" s="128"/>
      <c r="GVM15" s="128"/>
      <c r="GVN15" s="128"/>
      <c r="GVO15" s="128"/>
      <c r="GVP15" s="128"/>
      <c r="GVQ15" s="128"/>
      <c r="GVR15" s="128"/>
      <c r="GVS15" s="128"/>
      <c r="GVT15" s="128"/>
      <c r="GVU15" s="128"/>
      <c r="GVV15" s="128"/>
      <c r="GVW15" s="128"/>
      <c r="GVX15" s="128"/>
      <c r="GVY15" s="128"/>
      <c r="GVZ15" s="128"/>
      <c r="GWA15" s="128"/>
      <c r="GWB15" s="128"/>
      <c r="GWC15" s="128"/>
      <c r="GWD15" s="128"/>
      <c r="GWE15" s="128"/>
      <c r="GWF15" s="128"/>
      <c r="GWG15" s="128"/>
      <c r="GWH15" s="128"/>
      <c r="GWI15" s="128"/>
      <c r="GWJ15" s="128"/>
      <c r="GWK15" s="128"/>
      <c r="GWL15" s="128"/>
      <c r="GWM15" s="128"/>
      <c r="GWN15" s="128"/>
      <c r="GWO15" s="128"/>
      <c r="GWP15" s="128"/>
      <c r="GWQ15" s="128"/>
      <c r="GWR15" s="128"/>
      <c r="GWS15" s="128"/>
      <c r="GWT15" s="128"/>
      <c r="GWU15" s="128"/>
      <c r="GWV15" s="128"/>
      <c r="GWW15" s="128"/>
      <c r="GWX15" s="128"/>
      <c r="GWY15" s="128"/>
      <c r="GWZ15" s="128"/>
      <c r="GXA15" s="128"/>
      <c r="GXB15" s="128"/>
      <c r="GXC15" s="128"/>
      <c r="GXD15" s="128"/>
      <c r="GXE15" s="128"/>
      <c r="GXF15" s="128"/>
      <c r="GXG15" s="128"/>
      <c r="GXH15" s="128"/>
      <c r="GXI15" s="128"/>
      <c r="GXJ15" s="128"/>
      <c r="GXK15" s="128"/>
      <c r="GXL15" s="128"/>
      <c r="GXM15" s="128"/>
      <c r="GXN15" s="128"/>
      <c r="GXO15" s="128"/>
      <c r="GXP15" s="128"/>
      <c r="GXQ15" s="128"/>
      <c r="GXR15" s="128"/>
      <c r="GXS15" s="128"/>
      <c r="GXT15" s="128"/>
      <c r="GXU15" s="128"/>
      <c r="GXV15" s="128"/>
      <c r="GXW15" s="128"/>
      <c r="GXX15" s="128"/>
      <c r="GXY15" s="128"/>
      <c r="GXZ15" s="128"/>
      <c r="GYA15" s="128"/>
      <c r="GYB15" s="128"/>
      <c r="GYC15" s="128"/>
      <c r="GYD15" s="128"/>
      <c r="GYE15" s="128"/>
      <c r="GYF15" s="128"/>
      <c r="GYG15" s="128"/>
      <c r="GYH15" s="128"/>
      <c r="GYI15" s="128"/>
      <c r="GYJ15" s="128"/>
      <c r="GYK15" s="128"/>
      <c r="GYL15" s="128"/>
      <c r="GYM15" s="128"/>
      <c r="GYN15" s="128"/>
      <c r="GYO15" s="128"/>
      <c r="GYP15" s="128"/>
      <c r="GYQ15" s="128"/>
      <c r="GYR15" s="128"/>
      <c r="GYS15" s="128"/>
      <c r="GYT15" s="128"/>
      <c r="GYU15" s="128"/>
      <c r="GYV15" s="128"/>
      <c r="GYW15" s="128"/>
      <c r="GYX15" s="128"/>
      <c r="GYY15" s="128"/>
      <c r="GYZ15" s="128"/>
      <c r="GZA15" s="128"/>
      <c r="GZB15" s="128"/>
      <c r="GZC15" s="128"/>
      <c r="GZD15" s="128"/>
      <c r="GZE15" s="128"/>
      <c r="GZF15" s="128"/>
      <c r="GZG15" s="128"/>
      <c r="GZH15" s="128"/>
      <c r="GZI15" s="128"/>
      <c r="GZJ15" s="128"/>
      <c r="GZK15" s="128"/>
      <c r="GZL15" s="128"/>
      <c r="GZM15" s="128"/>
      <c r="GZN15" s="128"/>
      <c r="GZO15" s="128"/>
      <c r="GZP15" s="128"/>
      <c r="GZQ15" s="128"/>
      <c r="GZR15" s="128"/>
      <c r="GZS15" s="128"/>
      <c r="GZT15" s="128"/>
      <c r="GZU15" s="128"/>
      <c r="GZV15" s="128"/>
      <c r="GZW15" s="128"/>
      <c r="GZX15" s="128"/>
      <c r="GZY15" s="128"/>
      <c r="GZZ15" s="128"/>
      <c r="HAA15" s="128"/>
      <c r="HAB15" s="128"/>
      <c r="HAC15" s="128"/>
      <c r="HAD15" s="128"/>
      <c r="HAE15" s="128"/>
      <c r="HAF15" s="128"/>
      <c r="HAG15" s="128"/>
      <c r="HAH15" s="128"/>
      <c r="HAI15" s="128"/>
      <c r="HAJ15" s="128"/>
      <c r="HAK15" s="128"/>
      <c r="HAL15" s="128"/>
      <c r="HAM15" s="128"/>
      <c r="HAN15" s="128"/>
      <c r="HAO15" s="128"/>
      <c r="HAP15" s="128"/>
      <c r="HAQ15" s="128"/>
      <c r="HAR15" s="128"/>
      <c r="HAS15" s="128"/>
      <c r="HAT15" s="128"/>
      <c r="HAU15" s="128"/>
      <c r="HAV15" s="128"/>
      <c r="HAW15" s="128"/>
      <c r="HAX15" s="128"/>
      <c r="HAY15" s="128"/>
      <c r="HAZ15" s="128"/>
      <c r="HBA15" s="128"/>
      <c r="HBB15" s="128"/>
      <c r="HBC15" s="128"/>
      <c r="HBD15" s="128"/>
      <c r="HBE15" s="128"/>
      <c r="HBF15" s="128"/>
      <c r="HBG15" s="128"/>
      <c r="HBH15" s="128"/>
      <c r="HBI15" s="128"/>
      <c r="HBJ15" s="128"/>
      <c r="HBK15" s="128"/>
      <c r="HBL15" s="128"/>
      <c r="HBM15" s="128"/>
      <c r="HBN15" s="128"/>
      <c r="HBO15" s="128"/>
      <c r="HBP15" s="128"/>
      <c r="HBQ15" s="128"/>
      <c r="HBR15" s="128"/>
      <c r="HBS15" s="128"/>
      <c r="HBT15" s="128"/>
      <c r="HBU15" s="128"/>
      <c r="HBV15" s="128"/>
      <c r="HBW15" s="128"/>
      <c r="HBX15" s="128"/>
      <c r="HBY15" s="128"/>
      <c r="HBZ15" s="128"/>
      <c r="HCA15" s="128"/>
      <c r="HCB15" s="128"/>
      <c r="HCC15" s="128"/>
      <c r="HCD15" s="128"/>
      <c r="HCE15" s="128"/>
      <c r="HCF15" s="128"/>
      <c r="HCG15" s="128"/>
      <c r="HCH15" s="128"/>
      <c r="HCI15" s="128"/>
      <c r="HCJ15" s="128"/>
      <c r="HCK15" s="128"/>
      <c r="HCL15" s="128"/>
      <c r="HCM15" s="128"/>
      <c r="HCN15" s="128"/>
      <c r="HCO15" s="128"/>
      <c r="HCP15" s="128"/>
      <c r="HCQ15" s="128"/>
      <c r="HCR15" s="128"/>
      <c r="HCS15" s="128"/>
      <c r="HCT15" s="128"/>
      <c r="HCU15" s="128"/>
      <c r="HCV15" s="128"/>
      <c r="HCW15" s="128"/>
      <c r="HCX15" s="128"/>
      <c r="HCY15" s="128"/>
      <c r="HCZ15" s="128"/>
      <c r="HDA15" s="128"/>
      <c r="HDB15" s="128"/>
      <c r="HDC15" s="128"/>
      <c r="HDD15" s="128"/>
      <c r="HDE15" s="128"/>
      <c r="HDF15" s="128"/>
      <c r="HDG15" s="128"/>
      <c r="HDH15" s="128"/>
      <c r="HDI15" s="128"/>
      <c r="HDJ15" s="128"/>
      <c r="HDK15" s="128"/>
      <c r="HDL15" s="128"/>
      <c r="HDM15" s="128"/>
      <c r="HDN15" s="128"/>
      <c r="HDO15" s="128"/>
      <c r="HDP15" s="128"/>
      <c r="HDQ15" s="128"/>
      <c r="HDR15" s="128"/>
      <c r="HDS15" s="128"/>
      <c r="HDT15" s="128"/>
      <c r="HDU15" s="128"/>
      <c r="HDV15" s="128"/>
      <c r="HDW15" s="128"/>
      <c r="HDX15" s="128"/>
      <c r="HDY15" s="128"/>
      <c r="HDZ15" s="128"/>
      <c r="HEA15" s="128"/>
      <c r="HEB15" s="128"/>
      <c r="HEC15" s="128"/>
      <c r="HED15" s="128"/>
      <c r="HEE15" s="128"/>
      <c r="HEF15" s="128"/>
      <c r="HEG15" s="128"/>
      <c r="HEH15" s="128"/>
      <c r="HEI15" s="128"/>
      <c r="HEJ15" s="128"/>
      <c r="HEK15" s="128"/>
      <c r="HEL15" s="128"/>
      <c r="HEM15" s="128"/>
      <c r="HEN15" s="128"/>
      <c r="HEO15" s="128"/>
      <c r="HEP15" s="128"/>
      <c r="HEQ15" s="128"/>
      <c r="HER15" s="128"/>
      <c r="HES15" s="128"/>
      <c r="HET15" s="128"/>
      <c r="HEU15" s="128"/>
      <c r="HEV15" s="128"/>
      <c r="HEW15" s="128"/>
      <c r="HEX15" s="128"/>
      <c r="HEY15" s="128"/>
      <c r="HEZ15" s="128"/>
      <c r="HFA15" s="128"/>
      <c r="HFB15" s="128"/>
      <c r="HFC15" s="128"/>
      <c r="HFD15" s="128"/>
      <c r="HFE15" s="128"/>
      <c r="HFF15" s="128"/>
      <c r="HFG15" s="128"/>
      <c r="HFH15" s="128"/>
      <c r="HFI15" s="128"/>
      <c r="HFJ15" s="128"/>
      <c r="HFK15" s="128"/>
      <c r="HFL15" s="128"/>
      <c r="HFM15" s="128"/>
      <c r="HFN15" s="128"/>
      <c r="HFO15" s="128"/>
      <c r="HFP15" s="128"/>
      <c r="HFQ15" s="128"/>
      <c r="HFR15" s="128"/>
      <c r="HFS15" s="128"/>
      <c r="HFT15" s="128"/>
      <c r="HFU15" s="128"/>
      <c r="HFV15" s="128"/>
      <c r="HFW15" s="128"/>
      <c r="HFX15" s="128"/>
      <c r="HFY15" s="128"/>
      <c r="HFZ15" s="128"/>
      <c r="HGA15" s="128"/>
      <c r="HGB15" s="128"/>
      <c r="HGC15" s="128"/>
      <c r="HGD15" s="128"/>
      <c r="HGE15" s="128"/>
      <c r="HGF15" s="128"/>
      <c r="HGG15" s="128"/>
      <c r="HGH15" s="128"/>
      <c r="HGI15" s="128"/>
      <c r="HGJ15" s="128"/>
      <c r="HGK15" s="128"/>
      <c r="HGL15" s="128"/>
      <c r="HGM15" s="128"/>
      <c r="HGN15" s="128"/>
      <c r="HGO15" s="128"/>
      <c r="HGP15" s="128"/>
      <c r="HGQ15" s="128"/>
      <c r="HGR15" s="128"/>
      <c r="HGS15" s="128"/>
      <c r="HGT15" s="128"/>
      <c r="HGU15" s="128"/>
      <c r="HGV15" s="128"/>
      <c r="HGW15" s="128"/>
      <c r="HGX15" s="128"/>
      <c r="HGY15" s="128"/>
      <c r="HGZ15" s="128"/>
      <c r="HHA15" s="128"/>
      <c r="HHB15" s="128"/>
      <c r="HHC15" s="128"/>
      <c r="HHD15" s="128"/>
      <c r="HHE15" s="128"/>
      <c r="HHF15" s="128"/>
      <c r="HHG15" s="128"/>
      <c r="HHH15" s="128"/>
      <c r="HHI15" s="128"/>
      <c r="HHJ15" s="128"/>
      <c r="HHK15" s="128"/>
      <c r="HHL15" s="128"/>
      <c r="HHM15" s="128"/>
      <c r="HHN15" s="128"/>
      <c r="HHO15" s="128"/>
      <c r="HHP15" s="128"/>
      <c r="HHQ15" s="128"/>
      <c r="HHR15" s="128"/>
      <c r="HHS15" s="128"/>
      <c r="HHT15" s="128"/>
      <c r="HHU15" s="128"/>
      <c r="HHV15" s="128"/>
      <c r="HHW15" s="128"/>
      <c r="HHX15" s="128"/>
      <c r="HHY15" s="128"/>
      <c r="HHZ15" s="128"/>
      <c r="HIA15" s="128"/>
      <c r="HIB15" s="128"/>
      <c r="HIC15" s="128"/>
      <c r="HID15" s="128"/>
      <c r="HIE15" s="128"/>
      <c r="HIF15" s="128"/>
      <c r="HIG15" s="128"/>
      <c r="HIH15" s="128"/>
      <c r="HII15" s="128"/>
      <c r="HIJ15" s="128"/>
      <c r="HIK15" s="128"/>
      <c r="HIL15" s="128"/>
      <c r="HIM15" s="128"/>
      <c r="HIN15" s="128"/>
      <c r="HIO15" s="128"/>
      <c r="HIP15" s="128"/>
      <c r="HIQ15" s="128"/>
      <c r="HIR15" s="128"/>
      <c r="HIS15" s="128"/>
      <c r="HIT15" s="128"/>
      <c r="HIU15" s="128"/>
      <c r="HIV15" s="128"/>
      <c r="HIW15" s="128"/>
      <c r="HIX15" s="128"/>
      <c r="HIY15" s="128"/>
      <c r="HIZ15" s="128"/>
      <c r="HJA15" s="128"/>
      <c r="HJB15" s="128"/>
      <c r="HJC15" s="128"/>
      <c r="HJD15" s="128"/>
      <c r="HJE15" s="128"/>
      <c r="HJF15" s="128"/>
      <c r="HJG15" s="128"/>
      <c r="HJH15" s="128"/>
      <c r="HJI15" s="128"/>
      <c r="HJJ15" s="128"/>
      <c r="HJK15" s="128"/>
      <c r="HJL15" s="128"/>
      <c r="HJM15" s="128"/>
      <c r="HJN15" s="128"/>
      <c r="HJO15" s="128"/>
      <c r="HJP15" s="128"/>
      <c r="HJQ15" s="128"/>
      <c r="HJR15" s="128"/>
      <c r="HJS15" s="128"/>
      <c r="HJT15" s="128"/>
      <c r="HJU15" s="128"/>
      <c r="HJV15" s="128"/>
      <c r="HJW15" s="128"/>
      <c r="HJX15" s="128"/>
      <c r="HJY15" s="128"/>
      <c r="HJZ15" s="128"/>
      <c r="HKA15" s="128"/>
      <c r="HKB15" s="128"/>
      <c r="HKC15" s="128"/>
      <c r="HKD15" s="128"/>
      <c r="HKE15" s="128"/>
      <c r="HKF15" s="128"/>
      <c r="HKG15" s="128"/>
      <c r="HKH15" s="128"/>
      <c r="HKI15" s="128"/>
      <c r="HKJ15" s="128"/>
      <c r="HKK15" s="128"/>
      <c r="HKL15" s="128"/>
      <c r="HKM15" s="128"/>
      <c r="HKN15" s="128"/>
      <c r="HKO15" s="128"/>
      <c r="HKP15" s="128"/>
      <c r="HKQ15" s="128"/>
      <c r="HKR15" s="128"/>
      <c r="HKS15" s="128"/>
      <c r="HKT15" s="128"/>
      <c r="HKU15" s="128"/>
      <c r="HKV15" s="128"/>
      <c r="HKW15" s="128"/>
      <c r="HKX15" s="128"/>
      <c r="HKY15" s="128"/>
      <c r="HKZ15" s="128"/>
      <c r="HLA15" s="128"/>
      <c r="HLB15" s="128"/>
      <c r="HLC15" s="128"/>
      <c r="HLD15" s="128"/>
      <c r="HLE15" s="128"/>
      <c r="HLF15" s="128"/>
      <c r="HLG15" s="128"/>
      <c r="HLH15" s="128"/>
      <c r="HLI15" s="128"/>
      <c r="HLJ15" s="128"/>
      <c r="HLK15" s="128"/>
      <c r="HLL15" s="128"/>
      <c r="HLM15" s="128"/>
      <c r="HLN15" s="128"/>
      <c r="HLO15" s="128"/>
      <c r="HLP15" s="128"/>
      <c r="HLQ15" s="128"/>
      <c r="HLR15" s="128"/>
      <c r="HLS15" s="128"/>
      <c r="HLT15" s="128"/>
      <c r="HLU15" s="128"/>
      <c r="HLV15" s="128"/>
      <c r="HLW15" s="128"/>
      <c r="HLX15" s="128"/>
      <c r="HLY15" s="128"/>
      <c r="HLZ15" s="128"/>
      <c r="HMA15" s="128"/>
      <c r="HMB15" s="128"/>
      <c r="HMC15" s="128"/>
      <c r="HMD15" s="128"/>
      <c r="HME15" s="128"/>
      <c r="HMF15" s="128"/>
      <c r="HMG15" s="128"/>
      <c r="HMH15" s="128"/>
      <c r="HMI15" s="128"/>
      <c r="HMJ15" s="128"/>
      <c r="HMK15" s="128"/>
      <c r="HML15" s="128"/>
      <c r="HMM15" s="128"/>
      <c r="HMN15" s="128"/>
      <c r="HMO15" s="128"/>
      <c r="HMP15" s="128"/>
      <c r="HMQ15" s="128"/>
      <c r="HMR15" s="128"/>
      <c r="HMS15" s="128"/>
      <c r="HMT15" s="128"/>
      <c r="HMU15" s="128"/>
      <c r="HMV15" s="128"/>
      <c r="HMW15" s="128"/>
      <c r="HMX15" s="128"/>
      <c r="HMY15" s="128"/>
      <c r="HMZ15" s="128"/>
      <c r="HNA15" s="128"/>
      <c r="HNB15" s="128"/>
      <c r="HNC15" s="128"/>
      <c r="HND15" s="128"/>
      <c r="HNE15" s="128"/>
      <c r="HNF15" s="128"/>
      <c r="HNG15" s="128"/>
      <c r="HNH15" s="128"/>
      <c r="HNI15" s="128"/>
      <c r="HNJ15" s="128"/>
      <c r="HNK15" s="128"/>
      <c r="HNL15" s="128"/>
      <c r="HNM15" s="128"/>
      <c r="HNN15" s="128"/>
      <c r="HNO15" s="128"/>
      <c r="HNP15" s="128"/>
      <c r="HNQ15" s="128"/>
      <c r="HNR15" s="128"/>
      <c r="HNS15" s="128"/>
      <c r="HNT15" s="128"/>
      <c r="HNU15" s="128"/>
      <c r="HNV15" s="128"/>
      <c r="HNW15" s="128"/>
      <c r="HNX15" s="128"/>
      <c r="HNY15" s="128"/>
      <c r="HNZ15" s="128"/>
      <c r="HOA15" s="128"/>
      <c r="HOB15" s="128"/>
      <c r="HOC15" s="128"/>
      <c r="HOD15" s="128"/>
      <c r="HOE15" s="128"/>
      <c r="HOF15" s="128"/>
      <c r="HOG15" s="128"/>
      <c r="HOH15" s="128"/>
      <c r="HOI15" s="128"/>
      <c r="HOJ15" s="128"/>
      <c r="HOK15" s="128"/>
      <c r="HOL15" s="128"/>
      <c r="HOM15" s="128"/>
      <c r="HON15" s="128"/>
      <c r="HOO15" s="128"/>
      <c r="HOP15" s="128"/>
      <c r="HOQ15" s="128"/>
      <c r="HOR15" s="128"/>
      <c r="HOS15" s="128"/>
      <c r="HOT15" s="128"/>
      <c r="HOU15" s="128"/>
      <c r="HOV15" s="128"/>
      <c r="HOW15" s="128"/>
      <c r="HOX15" s="128"/>
      <c r="HOY15" s="128"/>
      <c r="HOZ15" s="128"/>
      <c r="HPA15" s="128"/>
      <c r="HPB15" s="128"/>
      <c r="HPC15" s="128"/>
      <c r="HPD15" s="128"/>
      <c r="HPE15" s="128"/>
      <c r="HPF15" s="128"/>
      <c r="HPG15" s="128"/>
      <c r="HPH15" s="128"/>
      <c r="HPI15" s="128"/>
      <c r="HPJ15" s="128"/>
      <c r="HPK15" s="128"/>
      <c r="HPL15" s="128"/>
      <c r="HPM15" s="128"/>
      <c r="HPN15" s="128"/>
      <c r="HPO15" s="128"/>
      <c r="HPP15" s="128"/>
      <c r="HPQ15" s="128"/>
      <c r="HPR15" s="128"/>
      <c r="HPS15" s="128"/>
      <c r="HPT15" s="128"/>
      <c r="HPU15" s="128"/>
      <c r="HPV15" s="128"/>
      <c r="HPW15" s="128"/>
      <c r="HPX15" s="128"/>
      <c r="HPY15" s="128"/>
      <c r="HPZ15" s="128"/>
      <c r="HQA15" s="128"/>
      <c r="HQB15" s="128"/>
      <c r="HQC15" s="128"/>
      <c r="HQD15" s="128"/>
      <c r="HQE15" s="128"/>
      <c r="HQF15" s="128"/>
      <c r="HQG15" s="128"/>
      <c r="HQH15" s="128"/>
      <c r="HQI15" s="128"/>
      <c r="HQJ15" s="128"/>
      <c r="HQK15" s="128"/>
      <c r="HQL15" s="128"/>
      <c r="HQM15" s="128"/>
      <c r="HQN15" s="128"/>
      <c r="HQO15" s="128"/>
      <c r="HQP15" s="128"/>
      <c r="HQQ15" s="128"/>
      <c r="HQR15" s="128"/>
      <c r="HQS15" s="128"/>
      <c r="HQT15" s="128"/>
      <c r="HQU15" s="128"/>
      <c r="HQV15" s="128"/>
      <c r="HQW15" s="128"/>
      <c r="HQX15" s="128"/>
      <c r="HQY15" s="128"/>
      <c r="HQZ15" s="128"/>
      <c r="HRA15" s="128"/>
      <c r="HRB15" s="128"/>
      <c r="HRC15" s="128"/>
      <c r="HRD15" s="128"/>
      <c r="HRE15" s="128"/>
      <c r="HRF15" s="128"/>
      <c r="HRG15" s="128"/>
      <c r="HRH15" s="128"/>
      <c r="HRI15" s="128"/>
      <c r="HRJ15" s="128"/>
      <c r="HRK15" s="128"/>
      <c r="HRL15" s="128"/>
      <c r="HRM15" s="128"/>
      <c r="HRN15" s="128"/>
      <c r="HRO15" s="128"/>
      <c r="HRP15" s="128"/>
      <c r="HRQ15" s="128"/>
      <c r="HRR15" s="128"/>
      <c r="HRS15" s="128"/>
      <c r="HRT15" s="128"/>
      <c r="HRU15" s="128"/>
      <c r="HRV15" s="128"/>
      <c r="HRW15" s="128"/>
      <c r="HRX15" s="128"/>
      <c r="HRY15" s="128"/>
      <c r="HRZ15" s="128"/>
      <c r="HSA15" s="128"/>
      <c r="HSB15" s="128"/>
      <c r="HSC15" s="128"/>
      <c r="HSD15" s="128"/>
      <c r="HSE15" s="128"/>
      <c r="HSF15" s="128"/>
      <c r="HSG15" s="128"/>
      <c r="HSH15" s="128"/>
      <c r="HSI15" s="128"/>
      <c r="HSJ15" s="128"/>
      <c r="HSK15" s="128"/>
      <c r="HSL15" s="128"/>
      <c r="HSM15" s="128"/>
      <c r="HSN15" s="128"/>
      <c r="HSO15" s="128"/>
      <c r="HSP15" s="128"/>
      <c r="HSQ15" s="128"/>
      <c r="HSR15" s="128"/>
      <c r="HSS15" s="128"/>
      <c r="HST15" s="128"/>
      <c r="HSU15" s="128"/>
      <c r="HSV15" s="128"/>
      <c r="HSW15" s="128"/>
      <c r="HSX15" s="128"/>
      <c r="HSY15" s="128"/>
      <c r="HSZ15" s="128"/>
      <c r="HTA15" s="128"/>
      <c r="HTB15" s="128"/>
      <c r="HTC15" s="128"/>
      <c r="HTD15" s="128"/>
      <c r="HTE15" s="128"/>
      <c r="HTF15" s="128"/>
      <c r="HTG15" s="128"/>
      <c r="HTH15" s="128"/>
      <c r="HTI15" s="128"/>
      <c r="HTJ15" s="128"/>
      <c r="HTK15" s="128"/>
      <c r="HTL15" s="128"/>
      <c r="HTM15" s="128"/>
      <c r="HTN15" s="128"/>
      <c r="HTO15" s="128"/>
      <c r="HTP15" s="128"/>
      <c r="HTQ15" s="128"/>
      <c r="HTR15" s="128"/>
      <c r="HTS15" s="128"/>
      <c r="HTT15" s="128"/>
      <c r="HTU15" s="128"/>
      <c r="HTV15" s="128"/>
      <c r="HTW15" s="128"/>
      <c r="HTX15" s="128"/>
      <c r="HTY15" s="128"/>
      <c r="HTZ15" s="128"/>
      <c r="HUA15" s="128"/>
      <c r="HUB15" s="128"/>
      <c r="HUC15" s="128"/>
      <c r="HUD15" s="128"/>
      <c r="HUE15" s="128"/>
      <c r="HUF15" s="128"/>
      <c r="HUG15" s="128"/>
      <c r="HUH15" s="128"/>
      <c r="HUI15" s="128"/>
      <c r="HUJ15" s="128"/>
      <c r="HUK15" s="128"/>
      <c r="HUL15" s="128"/>
      <c r="HUM15" s="128"/>
      <c r="HUN15" s="128"/>
      <c r="HUO15" s="128"/>
      <c r="HUP15" s="128"/>
      <c r="HUQ15" s="128"/>
      <c r="HUR15" s="128"/>
      <c r="HUS15" s="128"/>
      <c r="HUT15" s="128"/>
      <c r="HUU15" s="128"/>
      <c r="HUV15" s="128"/>
      <c r="HUW15" s="128"/>
      <c r="HUX15" s="128"/>
      <c r="HUY15" s="128"/>
      <c r="HUZ15" s="128"/>
      <c r="HVA15" s="128"/>
      <c r="HVB15" s="128"/>
      <c r="HVC15" s="128"/>
      <c r="HVD15" s="128"/>
      <c r="HVE15" s="128"/>
      <c r="HVF15" s="128"/>
      <c r="HVG15" s="128"/>
      <c r="HVH15" s="128"/>
      <c r="HVI15" s="128"/>
      <c r="HVJ15" s="128"/>
      <c r="HVK15" s="128"/>
      <c r="HVL15" s="128"/>
      <c r="HVM15" s="128"/>
      <c r="HVN15" s="128"/>
      <c r="HVO15" s="128"/>
      <c r="HVP15" s="128"/>
      <c r="HVQ15" s="128"/>
      <c r="HVR15" s="128"/>
      <c r="HVS15" s="128"/>
      <c r="HVT15" s="128"/>
      <c r="HVU15" s="128"/>
      <c r="HVV15" s="128"/>
      <c r="HVW15" s="128"/>
      <c r="HVX15" s="128"/>
      <c r="HVY15" s="128"/>
      <c r="HVZ15" s="128"/>
      <c r="HWA15" s="128"/>
      <c r="HWB15" s="128"/>
      <c r="HWC15" s="128"/>
      <c r="HWD15" s="128"/>
      <c r="HWE15" s="128"/>
      <c r="HWF15" s="128"/>
      <c r="HWG15" s="128"/>
      <c r="HWH15" s="128"/>
      <c r="HWI15" s="128"/>
      <c r="HWJ15" s="128"/>
      <c r="HWK15" s="128"/>
      <c r="HWL15" s="128"/>
      <c r="HWM15" s="128"/>
      <c r="HWN15" s="128"/>
      <c r="HWO15" s="128"/>
      <c r="HWP15" s="128"/>
      <c r="HWQ15" s="128"/>
      <c r="HWR15" s="128"/>
      <c r="HWS15" s="128"/>
      <c r="HWT15" s="128"/>
      <c r="HWU15" s="128"/>
      <c r="HWV15" s="128"/>
      <c r="HWW15" s="128"/>
      <c r="HWX15" s="128"/>
      <c r="HWY15" s="128"/>
      <c r="HWZ15" s="128"/>
      <c r="HXA15" s="128"/>
      <c r="HXB15" s="128"/>
      <c r="HXC15" s="128"/>
      <c r="HXD15" s="128"/>
      <c r="HXE15" s="128"/>
      <c r="HXF15" s="128"/>
      <c r="HXG15" s="128"/>
      <c r="HXH15" s="128"/>
      <c r="HXI15" s="128"/>
      <c r="HXJ15" s="128"/>
      <c r="HXK15" s="128"/>
      <c r="HXL15" s="128"/>
      <c r="HXM15" s="128"/>
      <c r="HXN15" s="128"/>
      <c r="HXO15" s="128"/>
      <c r="HXP15" s="128"/>
      <c r="HXQ15" s="128"/>
      <c r="HXR15" s="128"/>
      <c r="HXS15" s="128"/>
      <c r="HXT15" s="128"/>
      <c r="HXU15" s="128"/>
      <c r="HXV15" s="128"/>
      <c r="HXW15" s="128"/>
      <c r="HXX15" s="128"/>
      <c r="HXY15" s="128"/>
      <c r="HXZ15" s="128"/>
      <c r="HYA15" s="128"/>
      <c r="HYB15" s="128"/>
      <c r="HYC15" s="128"/>
      <c r="HYD15" s="128"/>
      <c r="HYE15" s="128"/>
      <c r="HYF15" s="128"/>
      <c r="HYG15" s="128"/>
      <c r="HYH15" s="128"/>
      <c r="HYI15" s="128"/>
      <c r="HYJ15" s="128"/>
      <c r="HYK15" s="128"/>
      <c r="HYL15" s="128"/>
      <c r="HYM15" s="128"/>
      <c r="HYN15" s="128"/>
      <c r="HYO15" s="128"/>
      <c r="HYP15" s="128"/>
      <c r="HYQ15" s="128"/>
      <c r="HYR15" s="128"/>
      <c r="HYS15" s="128"/>
      <c r="HYT15" s="128"/>
      <c r="HYU15" s="128"/>
      <c r="HYV15" s="128"/>
      <c r="HYW15" s="128"/>
      <c r="HYX15" s="128"/>
      <c r="HYY15" s="128"/>
      <c r="HYZ15" s="128"/>
      <c r="HZA15" s="128"/>
      <c r="HZB15" s="128"/>
      <c r="HZC15" s="128"/>
      <c r="HZD15" s="128"/>
      <c r="HZE15" s="128"/>
      <c r="HZF15" s="128"/>
      <c r="HZG15" s="128"/>
      <c r="HZH15" s="128"/>
      <c r="HZI15" s="128"/>
      <c r="HZJ15" s="128"/>
      <c r="HZK15" s="128"/>
      <c r="HZL15" s="128"/>
      <c r="HZM15" s="128"/>
      <c r="HZN15" s="128"/>
      <c r="HZO15" s="128"/>
      <c r="HZP15" s="128"/>
      <c r="HZQ15" s="128"/>
      <c r="HZR15" s="128"/>
      <c r="HZS15" s="128"/>
      <c r="HZT15" s="128"/>
      <c r="HZU15" s="128"/>
      <c r="HZV15" s="128"/>
      <c r="HZW15" s="128"/>
      <c r="HZX15" s="128"/>
      <c r="HZY15" s="128"/>
      <c r="HZZ15" s="128"/>
      <c r="IAA15" s="128"/>
      <c r="IAB15" s="128"/>
      <c r="IAC15" s="128"/>
      <c r="IAD15" s="128"/>
      <c r="IAE15" s="128"/>
      <c r="IAF15" s="128"/>
      <c r="IAG15" s="128"/>
      <c r="IAH15" s="128"/>
      <c r="IAI15" s="128"/>
      <c r="IAJ15" s="128"/>
      <c r="IAK15" s="128"/>
      <c r="IAL15" s="128"/>
      <c r="IAM15" s="128"/>
      <c r="IAN15" s="128"/>
      <c r="IAO15" s="128"/>
      <c r="IAP15" s="128"/>
      <c r="IAQ15" s="128"/>
      <c r="IAR15" s="128"/>
      <c r="IAS15" s="128"/>
      <c r="IAT15" s="128"/>
      <c r="IAU15" s="128"/>
      <c r="IAV15" s="128"/>
      <c r="IAW15" s="128"/>
      <c r="IAX15" s="128"/>
      <c r="IAY15" s="128"/>
      <c r="IAZ15" s="128"/>
      <c r="IBA15" s="128"/>
      <c r="IBB15" s="128"/>
      <c r="IBC15" s="128"/>
      <c r="IBD15" s="128"/>
      <c r="IBE15" s="128"/>
      <c r="IBF15" s="128"/>
      <c r="IBG15" s="128"/>
      <c r="IBH15" s="128"/>
      <c r="IBI15" s="128"/>
      <c r="IBJ15" s="128"/>
      <c r="IBK15" s="128"/>
      <c r="IBL15" s="128"/>
      <c r="IBM15" s="128"/>
      <c r="IBN15" s="128"/>
      <c r="IBO15" s="128"/>
      <c r="IBP15" s="128"/>
      <c r="IBQ15" s="128"/>
      <c r="IBR15" s="128"/>
      <c r="IBS15" s="128"/>
      <c r="IBT15" s="128"/>
      <c r="IBU15" s="128"/>
      <c r="IBV15" s="128"/>
      <c r="IBW15" s="128"/>
      <c r="IBX15" s="128"/>
      <c r="IBY15" s="128"/>
      <c r="IBZ15" s="128"/>
      <c r="ICA15" s="128"/>
      <c r="ICB15" s="128"/>
      <c r="ICC15" s="128"/>
      <c r="ICD15" s="128"/>
      <c r="ICE15" s="128"/>
      <c r="ICF15" s="128"/>
      <c r="ICG15" s="128"/>
      <c r="ICH15" s="128"/>
      <c r="ICI15" s="128"/>
      <c r="ICJ15" s="128"/>
      <c r="ICK15" s="128"/>
      <c r="ICL15" s="128"/>
      <c r="ICM15" s="128"/>
      <c r="ICN15" s="128"/>
      <c r="ICO15" s="128"/>
      <c r="ICP15" s="128"/>
      <c r="ICQ15" s="128"/>
      <c r="ICR15" s="128"/>
      <c r="ICS15" s="128"/>
      <c r="ICT15" s="128"/>
      <c r="ICU15" s="128"/>
      <c r="ICV15" s="128"/>
      <c r="ICW15" s="128"/>
      <c r="ICX15" s="128"/>
      <c r="ICY15" s="128"/>
      <c r="ICZ15" s="128"/>
      <c r="IDA15" s="128"/>
      <c r="IDB15" s="128"/>
      <c r="IDC15" s="128"/>
      <c r="IDD15" s="128"/>
      <c r="IDE15" s="128"/>
      <c r="IDF15" s="128"/>
      <c r="IDG15" s="128"/>
      <c r="IDH15" s="128"/>
      <c r="IDI15" s="128"/>
      <c r="IDJ15" s="128"/>
      <c r="IDK15" s="128"/>
      <c r="IDL15" s="128"/>
      <c r="IDM15" s="128"/>
      <c r="IDN15" s="128"/>
      <c r="IDO15" s="128"/>
      <c r="IDP15" s="128"/>
      <c r="IDQ15" s="128"/>
      <c r="IDR15" s="128"/>
      <c r="IDS15" s="128"/>
      <c r="IDT15" s="128"/>
      <c r="IDU15" s="128"/>
      <c r="IDV15" s="128"/>
      <c r="IDW15" s="128"/>
      <c r="IDX15" s="128"/>
      <c r="IDY15" s="128"/>
      <c r="IDZ15" s="128"/>
      <c r="IEA15" s="128"/>
      <c r="IEB15" s="128"/>
      <c r="IEC15" s="128"/>
      <c r="IED15" s="128"/>
      <c r="IEE15" s="128"/>
      <c r="IEF15" s="128"/>
      <c r="IEG15" s="128"/>
      <c r="IEH15" s="128"/>
      <c r="IEI15" s="128"/>
      <c r="IEJ15" s="128"/>
      <c r="IEK15" s="128"/>
      <c r="IEL15" s="128"/>
      <c r="IEM15" s="128"/>
      <c r="IEN15" s="128"/>
      <c r="IEO15" s="128"/>
      <c r="IEP15" s="128"/>
      <c r="IEQ15" s="128"/>
      <c r="IER15" s="128"/>
      <c r="IES15" s="128"/>
      <c r="IET15" s="128"/>
      <c r="IEU15" s="128"/>
      <c r="IEV15" s="128"/>
      <c r="IEW15" s="128"/>
      <c r="IEX15" s="128"/>
      <c r="IEY15" s="128"/>
      <c r="IEZ15" s="128"/>
      <c r="IFA15" s="128"/>
      <c r="IFB15" s="128"/>
      <c r="IFC15" s="128"/>
      <c r="IFD15" s="128"/>
      <c r="IFE15" s="128"/>
      <c r="IFF15" s="128"/>
      <c r="IFG15" s="128"/>
      <c r="IFH15" s="128"/>
      <c r="IFI15" s="128"/>
      <c r="IFJ15" s="128"/>
      <c r="IFK15" s="128"/>
      <c r="IFL15" s="128"/>
      <c r="IFM15" s="128"/>
      <c r="IFN15" s="128"/>
      <c r="IFO15" s="128"/>
      <c r="IFP15" s="128"/>
      <c r="IFQ15" s="128"/>
      <c r="IFR15" s="128"/>
      <c r="IFS15" s="128"/>
      <c r="IFT15" s="128"/>
      <c r="IFU15" s="128"/>
      <c r="IFV15" s="128"/>
      <c r="IFW15" s="128"/>
      <c r="IFX15" s="128"/>
      <c r="IFY15" s="128"/>
      <c r="IFZ15" s="128"/>
      <c r="IGA15" s="128"/>
      <c r="IGB15" s="128"/>
      <c r="IGC15" s="128"/>
      <c r="IGD15" s="128"/>
      <c r="IGE15" s="128"/>
      <c r="IGF15" s="128"/>
      <c r="IGG15" s="128"/>
      <c r="IGH15" s="128"/>
      <c r="IGI15" s="128"/>
      <c r="IGJ15" s="128"/>
      <c r="IGK15" s="128"/>
      <c r="IGL15" s="128"/>
      <c r="IGM15" s="128"/>
      <c r="IGN15" s="128"/>
      <c r="IGO15" s="128"/>
      <c r="IGP15" s="128"/>
      <c r="IGQ15" s="128"/>
      <c r="IGR15" s="128"/>
      <c r="IGS15" s="128"/>
      <c r="IGT15" s="128"/>
      <c r="IGU15" s="128"/>
      <c r="IGV15" s="128"/>
      <c r="IGW15" s="128"/>
      <c r="IGX15" s="128"/>
      <c r="IGY15" s="128"/>
      <c r="IGZ15" s="128"/>
      <c r="IHA15" s="128"/>
      <c r="IHB15" s="128"/>
      <c r="IHC15" s="128"/>
      <c r="IHD15" s="128"/>
      <c r="IHE15" s="128"/>
      <c r="IHF15" s="128"/>
      <c r="IHG15" s="128"/>
      <c r="IHH15" s="128"/>
      <c r="IHI15" s="128"/>
      <c r="IHJ15" s="128"/>
      <c r="IHK15" s="128"/>
      <c r="IHL15" s="128"/>
      <c r="IHM15" s="128"/>
      <c r="IHN15" s="128"/>
      <c r="IHO15" s="128"/>
      <c r="IHP15" s="128"/>
      <c r="IHQ15" s="128"/>
      <c r="IHR15" s="128"/>
      <c r="IHS15" s="128"/>
      <c r="IHT15" s="128"/>
      <c r="IHU15" s="128"/>
      <c r="IHV15" s="128"/>
      <c r="IHW15" s="128"/>
      <c r="IHX15" s="128"/>
      <c r="IHY15" s="128"/>
      <c r="IHZ15" s="128"/>
      <c r="IIA15" s="128"/>
      <c r="IIB15" s="128"/>
      <c r="IIC15" s="128"/>
      <c r="IID15" s="128"/>
      <c r="IIE15" s="128"/>
      <c r="IIF15" s="128"/>
      <c r="IIG15" s="128"/>
      <c r="IIH15" s="128"/>
      <c r="III15" s="128"/>
      <c r="IIJ15" s="128"/>
      <c r="IIK15" s="128"/>
      <c r="IIL15" s="128"/>
      <c r="IIM15" s="128"/>
      <c r="IIN15" s="128"/>
      <c r="IIO15" s="128"/>
      <c r="IIP15" s="128"/>
      <c r="IIQ15" s="128"/>
      <c r="IIR15" s="128"/>
      <c r="IIS15" s="128"/>
      <c r="IIT15" s="128"/>
      <c r="IIU15" s="128"/>
      <c r="IIV15" s="128"/>
      <c r="IIW15" s="128"/>
      <c r="IIX15" s="128"/>
      <c r="IIY15" s="128"/>
      <c r="IIZ15" s="128"/>
      <c r="IJA15" s="128"/>
      <c r="IJB15" s="128"/>
      <c r="IJC15" s="128"/>
      <c r="IJD15" s="128"/>
      <c r="IJE15" s="128"/>
      <c r="IJF15" s="128"/>
      <c r="IJG15" s="128"/>
      <c r="IJH15" s="128"/>
      <c r="IJI15" s="128"/>
      <c r="IJJ15" s="128"/>
      <c r="IJK15" s="128"/>
      <c r="IJL15" s="128"/>
      <c r="IJM15" s="128"/>
      <c r="IJN15" s="128"/>
      <c r="IJO15" s="128"/>
      <c r="IJP15" s="128"/>
      <c r="IJQ15" s="128"/>
      <c r="IJR15" s="128"/>
      <c r="IJS15" s="128"/>
      <c r="IJT15" s="128"/>
      <c r="IJU15" s="128"/>
      <c r="IJV15" s="128"/>
      <c r="IJW15" s="128"/>
      <c r="IJX15" s="128"/>
      <c r="IJY15" s="128"/>
      <c r="IJZ15" s="128"/>
      <c r="IKA15" s="128"/>
      <c r="IKB15" s="128"/>
      <c r="IKC15" s="128"/>
      <c r="IKD15" s="128"/>
      <c r="IKE15" s="128"/>
      <c r="IKF15" s="128"/>
      <c r="IKG15" s="128"/>
      <c r="IKH15" s="128"/>
      <c r="IKI15" s="128"/>
      <c r="IKJ15" s="128"/>
      <c r="IKK15" s="128"/>
      <c r="IKL15" s="128"/>
      <c r="IKM15" s="128"/>
      <c r="IKN15" s="128"/>
      <c r="IKO15" s="128"/>
      <c r="IKP15" s="128"/>
      <c r="IKQ15" s="128"/>
      <c r="IKR15" s="128"/>
      <c r="IKS15" s="128"/>
      <c r="IKT15" s="128"/>
      <c r="IKU15" s="128"/>
      <c r="IKV15" s="128"/>
      <c r="IKW15" s="128"/>
      <c r="IKX15" s="128"/>
      <c r="IKY15" s="128"/>
      <c r="IKZ15" s="128"/>
      <c r="ILA15" s="128"/>
      <c r="ILB15" s="128"/>
      <c r="ILC15" s="128"/>
      <c r="ILD15" s="128"/>
      <c r="ILE15" s="128"/>
      <c r="ILF15" s="128"/>
      <c r="ILG15" s="128"/>
      <c r="ILH15" s="128"/>
      <c r="ILI15" s="128"/>
      <c r="ILJ15" s="128"/>
      <c r="ILK15" s="128"/>
      <c r="ILL15" s="128"/>
      <c r="ILM15" s="128"/>
      <c r="ILN15" s="128"/>
      <c r="ILO15" s="128"/>
      <c r="ILP15" s="128"/>
      <c r="ILQ15" s="128"/>
      <c r="ILR15" s="128"/>
      <c r="ILS15" s="128"/>
      <c r="ILT15" s="128"/>
      <c r="ILU15" s="128"/>
      <c r="ILV15" s="128"/>
      <c r="ILW15" s="128"/>
      <c r="ILX15" s="128"/>
      <c r="ILY15" s="128"/>
      <c r="ILZ15" s="128"/>
      <c r="IMA15" s="128"/>
      <c r="IMB15" s="128"/>
      <c r="IMC15" s="128"/>
      <c r="IMD15" s="128"/>
      <c r="IME15" s="128"/>
      <c r="IMF15" s="128"/>
      <c r="IMG15" s="128"/>
      <c r="IMH15" s="128"/>
      <c r="IMI15" s="128"/>
      <c r="IMJ15" s="128"/>
      <c r="IMK15" s="128"/>
      <c r="IML15" s="128"/>
      <c r="IMM15" s="128"/>
      <c r="IMN15" s="128"/>
      <c r="IMO15" s="128"/>
      <c r="IMP15" s="128"/>
      <c r="IMQ15" s="128"/>
      <c r="IMR15" s="128"/>
      <c r="IMS15" s="128"/>
      <c r="IMT15" s="128"/>
      <c r="IMU15" s="128"/>
      <c r="IMV15" s="128"/>
      <c r="IMW15" s="128"/>
      <c r="IMX15" s="128"/>
      <c r="IMY15" s="128"/>
      <c r="IMZ15" s="128"/>
      <c r="INA15" s="128"/>
      <c r="INB15" s="128"/>
      <c r="INC15" s="128"/>
      <c r="IND15" s="128"/>
      <c r="INE15" s="128"/>
      <c r="INF15" s="128"/>
      <c r="ING15" s="128"/>
      <c r="INH15" s="128"/>
      <c r="INI15" s="128"/>
      <c r="INJ15" s="128"/>
      <c r="INK15" s="128"/>
      <c r="INL15" s="128"/>
      <c r="INM15" s="128"/>
      <c r="INN15" s="128"/>
      <c r="INO15" s="128"/>
      <c r="INP15" s="128"/>
      <c r="INQ15" s="128"/>
      <c r="INR15" s="128"/>
      <c r="INS15" s="128"/>
      <c r="INT15" s="128"/>
      <c r="INU15" s="128"/>
      <c r="INV15" s="128"/>
      <c r="INW15" s="128"/>
      <c r="INX15" s="128"/>
      <c r="INY15" s="128"/>
      <c r="INZ15" s="128"/>
      <c r="IOA15" s="128"/>
      <c r="IOB15" s="128"/>
      <c r="IOC15" s="128"/>
      <c r="IOD15" s="128"/>
      <c r="IOE15" s="128"/>
      <c r="IOF15" s="128"/>
      <c r="IOG15" s="128"/>
      <c r="IOH15" s="128"/>
      <c r="IOI15" s="128"/>
      <c r="IOJ15" s="128"/>
      <c r="IOK15" s="128"/>
      <c r="IOL15" s="128"/>
      <c r="IOM15" s="128"/>
      <c r="ION15" s="128"/>
      <c r="IOO15" s="128"/>
      <c r="IOP15" s="128"/>
      <c r="IOQ15" s="128"/>
      <c r="IOR15" s="128"/>
      <c r="IOS15" s="128"/>
      <c r="IOT15" s="128"/>
      <c r="IOU15" s="128"/>
      <c r="IOV15" s="128"/>
      <c r="IOW15" s="128"/>
      <c r="IOX15" s="128"/>
      <c r="IOY15" s="128"/>
      <c r="IOZ15" s="128"/>
      <c r="IPA15" s="128"/>
      <c r="IPB15" s="128"/>
      <c r="IPC15" s="128"/>
      <c r="IPD15" s="128"/>
      <c r="IPE15" s="128"/>
      <c r="IPF15" s="128"/>
      <c r="IPG15" s="128"/>
      <c r="IPH15" s="128"/>
      <c r="IPI15" s="128"/>
      <c r="IPJ15" s="128"/>
      <c r="IPK15" s="128"/>
      <c r="IPL15" s="128"/>
      <c r="IPM15" s="128"/>
      <c r="IPN15" s="128"/>
      <c r="IPO15" s="128"/>
      <c r="IPP15" s="128"/>
      <c r="IPQ15" s="128"/>
      <c r="IPR15" s="128"/>
      <c r="IPS15" s="128"/>
      <c r="IPT15" s="128"/>
      <c r="IPU15" s="128"/>
      <c r="IPV15" s="128"/>
      <c r="IPW15" s="128"/>
      <c r="IPX15" s="128"/>
      <c r="IPY15" s="128"/>
      <c r="IPZ15" s="128"/>
      <c r="IQA15" s="128"/>
      <c r="IQB15" s="128"/>
      <c r="IQC15" s="128"/>
      <c r="IQD15" s="128"/>
      <c r="IQE15" s="128"/>
      <c r="IQF15" s="128"/>
      <c r="IQG15" s="128"/>
      <c r="IQH15" s="128"/>
      <c r="IQI15" s="128"/>
      <c r="IQJ15" s="128"/>
      <c r="IQK15" s="128"/>
      <c r="IQL15" s="128"/>
      <c r="IQM15" s="128"/>
      <c r="IQN15" s="128"/>
      <c r="IQO15" s="128"/>
      <c r="IQP15" s="128"/>
      <c r="IQQ15" s="128"/>
      <c r="IQR15" s="128"/>
      <c r="IQS15" s="128"/>
      <c r="IQT15" s="128"/>
      <c r="IQU15" s="128"/>
      <c r="IQV15" s="128"/>
      <c r="IQW15" s="128"/>
      <c r="IQX15" s="128"/>
      <c r="IQY15" s="128"/>
      <c r="IQZ15" s="128"/>
      <c r="IRA15" s="128"/>
      <c r="IRB15" s="128"/>
      <c r="IRC15" s="128"/>
      <c r="IRD15" s="128"/>
      <c r="IRE15" s="128"/>
      <c r="IRF15" s="128"/>
      <c r="IRG15" s="128"/>
      <c r="IRH15" s="128"/>
      <c r="IRI15" s="128"/>
      <c r="IRJ15" s="128"/>
      <c r="IRK15" s="128"/>
      <c r="IRL15" s="128"/>
      <c r="IRM15" s="128"/>
      <c r="IRN15" s="128"/>
      <c r="IRO15" s="128"/>
      <c r="IRP15" s="128"/>
      <c r="IRQ15" s="128"/>
      <c r="IRR15" s="128"/>
      <c r="IRS15" s="128"/>
      <c r="IRT15" s="128"/>
      <c r="IRU15" s="128"/>
      <c r="IRV15" s="128"/>
      <c r="IRW15" s="128"/>
      <c r="IRX15" s="128"/>
      <c r="IRY15" s="128"/>
      <c r="IRZ15" s="128"/>
      <c r="ISA15" s="128"/>
      <c r="ISB15" s="128"/>
      <c r="ISC15" s="128"/>
      <c r="ISD15" s="128"/>
      <c r="ISE15" s="128"/>
      <c r="ISF15" s="128"/>
      <c r="ISG15" s="128"/>
      <c r="ISH15" s="128"/>
      <c r="ISI15" s="128"/>
      <c r="ISJ15" s="128"/>
      <c r="ISK15" s="128"/>
      <c r="ISL15" s="128"/>
      <c r="ISM15" s="128"/>
      <c r="ISN15" s="128"/>
      <c r="ISO15" s="128"/>
      <c r="ISP15" s="128"/>
      <c r="ISQ15" s="128"/>
      <c r="ISR15" s="128"/>
      <c r="ISS15" s="128"/>
      <c r="IST15" s="128"/>
      <c r="ISU15" s="128"/>
      <c r="ISV15" s="128"/>
      <c r="ISW15" s="128"/>
      <c r="ISX15" s="128"/>
      <c r="ISY15" s="128"/>
      <c r="ISZ15" s="128"/>
      <c r="ITA15" s="128"/>
      <c r="ITB15" s="128"/>
      <c r="ITC15" s="128"/>
      <c r="ITD15" s="128"/>
      <c r="ITE15" s="128"/>
      <c r="ITF15" s="128"/>
      <c r="ITG15" s="128"/>
      <c r="ITH15" s="128"/>
      <c r="ITI15" s="128"/>
      <c r="ITJ15" s="128"/>
      <c r="ITK15" s="128"/>
      <c r="ITL15" s="128"/>
      <c r="ITM15" s="128"/>
      <c r="ITN15" s="128"/>
      <c r="ITO15" s="128"/>
      <c r="ITP15" s="128"/>
      <c r="ITQ15" s="128"/>
      <c r="ITR15" s="128"/>
      <c r="ITS15" s="128"/>
      <c r="ITT15" s="128"/>
      <c r="ITU15" s="128"/>
      <c r="ITV15" s="128"/>
      <c r="ITW15" s="128"/>
      <c r="ITX15" s="128"/>
      <c r="ITY15" s="128"/>
      <c r="ITZ15" s="128"/>
      <c r="IUA15" s="128"/>
      <c r="IUB15" s="128"/>
      <c r="IUC15" s="128"/>
      <c r="IUD15" s="128"/>
      <c r="IUE15" s="128"/>
      <c r="IUF15" s="128"/>
      <c r="IUG15" s="128"/>
      <c r="IUH15" s="128"/>
      <c r="IUI15" s="128"/>
      <c r="IUJ15" s="128"/>
      <c r="IUK15" s="128"/>
      <c r="IUL15" s="128"/>
      <c r="IUM15" s="128"/>
      <c r="IUN15" s="128"/>
      <c r="IUO15" s="128"/>
      <c r="IUP15" s="128"/>
      <c r="IUQ15" s="128"/>
      <c r="IUR15" s="128"/>
      <c r="IUS15" s="128"/>
      <c r="IUT15" s="128"/>
      <c r="IUU15" s="128"/>
      <c r="IUV15" s="128"/>
      <c r="IUW15" s="128"/>
      <c r="IUX15" s="128"/>
      <c r="IUY15" s="128"/>
      <c r="IUZ15" s="128"/>
      <c r="IVA15" s="128"/>
      <c r="IVB15" s="128"/>
      <c r="IVC15" s="128"/>
      <c r="IVD15" s="128"/>
      <c r="IVE15" s="128"/>
      <c r="IVF15" s="128"/>
      <c r="IVG15" s="128"/>
      <c r="IVH15" s="128"/>
      <c r="IVI15" s="128"/>
      <c r="IVJ15" s="128"/>
      <c r="IVK15" s="128"/>
      <c r="IVL15" s="128"/>
      <c r="IVM15" s="128"/>
      <c r="IVN15" s="128"/>
      <c r="IVO15" s="128"/>
      <c r="IVP15" s="128"/>
      <c r="IVQ15" s="128"/>
      <c r="IVR15" s="128"/>
      <c r="IVS15" s="128"/>
      <c r="IVT15" s="128"/>
      <c r="IVU15" s="128"/>
      <c r="IVV15" s="128"/>
      <c r="IVW15" s="128"/>
      <c r="IVX15" s="128"/>
      <c r="IVY15" s="128"/>
      <c r="IVZ15" s="128"/>
      <c r="IWA15" s="128"/>
      <c r="IWB15" s="128"/>
      <c r="IWC15" s="128"/>
      <c r="IWD15" s="128"/>
      <c r="IWE15" s="128"/>
      <c r="IWF15" s="128"/>
      <c r="IWG15" s="128"/>
      <c r="IWH15" s="128"/>
      <c r="IWI15" s="128"/>
      <c r="IWJ15" s="128"/>
      <c r="IWK15" s="128"/>
      <c r="IWL15" s="128"/>
      <c r="IWM15" s="128"/>
      <c r="IWN15" s="128"/>
      <c r="IWO15" s="128"/>
      <c r="IWP15" s="128"/>
      <c r="IWQ15" s="128"/>
      <c r="IWR15" s="128"/>
      <c r="IWS15" s="128"/>
      <c r="IWT15" s="128"/>
      <c r="IWU15" s="128"/>
      <c r="IWV15" s="128"/>
      <c r="IWW15" s="128"/>
      <c r="IWX15" s="128"/>
      <c r="IWY15" s="128"/>
      <c r="IWZ15" s="128"/>
      <c r="IXA15" s="128"/>
      <c r="IXB15" s="128"/>
      <c r="IXC15" s="128"/>
      <c r="IXD15" s="128"/>
      <c r="IXE15" s="128"/>
      <c r="IXF15" s="128"/>
      <c r="IXG15" s="128"/>
      <c r="IXH15" s="128"/>
      <c r="IXI15" s="128"/>
      <c r="IXJ15" s="128"/>
      <c r="IXK15" s="128"/>
      <c r="IXL15" s="128"/>
      <c r="IXM15" s="128"/>
      <c r="IXN15" s="128"/>
      <c r="IXO15" s="128"/>
      <c r="IXP15" s="128"/>
      <c r="IXQ15" s="128"/>
      <c r="IXR15" s="128"/>
      <c r="IXS15" s="128"/>
      <c r="IXT15" s="128"/>
      <c r="IXU15" s="128"/>
      <c r="IXV15" s="128"/>
      <c r="IXW15" s="128"/>
      <c r="IXX15" s="128"/>
      <c r="IXY15" s="128"/>
      <c r="IXZ15" s="128"/>
      <c r="IYA15" s="128"/>
      <c r="IYB15" s="128"/>
      <c r="IYC15" s="128"/>
      <c r="IYD15" s="128"/>
      <c r="IYE15" s="128"/>
      <c r="IYF15" s="128"/>
      <c r="IYG15" s="128"/>
      <c r="IYH15" s="128"/>
      <c r="IYI15" s="128"/>
      <c r="IYJ15" s="128"/>
      <c r="IYK15" s="128"/>
      <c r="IYL15" s="128"/>
      <c r="IYM15" s="128"/>
      <c r="IYN15" s="128"/>
      <c r="IYO15" s="128"/>
      <c r="IYP15" s="128"/>
      <c r="IYQ15" s="128"/>
      <c r="IYR15" s="128"/>
      <c r="IYS15" s="128"/>
      <c r="IYT15" s="128"/>
      <c r="IYU15" s="128"/>
      <c r="IYV15" s="128"/>
      <c r="IYW15" s="128"/>
      <c r="IYX15" s="128"/>
      <c r="IYY15" s="128"/>
      <c r="IYZ15" s="128"/>
      <c r="IZA15" s="128"/>
      <c r="IZB15" s="128"/>
      <c r="IZC15" s="128"/>
      <c r="IZD15" s="128"/>
      <c r="IZE15" s="128"/>
      <c r="IZF15" s="128"/>
      <c r="IZG15" s="128"/>
      <c r="IZH15" s="128"/>
      <c r="IZI15" s="128"/>
      <c r="IZJ15" s="128"/>
      <c r="IZK15" s="128"/>
      <c r="IZL15" s="128"/>
      <c r="IZM15" s="128"/>
      <c r="IZN15" s="128"/>
      <c r="IZO15" s="128"/>
      <c r="IZP15" s="128"/>
      <c r="IZQ15" s="128"/>
      <c r="IZR15" s="128"/>
      <c r="IZS15" s="128"/>
      <c r="IZT15" s="128"/>
      <c r="IZU15" s="128"/>
      <c r="IZV15" s="128"/>
      <c r="IZW15" s="128"/>
      <c r="IZX15" s="128"/>
      <c r="IZY15" s="128"/>
      <c r="IZZ15" s="128"/>
      <c r="JAA15" s="128"/>
      <c r="JAB15" s="128"/>
      <c r="JAC15" s="128"/>
      <c r="JAD15" s="128"/>
      <c r="JAE15" s="128"/>
      <c r="JAF15" s="128"/>
      <c r="JAG15" s="128"/>
      <c r="JAH15" s="128"/>
      <c r="JAI15" s="128"/>
      <c r="JAJ15" s="128"/>
      <c r="JAK15" s="128"/>
      <c r="JAL15" s="128"/>
      <c r="JAM15" s="128"/>
      <c r="JAN15" s="128"/>
      <c r="JAO15" s="128"/>
      <c r="JAP15" s="128"/>
      <c r="JAQ15" s="128"/>
      <c r="JAR15" s="128"/>
      <c r="JAS15" s="128"/>
      <c r="JAT15" s="128"/>
      <c r="JAU15" s="128"/>
      <c r="JAV15" s="128"/>
      <c r="JAW15" s="128"/>
      <c r="JAX15" s="128"/>
      <c r="JAY15" s="128"/>
      <c r="JAZ15" s="128"/>
      <c r="JBA15" s="128"/>
      <c r="JBB15" s="128"/>
      <c r="JBC15" s="128"/>
      <c r="JBD15" s="128"/>
      <c r="JBE15" s="128"/>
      <c r="JBF15" s="128"/>
      <c r="JBG15" s="128"/>
      <c r="JBH15" s="128"/>
      <c r="JBI15" s="128"/>
      <c r="JBJ15" s="128"/>
      <c r="JBK15" s="128"/>
      <c r="JBL15" s="128"/>
      <c r="JBM15" s="128"/>
      <c r="JBN15" s="128"/>
      <c r="JBO15" s="128"/>
      <c r="JBP15" s="128"/>
      <c r="JBQ15" s="128"/>
      <c r="JBR15" s="128"/>
      <c r="JBS15" s="128"/>
      <c r="JBT15" s="128"/>
      <c r="JBU15" s="128"/>
      <c r="JBV15" s="128"/>
      <c r="JBW15" s="128"/>
      <c r="JBX15" s="128"/>
      <c r="JBY15" s="128"/>
      <c r="JBZ15" s="128"/>
      <c r="JCA15" s="128"/>
      <c r="JCB15" s="128"/>
      <c r="JCC15" s="128"/>
      <c r="JCD15" s="128"/>
      <c r="JCE15" s="128"/>
      <c r="JCF15" s="128"/>
      <c r="JCG15" s="128"/>
      <c r="JCH15" s="128"/>
      <c r="JCI15" s="128"/>
      <c r="JCJ15" s="128"/>
      <c r="JCK15" s="128"/>
      <c r="JCL15" s="128"/>
      <c r="JCM15" s="128"/>
      <c r="JCN15" s="128"/>
      <c r="JCO15" s="128"/>
      <c r="JCP15" s="128"/>
      <c r="JCQ15" s="128"/>
      <c r="JCR15" s="128"/>
      <c r="JCS15" s="128"/>
      <c r="JCT15" s="128"/>
      <c r="JCU15" s="128"/>
      <c r="JCV15" s="128"/>
      <c r="JCW15" s="128"/>
      <c r="JCX15" s="128"/>
      <c r="JCY15" s="128"/>
      <c r="JCZ15" s="128"/>
      <c r="JDA15" s="128"/>
      <c r="JDB15" s="128"/>
      <c r="JDC15" s="128"/>
      <c r="JDD15" s="128"/>
      <c r="JDE15" s="128"/>
      <c r="JDF15" s="128"/>
      <c r="JDG15" s="128"/>
      <c r="JDH15" s="128"/>
      <c r="JDI15" s="128"/>
      <c r="JDJ15" s="128"/>
      <c r="JDK15" s="128"/>
      <c r="JDL15" s="128"/>
      <c r="JDM15" s="128"/>
      <c r="JDN15" s="128"/>
      <c r="JDO15" s="128"/>
      <c r="JDP15" s="128"/>
      <c r="JDQ15" s="128"/>
      <c r="JDR15" s="128"/>
      <c r="JDS15" s="128"/>
      <c r="JDT15" s="128"/>
      <c r="JDU15" s="128"/>
      <c r="JDV15" s="128"/>
      <c r="JDW15" s="128"/>
      <c r="JDX15" s="128"/>
      <c r="JDY15" s="128"/>
      <c r="JDZ15" s="128"/>
      <c r="JEA15" s="128"/>
      <c r="JEB15" s="128"/>
      <c r="JEC15" s="128"/>
      <c r="JED15" s="128"/>
      <c r="JEE15" s="128"/>
      <c r="JEF15" s="128"/>
      <c r="JEG15" s="128"/>
      <c r="JEH15" s="128"/>
      <c r="JEI15" s="128"/>
      <c r="JEJ15" s="128"/>
      <c r="JEK15" s="128"/>
      <c r="JEL15" s="128"/>
      <c r="JEM15" s="128"/>
      <c r="JEN15" s="128"/>
      <c r="JEO15" s="128"/>
      <c r="JEP15" s="128"/>
      <c r="JEQ15" s="128"/>
      <c r="JER15" s="128"/>
      <c r="JES15" s="128"/>
      <c r="JET15" s="128"/>
      <c r="JEU15" s="128"/>
      <c r="JEV15" s="128"/>
      <c r="JEW15" s="128"/>
      <c r="JEX15" s="128"/>
      <c r="JEY15" s="128"/>
      <c r="JEZ15" s="128"/>
      <c r="JFA15" s="128"/>
      <c r="JFB15" s="128"/>
      <c r="JFC15" s="128"/>
      <c r="JFD15" s="128"/>
      <c r="JFE15" s="128"/>
      <c r="JFF15" s="128"/>
      <c r="JFG15" s="128"/>
      <c r="JFH15" s="128"/>
      <c r="JFI15" s="128"/>
      <c r="JFJ15" s="128"/>
      <c r="JFK15" s="128"/>
      <c r="JFL15" s="128"/>
      <c r="JFM15" s="128"/>
      <c r="JFN15" s="128"/>
      <c r="JFO15" s="128"/>
      <c r="JFP15" s="128"/>
      <c r="JFQ15" s="128"/>
      <c r="JFR15" s="128"/>
      <c r="JFS15" s="128"/>
      <c r="JFT15" s="128"/>
      <c r="JFU15" s="128"/>
      <c r="JFV15" s="128"/>
      <c r="JFW15" s="128"/>
      <c r="JFX15" s="128"/>
      <c r="JFY15" s="128"/>
      <c r="JFZ15" s="128"/>
      <c r="JGA15" s="128"/>
      <c r="JGB15" s="128"/>
      <c r="JGC15" s="128"/>
      <c r="JGD15" s="128"/>
      <c r="JGE15" s="128"/>
      <c r="JGF15" s="128"/>
      <c r="JGG15" s="128"/>
      <c r="JGH15" s="128"/>
      <c r="JGI15" s="128"/>
      <c r="JGJ15" s="128"/>
      <c r="JGK15" s="128"/>
      <c r="JGL15" s="128"/>
      <c r="JGM15" s="128"/>
      <c r="JGN15" s="128"/>
      <c r="JGO15" s="128"/>
      <c r="JGP15" s="128"/>
      <c r="JGQ15" s="128"/>
      <c r="JGR15" s="128"/>
      <c r="JGS15" s="128"/>
      <c r="JGT15" s="128"/>
      <c r="JGU15" s="128"/>
      <c r="JGV15" s="128"/>
      <c r="JGW15" s="128"/>
      <c r="JGX15" s="128"/>
      <c r="JGY15" s="128"/>
      <c r="JGZ15" s="128"/>
      <c r="JHA15" s="128"/>
      <c r="JHB15" s="128"/>
      <c r="JHC15" s="128"/>
      <c r="JHD15" s="128"/>
      <c r="JHE15" s="128"/>
      <c r="JHF15" s="128"/>
      <c r="JHG15" s="128"/>
      <c r="JHH15" s="128"/>
      <c r="JHI15" s="128"/>
      <c r="JHJ15" s="128"/>
      <c r="JHK15" s="128"/>
      <c r="JHL15" s="128"/>
      <c r="JHM15" s="128"/>
      <c r="JHN15" s="128"/>
      <c r="JHO15" s="128"/>
      <c r="JHP15" s="128"/>
      <c r="JHQ15" s="128"/>
      <c r="JHR15" s="128"/>
      <c r="JHS15" s="128"/>
      <c r="JHT15" s="128"/>
      <c r="JHU15" s="128"/>
      <c r="JHV15" s="128"/>
      <c r="JHW15" s="128"/>
      <c r="JHX15" s="128"/>
      <c r="JHY15" s="128"/>
      <c r="JHZ15" s="128"/>
      <c r="JIA15" s="128"/>
      <c r="JIB15" s="128"/>
      <c r="JIC15" s="128"/>
      <c r="JID15" s="128"/>
      <c r="JIE15" s="128"/>
      <c r="JIF15" s="128"/>
      <c r="JIG15" s="128"/>
      <c r="JIH15" s="128"/>
      <c r="JII15" s="128"/>
      <c r="JIJ15" s="128"/>
      <c r="JIK15" s="128"/>
      <c r="JIL15" s="128"/>
      <c r="JIM15" s="128"/>
      <c r="JIN15" s="128"/>
      <c r="JIO15" s="128"/>
      <c r="JIP15" s="128"/>
      <c r="JIQ15" s="128"/>
      <c r="JIR15" s="128"/>
      <c r="JIS15" s="128"/>
      <c r="JIT15" s="128"/>
      <c r="JIU15" s="128"/>
      <c r="JIV15" s="128"/>
      <c r="JIW15" s="128"/>
      <c r="JIX15" s="128"/>
      <c r="JIY15" s="128"/>
      <c r="JIZ15" s="128"/>
      <c r="JJA15" s="128"/>
      <c r="JJB15" s="128"/>
      <c r="JJC15" s="128"/>
      <c r="JJD15" s="128"/>
      <c r="JJE15" s="128"/>
      <c r="JJF15" s="128"/>
      <c r="JJG15" s="128"/>
      <c r="JJH15" s="128"/>
      <c r="JJI15" s="128"/>
      <c r="JJJ15" s="128"/>
      <c r="JJK15" s="128"/>
      <c r="JJL15" s="128"/>
      <c r="JJM15" s="128"/>
      <c r="JJN15" s="128"/>
      <c r="JJO15" s="128"/>
      <c r="JJP15" s="128"/>
      <c r="JJQ15" s="128"/>
      <c r="JJR15" s="128"/>
      <c r="JJS15" s="128"/>
      <c r="JJT15" s="128"/>
      <c r="JJU15" s="128"/>
      <c r="JJV15" s="128"/>
      <c r="JJW15" s="128"/>
      <c r="JJX15" s="128"/>
      <c r="JJY15" s="128"/>
      <c r="JJZ15" s="128"/>
      <c r="JKA15" s="128"/>
      <c r="JKB15" s="128"/>
      <c r="JKC15" s="128"/>
      <c r="JKD15" s="128"/>
      <c r="JKE15" s="128"/>
      <c r="JKF15" s="128"/>
      <c r="JKG15" s="128"/>
      <c r="JKH15" s="128"/>
      <c r="JKI15" s="128"/>
      <c r="JKJ15" s="128"/>
      <c r="JKK15" s="128"/>
      <c r="JKL15" s="128"/>
      <c r="JKM15" s="128"/>
      <c r="JKN15" s="128"/>
      <c r="JKO15" s="128"/>
      <c r="JKP15" s="128"/>
      <c r="JKQ15" s="128"/>
      <c r="JKR15" s="128"/>
      <c r="JKS15" s="128"/>
      <c r="JKT15" s="128"/>
      <c r="JKU15" s="128"/>
      <c r="JKV15" s="128"/>
      <c r="JKW15" s="128"/>
      <c r="JKX15" s="128"/>
      <c r="JKY15" s="128"/>
      <c r="JKZ15" s="128"/>
      <c r="JLA15" s="128"/>
      <c r="JLB15" s="128"/>
      <c r="JLC15" s="128"/>
      <c r="JLD15" s="128"/>
      <c r="JLE15" s="128"/>
      <c r="JLF15" s="128"/>
      <c r="JLG15" s="128"/>
      <c r="JLH15" s="128"/>
      <c r="JLI15" s="128"/>
      <c r="JLJ15" s="128"/>
      <c r="JLK15" s="128"/>
      <c r="JLL15" s="128"/>
      <c r="JLM15" s="128"/>
      <c r="JLN15" s="128"/>
      <c r="JLO15" s="128"/>
      <c r="JLP15" s="128"/>
      <c r="JLQ15" s="128"/>
      <c r="JLR15" s="128"/>
      <c r="JLS15" s="128"/>
      <c r="JLT15" s="128"/>
      <c r="JLU15" s="128"/>
      <c r="JLV15" s="128"/>
      <c r="JLW15" s="128"/>
      <c r="JLX15" s="128"/>
      <c r="JLY15" s="128"/>
      <c r="JLZ15" s="128"/>
      <c r="JMA15" s="128"/>
      <c r="JMB15" s="128"/>
      <c r="JMC15" s="128"/>
      <c r="JMD15" s="128"/>
      <c r="JME15" s="128"/>
      <c r="JMF15" s="128"/>
      <c r="JMG15" s="128"/>
      <c r="JMH15" s="128"/>
      <c r="JMI15" s="128"/>
      <c r="JMJ15" s="128"/>
      <c r="JMK15" s="128"/>
      <c r="JML15" s="128"/>
      <c r="JMM15" s="128"/>
      <c r="JMN15" s="128"/>
      <c r="JMO15" s="128"/>
      <c r="JMP15" s="128"/>
      <c r="JMQ15" s="128"/>
      <c r="JMR15" s="128"/>
      <c r="JMS15" s="128"/>
      <c r="JMT15" s="128"/>
      <c r="JMU15" s="128"/>
      <c r="JMV15" s="128"/>
      <c r="JMW15" s="128"/>
      <c r="JMX15" s="128"/>
      <c r="JMY15" s="128"/>
      <c r="JMZ15" s="128"/>
      <c r="JNA15" s="128"/>
      <c r="JNB15" s="128"/>
      <c r="JNC15" s="128"/>
      <c r="JND15" s="128"/>
      <c r="JNE15" s="128"/>
      <c r="JNF15" s="128"/>
      <c r="JNG15" s="128"/>
      <c r="JNH15" s="128"/>
      <c r="JNI15" s="128"/>
      <c r="JNJ15" s="128"/>
      <c r="JNK15" s="128"/>
      <c r="JNL15" s="128"/>
      <c r="JNM15" s="128"/>
      <c r="JNN15" s="128"/>
      <c r="JNO15" s="128"/>
      <c r="JNP15" s="128"/>
      <c r="JNQ15" s="128"/>
      <c r="JNR15" s="128"/>
      <c r="JNS15" s="128"/>
      <c r="JNT15" s="128"/>
      <c r="JNU15" s="128"/>
      <c r="JNV15" s="128"/>
      <c r="JNW15" s="128"/>
      <c r="JNX15" s="128"/>
      <c r="JNY15" s="128"/>
      <c r="JNZ15" s="128"/>
      <c r="JOA15" s="128"/>
      <c r="JOB15" s="128"/>
      <c r="JOC15" s="128"/>
      <c r="JOD15" s="128"/>
      <c r="JOE15" s="128"/>
      <c r="JOF15" s="128"/>
      <c r="JOG15" s="128"/>
      <c r="JOH15" s="128"/>
      <c r="JOI15" s="128"/>
      <c r="JOJ15" s="128"/>
      <c r="JOK15" s="128"/>
      <c r="JOL15" s="128"/>
      <c r="JOM15" s="128"/>
      <c r="JON15" s="128"/>
      <c r="JOO15" s="128"/>
      <c r="JOP15" s="128"/>
      <c r="JOQ15" s="128"/>
      <c r="JOR15" s="128"/>
      <c r="JOS15" s="128"/>
      <c r="JOT15" s="128"/>
      <c r="JOU15" s="128"/>
      <c r="JOV15" s="128"/>
      <c r="JOW15" s="128"/>
      <c r="JOX15" s="128"/>
      <c r="JOY15" s="128"/>
      <c r="JOZ15" s="128"/>
      <c r="JPA15" s="128"/>
      <c r="JPB15" s="128"/>
      <c r="JPC15" s="128"/>
      <c r="JPD15" s="128"/>
      <c r="JPE15" s="128"/>
      <c r="JPF15" s="128"/>
      <c r="JPG15" s="128"/>
      <c r="JPH15" s="128"/>
      <c r="JPI15" s="128"/>
      <c r="JPJ15" s="128"/>
      <c r="JPK15" s="128"/>
      <c r="JPL15" s="128"/>
      <c r="JPM15" s="128"/>
      <c r="JPN15" s="128"/>
      <c r="JPO15" s="128"/>
      <c r="JPP15" s="128"/>
      <c r="JPQ15" s="128"/>
      <c r="JPR15" s="128"/>
      <c r="JPS15" s="128"/>
      <c r="JPT15" s="128"/>
      <c r="JPU15" s="128"/>
      <c r="JPV15" s="128"/>
      <c r="JPW15" s="128"/>
      <c r="JPX15" s="128"/>
      <c r="JPY15" s="128"/>
      <c r="JPZ15" s="128"/>
      <c r="JQA15" s="128"/>
      <c r="JQB15" s="128"/>
      <c r="JQC15" s="128"/>
      <c r="JQD15" s="128"/>
      <c r="JQE15" s="128"/>
      <c r="JQF15" s="128"/>
      <c r="JQG15" s="128"/>
      <c r="JQH15" s="128"/>
      <c r="JQI15" s="128"/>
      <c r="JQJ15" s="128"/>
      <c r="JQK15" s="128"/>
      <c r="JQL15" s="128"/>
      <c r="JQM15" s="128"/>
      <c r="JQN15" s="128"/>
      <c r="JQO15" s="128"/>
      <c r="JQP15" s="128"/>
      <c r="JQQ15" s="128"/>
      <c r="JQR15" s="128"/>
      <c r="JQS15" s="128"/>
      <c r="JQT15" s="128"/>
      <c r="JQU15" s="128"/>
      <c r="JQV15" s="128"/>
      <c r="JQW15" s="128"/>
      <c r="JQX15" s="128"/>
      <c r="JQY15" s="128"/>
      <c r="JQZ15" s="128"/>
      <c r="JRA15" s="128"/>
      <c r="JRB15" s="128"/>
      <c r="JRC15" s="128"/>
      <c r="JRD15" s="128"/>
      <c r="JRE15" s="128"/>
      <c r="JRF15" s="128"/>
      <c r="JRG15" s="128"/>
      <c r="JRH15" s="128"/>
      <c r="JRI15" s="128"/>
      <c r="JRJ15" s="128"/>
      <c r="JRK15" s="128"/>
      <c r="JRL15" s="128"/>
      <c r="JRM15" s="128"/>
      <c r="JRN15" s="128"/>
      <c r="JRO15" s="128"/>
      <c r="JRP15" s="128"/>
      <c r="JRQ15" s="128"/>
      <c r="JRR15" s="128"/>
      <c r="JRS15" s="128"/>
      <c r="JRT15" s="128"/>
      <c r="JRU15" s="128"/>
      <c r="JRV15" s="128"/>
      <c r="JRW15" s="128"/>
      <c r="JRX15" s="128"/>
      <c r="JRY15" s="128"/>
      <c r="JRZ15" s="128"/>
      <c r="JSA15" s="128"/>
      <c r="JSB15" s="128"/>
      <c r="JSC15" s="128"/>
      <c r="JSD15" s="128"/>
      <c r="JSE15" s="128"/>
      <c r="JSF15" s="128"/>
      <c r="JSG15" s="128"/>
      <c r="JSH15" s="128"/>
      <c r="JSI15" s="128"/>
      <c r="JSJ15" s="128"/>
      <c r="JSK15" s="128"/>
      <c r="JSL15" s="128"/>
      <c r="JSM15" s="128"/>
      <c r="JSN15" s="128"/>
      <c r="JSO15" s="128"/>
      <c r="JSP15" s="128"/>
      <c r="JSQ15" s="128"/>
      <c r="JSR15" s="128"/>
      <c r="JSS15" s="128"/>
      <c r="JST15" s="128"/>
      <c r="JSU15" s="128"/>
      <c r="JSV15" s="128"/>
      <c r="JSW15" s="128"/>
      <c r="JSX15" s="128"/>
      <c r="JSY15" s="128"/>
      <c r="JSZ15" s="128"/>
      <c r="JTA15" s="128"/>
      <c r="JTB15" s="128"/>
      <c r="JTC15" s="128"/>
      <c r="JTD15" s="128"/>
      <c r="JTE15" s="128"/>
      <c r="JTF15" s="128"/>
      <c r="JTG15" s="128"/>
      <c r="JTH15" s="128"/>
      <c r="JTI15" s="128"/>
      <c r="JTJ15" s="128"/>
      <c r="JTK15" s="128"/>
      <c r="JTL15" s="128"/>
      <c r="JTM15" s="128"/>
      <c r="JTN15" s="128"/>
      <c r="JTO15" s="128"/>
      <c r="JTP15" s="128"/>
      <c r="JTQ15" s="128"/>
      <c r="JTR15" s="128"/>
      <c r="JTS15" s="128"/>
      <c r="JTT15" s="128"/>
      <c r="JTU15" s="128"/>
      <c r="JTV15" s="128"/>
      <c r="JTW15" s="128"/>
      <c r="JTX15" s="128"/>
      <c r="JTY15" s="128"/>
      <c r="JTZ15" s="128"/>
      <c r="JUA15" s="128"/>
      <c r="JUB15" s="128"/>
      <c r="JUC15" s="128"/>
      <c r="JUD15" s="128"/>
      <c r="JUE15" s="128"/>
      <c r="JUF15" s="128"/>
      <c r="JUG15" s="128"/>
      <c r="JUH15" s="128"/>
      <c r="JUI15" s="128"/>
      <c r="JUJ15" s="128"/>
      <c r="JUK15" s="128"/>
      <c r="JUL15" s="128"/>
      <c r="JUM15" s="128"/>
      <c r="JUN15" s="128"/>
      <c r="JUO15" s="128"/>
      <c r="JUP15" s="128"/>
      <c r="JUQ15" s="128"/>
      <c r="JUR15" s="128"/>
      <c r="JUS15" s="128"/>
      <c r="JUT15" s="128"/>
      <c r="JUU15" s="128"/>
      <c r="JUV15" s="128"/>
      <c r="JUW15" s="128"/>
      <c r="JUX15" s="128"/>
      <c r="JUY15" s="128"/>
      <c r="JUZ15" s="128"/>
      <c r="JVA15" s="128"/>
      <c r="JVB15" s="128"/>
      <c r="JVC15" s="128"/>
      <c r="JVD15" s="128"/>
      <c r="JVE15" s="128"/>
      <c r="JVF15" s="128"/>
      <c r="JVG15" s="128"/>
      <c r="JVH15" s="128"/>
      <c r="JVI15" s="128"/>
      <c r="JVJ15" s="128"/>
      <c r="JVK15" s="128"/>
      <c r="JVL15" s="128"/>
      <c r="JVM15" s="128"/>
      <c r="JVN15" s="128"/>
      <c r="JVO15" s="128"/>
      <c r="JVP15" s="128"/>
      <c r="JVQ15" s="128"/>
      <c r="JVR15" s="128"/>
      <c r="JVS15" s="128"/>
      <c r="JVT15" s="128"/>
      <c r="JVU15" s="128"/>
      <c r="JVV15" s="128"/>
      <c r="JVW15" s="128"/>
      <c r="JVX15" s="128"/>
      <c r="JVY15" s="128"/>
      <c r="JVZ15" s="128"/>
      <c r="JWA15" s="128"/>
      <c r="JWB15" s="128"/>
      <c r="JWC15" s="128"/>
      <c r="JWD15" s="128"/>
      <c r="JWE15" s="128"/>
      <c r="JWF15" s="128"/>
      <c r="JWG15" s="128"/>
      <c r="JWH15" s="128"/>
      <c r="JWI15" s="128"/>
      <c r="JWJ15" s="128"/>
      <c r="JWK15" s="128"/>
      <c r="JWL15" s="128"/>
      <c r="JWM15" s="128"/>
      <c r="JWN15" s="128"/>
      <c r="JWO15" s="128"/>
      <c r="JWP15" s="128"/>
      <c r="JWQ15" s="128"/>
      <c r="JWR15" s="128"/>
      <c r="JWS15" s="128"/>
      <c r="JWT15" s="128"/>
      <c r="JWU15" s="128"/>
      <c r="JWV15" s="128"/>
      <c r="JWW15" s="128"/>
      <c r="JWX15" s="128"/>
      <c r="JWY15" s="128"/>
      <c r="JWZ15" s="128"/>
      <c r="JXA15" s="128"/>
      <c r="JXB15" s="128"/>
      <c r="JXC15" s="128"/>
      <c r="JXD15" s="128"/>
      <c r="JXE15" s="128"/>
      <c r="JXF15" s="128"/>
      <c r="JXG15" s="128"/>
      <c r="JXH15" s="128"/>
      <c r="JXI15" s="128"/>
      <c r="JXJ15" s="128"/>
      <c r="JXK15" s="128"/>
      <c r="JXL15" s="128"/>
      <c r="JXM15" s="128"/>
      <c r="JXN15" s="128"/>
      <c r="JXO15" s="128"/>
      <c r="JXP15" s="128"/>
      <c r="JXQ15" s="128"/>
      <c r="JXR15" s="128"/>
      <c r="JXS15" s="128"/>
      <c r="JXT15" s="128"/>
      <c r="JXU15" s="128"/>
      <c r="JXV15" s="128"/>
      <c r="JXW15" s="128"/>
      <c r="JXX15" s="128"/>
      <c r="JXY15" s="128"/>
      <c r="JXZ15" s="128"/>
      <c r="JYA15" s="128"/>
      <c r="JYB15" s="128"/>
      <c r="JYC15" s="128"/>
      <c r="JYD15" s="128"/>
      <c r="JYE15" s="128"/>
      <c r="JYF15" s="128"/>
      <c r="JYG15" s="128"/>
      <c r="JYH15" s="128"/>
      <c r="JYI15" s="128"/>
      <c r="JYJ15" s="128"/>
      <c r="JYK15" s="128"/>
      <c r="JYL15" s="128"/>
      <c r="JYM15" s="128"/>
      <c r="JYN15" s="128"/>
      <c r="JYO15" s="128"/>
      <c r="JYP15" s="128"/>
      <c r="JYQ15" s="128"/>
      <c r="JYR15" s="128"/>
      <c r="JYS15" s="128"/>
      <c r="JYT15" s="128"/>
      <c r="JYU15" s="128"/>
      <c r="JYV15" s="128"/>
      <c r="JYW15" s="128"/>
      <c r="JYX15" s="128"/>
      <c r="JYY15" s="128"/>
      <c r="JYZ15" s="128"/>
      <c r="JZA15" s="128"/>
      <c r="JZB15" s="128"/>
      <c r="JZC15" s="128"/>
      <c r="JZD15" s="128"/>
      <c r="JZE15" s="128"/>
      <c r="JZF15" s="128"/>
      <c r="JZG15" s="128"/>
      <c r="JZH15" s="128"/>
      <c r="JZI15" s="128"/>
      <c r="JZJ15" s="128"/>
      <c r="JZK15" s="128"/>
      <c r="JZL15" s="128"/>
      <c r="JZM15" s="128"/>
      <c r="JZN15" s="128"/>
      <c r="JZO15" s="128"/>
      <c r="JZP15" s="128"/>
      <c r="JZQ15" s="128"/>
      <c r="JZR15" s="128"/>
      <c r="JZS15" s="128"/>
      <c r="JZT15" s="128"/>
      <c r="JZU15" s="128"/>
      <c r="JZV15" s="128"/>
      <c r="JZW15" s="128"/>
      <c r="JZX15" s="128"/>
      <c r="JZY15" s="128"/>
      <c r="JZZ15" s="128"/>
      <c r="KAA15" s="128"/>
      <c r="KAB15" s="128"/>
      <c r="KAC15" s="128"/>
      <c r="KAD15" s="128"/>
      <c r="KAE15" s="128"/>
      <c r="KAF15" s="128"/>
      <c r="KAG15" s="128"/>
      <c r="KAH15" s="128"/>
      <c r="KAI15" s="128"/>
      <c r="KAJ15" s="128"/>
      <c r="KAK15" s="128"/>
      <c r="KAL15" s="128"/>
      <c r="KAM15" s="128"/>
      <c r="KAN15" s="128"/>
      <c r="KAO15" s="128"/>
      <c r="KAP15" s="128"/>
      <c r="KAQ15" s="128"/>
      <c r="KAR15" s="128"/>
      <c r="KAS15" s="128"/>
      <c r="KAT15" s="128"/>
      <c r="KAU15" s="128"/>
      <c r="KAV15" s="128"/>
      <c r="KAW15" s="128"/>
      <c r="KAX15" s="128"/>
      <c r="KAY15" s="128"/>
      <c r="KAZ15" s="128"/>
      <c r="KBA15" s="128"/>
      <c r="KBB15" s="128"/>
      <c r="KBC15" s="128"/>
      <c r="KBD15" s="128"/>
      <c r="KBE15" s="128"/>
      <c r="KBF15" s="128"/>
      <c r="KBG15" s="128"/>
      <c r="KBH15" s="128"/>
      <c r="KBI15" s="128"/>
      <c r="KBJ15" s="128"/>
      <c r="KBK15" s="128"/>
      <c r="KBL15" s="128"/>
      <c r="KBM15" s="128"/>
      <c r="KBN15" s="128"/>
      <c r="KBO15" s="128"/>
      <c r="KBP15" s="128"/>
      <c r="KBQ15" s="128"/>
      <c r="KBR15" s="128"/>
      <c r="KBS15" s="128"/>
      <c r="KBT15" s="128"/>
      <c r="KBU15" s="128"/>
      <c r="KBV15" s="128"/>
      <c r="KBW15" s="128"/>
      <c r="KBX15" s="128"/>
      <c r="KBY15" s="128"/>
      <c r="KBZ15" s="128"/>
      <c r="KCA15" s="128"/>
      <c r="KCB15" s="128"/>
      <c r="KCC15" s="128"/>
      <c r="KCD15" s="128"/>
      <c r="KCE15" s="128"/>
      <c r="KCF15" s="128"/>
      <c r="KCG15" s="128"/>
      <c r="KCH15" s="128"/>
      <c r="KCI15" s="128"/>
      <c r="KCJ15" s="128"/>
      <c r="KCK15" s="128"/>
      <c r="KCL15" s="128"/>
      <c r="KCM15" s="128"/>
      <c r="KCN15" s="128"/>
      <c r="KCO15" s="128"/>
      <c r="KCP15" s="128"/>
      <c r="KCQ15" s="128"/>
      <c r="KCR15" s="128"/>
      <c r="KCS15" s="128"/>
      <c r="KCT15" s="128"/>
      <c r="KCU15" s="128"/>
      <c r="KCV15" s="128"/>
      <c r="KCW15" s="128"/>
      <c r="KCX15" s="128"/>
      <c r="KCY15" s="128"/>
      <c r="KCZ15" s="128"/>
      <c r="KDA15" s="128"/>
      <c r="KDB15" s="128"/>
      <c r="KDC15" s="128"/>
      <c r="KDD15" s="128"/>
      <c r="KDE15" s="128"/>
      <c r="KDF15" s="128"/>
      <c r="KDG15" s="128"/>
      <c r="KDH15" s="128"/>
      <c r="KDI15" s="128"/>
      <c r="KDJ15" s="128"/>
      <c r="KDK15" s="128"/>
      <c r="KDL15" s="128"/>
      <c r="KDM15" s="128"/>
      <c r="KDN15" s="128"/>
      <c r="KDO15" s="128"/>
      <c r="KDP15" s="128"/>
      <c r="KDQ15" s="128"/>
      <c r="KDR15" s="128"/>
      <c r="KDS15" s="128"/>
      <c r="KDT15" s="128"/>
      <c r="KDU15" s="128"/>
      <c r="KDV15" s="128"/>
      <c r="KDW15" s="128"/>
      <c r="KDX15" s="128"/>
      <c r="KDY15" s="128"/>
      <c r="KDZ15" s="128"/>
      <c r="KEA15" s="128"/>
      <c r="KEB15" s="128"/>
      <c r="KEC15" s="128"/>
      <c r="KED15" s="128"/>
      <c r="KEE15" s="128"/>
      <c r="KEF15" s="128"/>
      <c r="KEG15" s="128"/>
      <c r="KEH15" s="128"/>
      <c r="KEI15" s="128"/>
      <c r="KEJ15" s="128"/>
      <c r="KEK15" s="128"/>
      <c r="KEL15" s="128"/>
      <c r="KEM15" s="128"/>
      <c r="KEN15" s="128"/>
      <c r="KEO15" s="128"/>
      <c r="KEP15" s="128"/>
      <c r="KEQ15" s="128"/>
      <c r="KER15" s="128"/>
      <c r="KES15" s="128"/>
      <c r="KET15" s="128"/>
      <c r="KEU15" s="128"/>
      <c r="KEV15" s="128"/>
      <c r="KEW15" s="128"/>
      <c r="KEX15" s="128"/>
      <c r="KEY15" s="128"/>
      <c r="KEZ15" s="128"/>
      <c r="KFA15" s="128"/>
      <c r="KFB15" s="128"/>
      <c r="KFC15" s="128"/>
      <c r="KFD15" s="128"/>
      <c r="KFE15" s="128"/>
      <c r="KFF15" s="128"/>
      <c r="KFG15" s="128"/>
      <c r="KFH15" s="128"/>
      <c r="KFI15" s="128"/>
      <c r="KFJ15" s="128"/>
      <c r="KFK15" s="128"/>
      <c r="KFL15" s="128"/>
      <c r="KFM15" s="128"/>
      <c r="KFN15" s="128"/>
      <c r="KFO15" s="128"/>
      <c r="KFP15" s="128"/>
      <c r="KFQ15" s="128"/>
      <c r="KFR15" s="128"/>
      <c r="KFS15" s="128"/>
      <c r="KFT15" s="128"/>
      <c r="KFU15" s="128"/>
      <c r="KFV15" s="128"/>
      <c r="KFW15" s="128"/>
      <c r="KFX15" s="128"/>
      <c r="KFY15" s="128"/>
      <c r="KFZ15" s="128"/>
      <c r="KGA15" s="128"/>
      <c r="KGB15" s="128"/>
      <c r="KGC15" s="128"/>
      <c r="KGD15" s="128"/>
      <c r="KGE15" s="128"/>
      <c r="KGF15" s="128"/>
      <c r="KGG15" s="128"/>
      <c r="KGH15" s="128"/>
      <c r="KGI15" s="128"/>
      <c r="KGJ15" s="128"/>
      <c r="KGK15" s="128"/>
      <c r="KGL15" s="128"/>
      <c r="KGM15" s="128"/>
      <c r="KGN15" s="128"/>
      <c r="KGO15" s="128"/>
      <c r="KGP15" s="128"/>
      <c r="KGQ15" s="128"/>
      <c r="KGR15" s="128"/>
      <c r="KGS15" s="128"/>
      <c r="KGT15" s="128"/>
      <c r="KGU15" s="128"/>
      <c r="KGV15" s="128"/>
      <c r="KGW15" s="128"/>
      <c r="KGX15" s="128"/>
      <c r="KGY15" s="128"/>
      <c r="KGZ15" s="128"/>
      <c r="KHA15" s="128"/>
      <c r="KHB15" s="128"/>
      <c r="KHC15" s="128"/>
      <c r="KHD15" s="128"/>
      <c r="KHE15" s="128"/>
      <c r="KHF15" s="128"/>
      <c r="KHG15" s="128"/>
      <c r="KHH15" s="128"/>
      <c r="KHI15" s="128"/>
      <c r="KHJ15" s="128"/>
      <c r="KHK15" s="128"/>
      <c r="KHL15" s="128"/>
      <c r="KHM15" s="128"/>
      <c r="KHN15" s="128"/>
      <c r="KHO15" s="128"/>
      <c r="KHP15" s="128"/>
      <c r="KHQ15" s="128"/>
      <c r="KHR15" s="128"/>
      <c r="KHS15" s="128"/>
      <c r="KHT15" s="128"/>
      <c r="KHU15" s="128"/>
      <c r="KHV15" s="128"/>
      <c r="KHW15" s="128"/>
      <c r="KHX15" s="128"/>
      <c r="KHY15" s="128"/>
      <c r="KHZ15" s="128"/>
      <c r="KIA15" s="128"/>
      <c r="KIB15" s="128"/>
      <c r="KIC15" s="128"/>
      <c r="KID15" s="128"/>
      <c r="KIE15" s="128"/>
      <c r="KIF15" s="128"/>
      <c r="KIG15" s="128"/>
      <c r="KIH15" s="128"/>
      <c r="KII15" s="128"/>
      <c r="KIJ15" s="128"/>
      <c r="KIK15" s="128"/>
      <c r="KIL15" s="128"/>
      <c r="KIM15" s="128"/>
      <c r="KIN15" s="128"/>
      <c r="KIO15" s="128"/>
      <c r="KIP15" s="128"/>
      <c r="KIQ15" s="128"/>
      <c r="KIR15" s="128"/>
      <c r="KIS15" s="128"/>
      <c r="KIT15" s="128"/>
      <c r="KIU15" s="128"/>
      <c r="KIV15" s="128"/>
      <c r="KIW15" s="128"/>
      <c r="KIX15" s="128"/>
      <c r="KIY15" s="128"/>
      <c r="KIZ15" s="128"/>
      <c r="KJA15" s="128"/>
      <c r="KJB15" s="128"/>
      <c r="KJC15" s="128"/>
      <c r="KJD15" s="128"/>
      <c r="KJE15" s="128"/>
      <c r="KJF15" s="128"/>
      <c r="KJG15" s="128"/>
      <c r="KJH15" s="128"/>
      <c r="KJI15" s="128"/>
      <c r="KJJ15" s="128"/>
      <c r="KJK15" s="128"/>
      <c r="KJL15" s="128"/>
      <c r="KJM15" s="128"/>
      <c r="KJN15" s="128"/>
      <c r="KJO15" s="128"/>
      <c r="KJP15" s="128"/>
      <c r="KJQ15" s="128"/>
      <c r="KJR15" s="128"/>
      <c r="KJS15" s="128"/>
      <c r="KJT15" s="128"/>
      <c r="KJU15" s="128"/>
      <c r="KJV15" s="128"/>
      <c r="KJW15" s="128"/>
      <c r="KJX15" s="128"/>
      <c r="KJY15" s="128"/>
      <c r="KJZ15" s="128"/>
      <c r="KKA15" s="128"/>
      <c r="KKB15" s="128"/>
      <c r="KKC15" s="128"/>
      <c r="KKD15" s="128"/>
      <c r="KKE15" s="128"/>
      <c r="KKF15" s="128"/>
      <c r="KKG15" s="128"/>
      <c r="KKH15" s="128"/>
      <c r="KKI15" s="128"/>
      <c r="KKJ15" s="128"/>
      <c r="KKK15" s="128"/>
      <c r="KKL15" s="128"/>
      <c r="KKM15" s="128"/>
      <c r="KKN15" s="128"/>
      <c r="KKO15" s="128"/>
      <c r="KKP15" s="128"/>
      <c r="KKQ15" s="128"/>
      <c r="KKR15" s="128"/>
      <c r="KKS15" s="128"/>
      <c r="KKT15" s="128"/>
      <c r="KKU15" s="128"/>
      <c r="KKV15" s="128"/>
      <c r="KKW15" s="128"/>
      <c r="KKX15" s="128"/>
      <c r="KKY15" s="128"/>
      <c r="KKZ15" s="128"/>
      <c r="KLA15" s="128"/>
      <c r="KLB15" s="128"/>
      <c r="KLC15" s="128"/>
      <c r="KLD15" s="128"/>
      <c r="KLE15" s="128"/>
      <c r="KLF15" s="128"/>
      <c r="KLG15" s="128"/>
      <c r="KLH15" s="128"/>
      <c r="KLI15" s="128"/>
      <c r="KLJ15" s="128"/>
      <c r="KLK15" s="128"/>
      <c r="KLL15" s="128"/>
      <c r="KLM15" s="128"/>
      <c r="KLN15" s="128"/>
      <c r="KLO15" s="128"/>
      <c r="KLP15" s="128"/>
      <c r="KLQ15" s="128"/>
      <c r="KLR15" s="128"/>
      <c r="KLS15" s="128"/>
      <c r="KLT15" s="128"/>
      <c r="KLU15" s="128"/>
      <c r="KLV15" s="128"/>
      <c r="KLW15" s="128"/>
      <c r="KLX15" s="128"/>
      <c r="KLY15" s="128"/>
      <c r="KLZ15" s="128"/>
      <c r="KMA15" s="128"/>
      <c r="KMB15" s="128"/>
      <c r="KMC15" s="128"/>
      <c r="KMD15" s="128"/>
      <c r="KME15" s="128"/>
      <c r="KMF15" s="128"/>
      <c r="KMG15" s="128"/>
      <c r="KMH15" s="128"/>
      <c r="KMI15" s="128"/>
      <c r="KMJ15" s="128"/>
      <c r="KMK15" s="128"/>
      <c r="KML15" s="128"/>
      <c r="KMM15" s="128"/>
      <c r="KMN15" s="128"/>
      <c r="KMO15" s="128"/>
      <c r="KMP15" s="128"/>
      <c r="KMQ15" s="128"/>
      <c r="KMR15" s="128"/>
      <c r="KMS15" s="128"/>
      <c r="KMT15" s="128"/>
      <c r="KMU15" s="128"/>
      <c r="KMV15" s="128"/>
      <c r="KMW15" s="128"/>
      <c r="KMX15" s="128"/>
      <c r="KMY15" s="128"/>
      <c r="KMZ15" s="128"/>
      <c r="KNA15" s="128"/>
      <c r="KNB15" s="128"/>
      <c r="KNC15" s="128"/>
      <c r="KND15" s="128"/>
      <c r="KNE15" s="128"/>
      <c r="KNF15" s="128"/>
      <c r="KNG15" s="128"/>
      <c r="KNH15" s="128"/>
      <c r="KNI15" s="128"/>
      <c r="KNJ15" s="128"/>
      <c r="KNK15" s="128"/>
      <c r="KNL15" s="128"/>
      <c r="KNM15" s="128"/>
      <c r="KNN15" s="128"/>
      <c r="KNO15" s="128"/>
      <c r="KNP15" s="128"/>
      <c r="KNQ15" s="128"/>
      <c r="KNR15" s="128"/>
      <c r="KNS15" s="128"/>
      <c r="KNT15" s="128"/>
      <c r="KNU15" s="128"/>
      <c r="KNV15" s="128"/>
      <c r="KNW15" s="128"/>
      <c r="KNX15" s="128"/>
      <c r="KNY15" s="128"/>
      <c r="KNZ15" s="128"/>
      <c r="KOA15" s="128"/>
      <c r="KOB15" s="128"/>
      <c r="KOC15" s="128"/>
      <c r="KOD15" s="128"/>
      <c r="KOE15" s="128"/>
      <c r="KOF15" s="128"/>
      <c r="KOG15" s="128"/>
      <c r="KOH15" s="128"/>
      <c r="KOI15" s="128"/>
      <c r="KOJ15" s="128"/>
      <c r="KOK15" s="128"/>
      <c r="KOL15" s="128"/>
      <c r="KOM15" s="128"/>
      <c r="KON15" s="128"/>
      <c r="KOO15" s="128"/>
      <c r="KOP15" s="128"/>
      <c r="KOQ15" s="128"/>
      <c r="KOR15" s="128"/>
      <c r="KOS15" s="128"/>
      <c r="KOT15" s="128"/>
      <c r="KOU15" s="128"/>
      <c r="KOV15" s="128"/>
      <c r="KOW15" s="128"/>
      <c r="KOX15" s="128"/>
      <c r="KOY15" s="128"/>
      <c r="KOZ15" s="128"/>
      <c r="KPA15" s="128"/>
      <c r="KPB15" s="128"/>
      <c r="KPC15" s="128"/>
      <c r="KPD15" s="128"/>
      <c r="KPE15" s="128"/>
      <c r="KPF15" s="128"/>
      <c r="KPG15" s="128"/>
      <c r="KPH15" s="128"/>
      <c r="KPI15" s="128"/>
      <c r="KPJ15" s="128"/>
      <c r="KPK15" s="128"/>
      <c r="KPL15" s="128"/>
      <c r="KPM15" s="128"/>
      <c r="KPN15" s="128"/>
      <c r="KPO15" s="128"/>
      <c r="KPP15" s="128"/>
      <c r="KPQ15" s="128"/>
      <c r="KPR15" s="128"/>
      <c r="KPS15" s="128"/>
      <c r="KPT15" s="128"/>
      <c r="KPU15" s="128"/>
      <c r="KPV15" s="128"/>
      <c r="KPW15" s="128"/>
      <c r="KPX15" s="128"/>
      <c r="KPY15" s="128"/>
      <c r="KPZ15" s="128"/>
      <c r="KQA15" s="128"/>
      <c r="KQB15" s="128"/>
      <c r="KQC15" s="128"/>
      <c r="KQD15" s="128"/>
      <c r="KQE15" s="128"/>
      <c r="KQF15" s="128"/>
      <c r="KQG15" s="128"/>
      <c r="KQH15" s="128"/>
      <c r="KQI15" s="128"/>
      <c r="KQJ15" s="128"/>
      <c r="KQK15" s="128"/>
      <c r="KQL15" s="128"/>
      <c r="KQM15" s="128"/>
      <c r="KQN15" s="128"/>
      <c r="KQO15" s="128"/>
      <c r="KQP15" s="128"/>
      <c r="KQQ15" s="128"/>
      <c r="KQR15" s="128"/>
      <c r="KQS15" s="128"/>
      <c r="KQT15" s="128"/>
      <c r="KQU15" s="128"/>
      <c r="KQV15" s="128"/>
      <c r="KQW15" s="128"/>
      <c r="KQX15" s="128"/>
      <c r="KQY15" s="128"/>
      <c r="KQZ15" s="128"/>
      <c r="KRA15" s="128"/>
      <c r="KRB15" s="128"/>
      <c r="KRC15" s="128"/>
      <c r="KRD15" s="128"/>
      <c r="KRE15" s="128"/>
      <c r="KRF15" s="128"/>
      <c r="KRG15" s="128"/>
      <c r="KRH15" s="128"/>
      <c r="KRI15" s="128"/>
      <c r="KRJ15" s="128"/>
      <c r="KRK15" s="128"/>
      <c r="KRL15" s="128"/>
      <c r="KRM15" s="128"/>
      <c r="KRN15" s="128"/>
      <c r="KRO15" s="128"/>
      <c r="KRP15" s="128"/>
      <c r="KRQ15" s="128"/>
      <c r="KRR15" s="128"/>
      <c r="KRS15" s="128"/>
      <c r="KRT15" s="128"/>
      <c r="KRU15" s="128"/>
      <c r="KRV15" s="128"/>
      <c r="KRW15" s="128"/>
      <c r="KRX15" s="128"/>
      <c r="KRY15" s="128"/>
      <c r="KRZ15" s="128"/>
      <c r="KSA15" s="128"/>
      <c r="KSB15" s="128"/>
      <c r="KSC15" s="128"/>
      <c r="KSD15" s="128"/>
      <c r="KSE15" s="128"/>
      <c r="KSF15" s="128"/>
      <c r="KSG15" s="128"/>
      <c r="KSH15" s="128"/>
      <c r="KSI15" s="128"/>
      <c r="KSJ15" s="128"/>
      <c r="KSK15" s="128"/>
      <c r="KSL15" s="128"/>
      <c r="KSM15" s="128"/>
      <c r="KSN15" s="128"/>
      <c r="KSO15" s="128"/>
      <c r="KSP15" s="128"/>
      <c r="KSQ15" s="128"/>
      <c r="KSR15" s="128"/>
      <c r="KSS15" s="128"/>
      <c r="KST15" s="128"/>
      <c r="KSU15" s="128"/>
      <c r="KSV15" s="128"/>
      <c r="KSW15" s="128"/>
      <c r="KSX15" s="128"/>
      <c r="KSY15" s="128"/>
      <c r="KSZ15" s="128"/>
      <c r="KTA15" s="128"/>
      <c r="KTB15" s="128"/>
      <c r="KTC15" s="128"/>
      <c r="KTD15" s="128"/>
      <c r="KTE15" s="128"/>
      <c r="KTF15" s="128"/>
      <c r="KTG15" s="128"/>
      <c r="KTH15" s="128"/>
      <c r="KTI15" s="128"/>
      <c r="KTJ15" s="128"/>
      <c r="KTK15" s="128"/>
      <c r="KTL15" s="128"/>
      <c r="KTM15" s="128"/>
      <c r="KTN15" s="128"/>
      <c r="KTO15" s="128"/>
      <c r="KTP15" s="128"/>
      <c r="KTQ15" s="128"/>
      <c r="KTR15" s="128"/>
      <c r="KTS15" s="128"/>
      <c r="KTT15" s="128"/>
      <c r="KTU15" s="128"/>
      <c r="KTV15" s="128"/>
      <c r="KTW15" s="128"/>
      <c r="KTX15" s="128"/>
      <c r="KTY15" s="128"/>
      <c r="KTZ15" s="128"/>
      <c r="KUA15" s="128"/>
      <c r="KUB15" s="128"/>
      <c r="KUC15" s="128"/>
      <c r="KUD15" s="128"/>
      <c r="KUE15" s="128"/>
      <c r="KUF15" s="128"/>
      <c r="KUG15" s="128"/>
      <c r="KUH15" s="128"/>
      <c r="KUI15" s="128"/>
      <c r="KUJ15" s="128"/>
      <c r="KUK15" s="128"/>
      <c r="KUL15" s="128"/>
      <c r="KUM15" s="128"/>
      <c r="KUN15" s="128"/>
      <c r="KUO15" s="128"/>
      <c r="KUP15" s="128"/>
      <c r="KUQ15" s="128"/>
      <c r="KUR15" s="128"/>
      <c r="KUS15" s="128"/>
      <c r="KUT15" s="128"/>
      <c r="KUU15" s="128"/>
      <c r="KUV15" s="128"/>
      <c r="KUW15" s="128"/>
      <c r="KUX15" s="128"/>
      <c r="KUY15" s="128"/>
      <c r="KUZ15" s="128"/>
      <c r="KVA15" s="128"/>
      <c r="KVB15" s="128"/>
      <c r="KVC15" s="128"/>
      <c r="KVD15" s="128"/>
      <c r="KVE15" s="128"/>
      <c r="KVF15" s="128"/>
      <c r="KVG15" s="128"/>
      <c r="KVH15" s="128"/>
      <c r="KVI15" s="128"/>
      <c r="KVJ15" s="128"/>
      <c r="KVK15" s="128"/>
      <c r="KVL15" s="128"/>
      <c r="KVM15" s="128"/>
      <c r="KVN15" s="128"/>
      <c r="KVO15" s="128"/>
      <c r="KVP15" s="128"/>
      <c r="KVQ15" s="128"/>
      <c r="KVR15" s="128"/>
      <c r="KVS15" s="128"/>
      <c r="KVT15" s="128"/>
      <c r="KVU15" s="128"/>
      <c r="KVV15" s="128"/>
      <c r="KVW15" s="128"/>
      <c r="KVX15" s="128"/>
      <c r="KVY15" s="128"/>
      <c r="KVZ15" s="128"/>
      <c r="KWA15" s="128"/>
      <c r="KWB15" s="128"/>
      <c r="KWC15" s="128"/>
      <c r="KWD15" s="128"/>
      <c r="KWE15" s="128"/>
      <c r="KWF15" s="128"/>
      <c r="KWG15" s="128"/>
      <c r="KWH15" s="128"/>
      <c r="KWI15" s="128"/>
      <c r="KWJ15" s="128"/>
      <c r="KWK15" s="128"/>
      <c r="KWL15" s="128"/>
      <c r="KWM15" s="128"/>
      <c r="KWN15" s="128"/>
      <c r="KWO15" s="128"/>
      <c r="KWP15" s="128"/>
      <c r="KWQ15" s="128"/>
      <c r="KWR15" s="128"/>
      <c r="KWS15" s="128"/>
      <c r="KWT15" s="128"/>
      <c r="KWU15" s="128"/>
      <c r="KWV15" s="128"/>
      <c r="KWW15" s="128"/>
      <c r="KWX15" s="128"/>
      <c r="KWY15" s="128"/>
      <c r="KWZ15" s="128"/>
      <c r="KXA15" s="128"/>
      <c r="KXB15" s="128"/>
      <c r="KXC15" s="128"/>
      <c r="KXD15" s="128"/>
      <c r="KXE15" s="128"/>
      <c r="KXF15" s="128"/>
      <c r="KXG15" s="128"/>
      <c r="KXH15" s="128"/>
      <c r="KXI15" s="128"/>
      <c r="KXJ15" s="128"/>
      <c r="KXK15" s="128"/>
      <c r="KXL15" s="128"/>
      <c r="KXM15" s="128"/>
      <c r="KXN15" s="128"/>
      <c r="KXO15" s="128"/>
      <c r="KXP15" s="128"/>
      <c r="KXQ15" s="128"/>
      <c r="KXR15" s="128"/>
      <c r="KXS15" s="128"/>
      <c r="KXT15" s="128"/>
      <c r="KXU15" s="128"/>
      <c r="KXV15" s="128"/>
      <c r="KXW15" s="128"/>
      <c r="KXX15" s="128"/>
      <c r="KXY15" s="128"/>
      <c r="KXZ15" s="128"/>
      <c r="KYA15" s="128"/>
      <c r="KYB15" s="128"/>
      <c r="KYC15" s="128"/>
      <c r="KYD15" s="128"/>
      <c r="KYE15" s="128"/>
      <c r="KYF15" s="128"/>
      <c r="KYG15" s="128"/>
      <c r="KYH15" s="128"/>
      <c r="KYI15" s="128"/>
      <c r="KYJ15" s="128"/>
      <c r="KYK15" s="128"/>
      <c r="KYL15" s="128"/>
      <c r="KYM15" s="128"/>
      <c r="KYN15" s="128"/>
      <c r="KYO15" s="128"/>
      <c r="KYP15" s="128"/>
      <c r="KYQ15" s="128"/>
      <c r="KYR15" s="128"/>
      <c r="KYS15" s="128"/>
      <c r="KYT15" s="128"/>
      <c r="KYU15" s="128"/>
      <c r="KYV15" s="128"/>
      <c r="KYW15" s="128"/>
      <c r="KYX15" s="128"/>
      <c r="KYY15" s="128"/>
      <c r="KYZ15" s="128"/>
      <c r="KZA15" s="128"/>
      <c r="KZB15" s="128"/>
      <c r="KZC15" s="128"/>
      <c r="KZD15" s="128"/>
      <c r="KZE15" s="128"/>
      <c r="KZF15" s="128"/>
      <c r="KZG15" s="128"/>
      <c r="KZH15" s="128"/>
      <c r="KZI15" s="128"/>
      <c r="KZJ15" s="128"/>
      <c r="KZK15" s="128"/>
      <c r="KZL15" s="128"/>
      <c r="KZM15" s="128"/>
      <c r="KZN15" s="128"/>
      <c r="KZO15" s="128"/>
      <c r="KZP15" s="128"/>
      <c r="KZQ15" s="128"/>
      <c r="KZR15" s="128"/>
      <c r="KZS15" s="128"/>
      <c r="KZT15" s="128"/>
      <c r="KZU15" s="128"/>
      <c r="KZV15" s="128"/>
      <c r="KZW15" s="128"/>
      <c r="KZX15" s="128"/>
      <c r="KZY15" s="128"/>
      <c r="KZZ15" s="128"/>
      <c r="LAA15" s="128"/>
      <c r="LAB15" s="128"/>
      <c r="LAC15" s="128"/>
      <c r="LAD15" s="128"/>
      <c r="LAE15" s="128"/>
      <c r="LAF15" s="128"/>
      <c r="LAG15" s="128"/>
      <c r="LAH15" s="128"/>
      <c r="LAI15" s="128"/>
      <c r="LAJ15" s="128"/>
      <c r="LAK15" s="128"/>
      <c r="LAL15" s="128"/>
      <c r="LAM15" s="128"/>
      <c r="LAN15" s="128"/>
      <c r="LAO15" s="128"/>
      <c r="LAP15" s="128"/>
      <c r="LAQ15" s="128"/>
      <c r="LAR15" s="128"/>
      <c r="LAS15" s="128"/>
      <c r="LAT15" s="128"/>
      <c r="LAU15" s="128"/>
      <c r="LAV15" s="128"/>
      <c r="LAW15" s="128"/>
      <c r="LAX15" s="128"/>
      <c r="LAY15" s="128"/>
      <c r="LAZ15" s="128"/>
      <c r="LBA15" s="128"/>
      <c r="LBB15" s="128"/>
      <c r="LBC15" s="128"/>
      <c r="LBD15" s="128"/>
      <c r="LBE15" s="128"/>
      <c r="LBF15" s="128"/>
      <c r="LBG15" s="128"/>
      <c r="LBH15" s="128"/>
      <c r="LBI15" s="128"/>
      <c r="LBJ15" s="128"/>
      <c r="LBK15" s="128"/>
      <c r="LBL15" s="128"/>
      <c r="LBM15" s="128"/>
      <c r="LBN15" s="128"/>
      <c r="LBO15" s="128"/>
      <c r="LBP15" s="128"/>
      <c r="LBQ15" s="128"/>
      <c r="LBR15" s="128"/>
      <c r="LBS15" s="128"/>
      <c r="LBT15" s="128"/>
      <c r="LBU15" s="128"/>
      <c r="LBV15" s="128"/>
      <c r="LBW15" s="128"/>
      <c r="LBX15" s="128"/>
      <c r="LBY15" s="128"/>
      <c r="LBZ15" s="128"/>
      <c r="LCA15" s="128"/>
      <c r="LCB15" s="128"/>
      <c r="LCC15" s="128"/>
      <c r="LCD15" s="128"/>
      <c r="LCE15" s="128"/>
      <c r="LCF15" s="128"/>
      <c r="LCG15" s="128"/>
      <c r="LCH15" s="128"/>
      <c r="LCI15" s="128"/>
      <c r="LCJ15" s="128"/>
      <c r="LCK15" s="128"/>
      <c r="LCL15" s="128"/>
      <c r="LCM15" s="128"/>
      <c r="LCN15" s="128"/>
      <c r="LCO15" s="128"/>
      <c r="LCP15" s="128"/>
      <c r="LCQ15" s="128"/>
      <c r="LCR15" s="128"/>
      <c r="LCS15" s="128"/>
      <c r="LCT15" s="128"/>
      <c r="LCU15" s="128"/>
      <c r="LCV15" s="128"/>
      <c r="LCW15" s="128"/>
      <c r="LCX15" s="128"/>
      <c r="LCY15" s="128"/>
      <c r="LCZ15" s="128"/>
      <c r="LDA15" s="128"/>
      <c r="LDB15" s="128"/>
      <c r="LDC15" s="128"/>
      <c r="LDD15" s="128"/>
      <c r="LDE15" s="128"/>
      <c r="LDF15" s="128"/>
      <c r="LDG15" s="128"/>
      <c r="LDH15" s="128"/>
      <c r="LDI15" s="128"/>
      <c r="LDJ15" s="128"/>
      <c r="LDK15" s="128"/>
      <c r="LDL15" s="128"/>
      <c r="LDM15" s="128"/>
      <c r="LDN15" s="128"/>
      <c r="LDO15" s="128"/>
      <c r="LDP15" s="128"/>
      <c r="LDQ15" s="128"/>
      <c r="LDR15" s="128"/>
      <c r="LDS15" s="128"/>
      <c r="LDT15" s="128"/>
      <c r="LDU15" s="128"/>
      <c r="LDV15" s="128"/>
      <c r="LDW15" s="128"/>
      <c r="LDX15" s="128"/>
      <c r="LDY15" s="128"/>
      <c r="LDZ15" s="128"/>
      <c r="LEA15" s="128"/>
      <c r="LEB15" s="128"/>
      <c r="LEC15" s="128"/>
      <c r="LED15" s="128"/>
      <c r="LEE15" s="128"/>
      <c r="LEF15" s="128"/>
      <c r="LEG15" s="128"/>
      <c r="LEH15" s="128"/>
      <c r="LEI15" s="128"/>
      <c r="LEJ15" s="128"/>
      <c r="LEK15" s="128"/>
      <c r="LEL15" s="128"/>
      <c r="LEM15" s="128"/>
      <c r="LEN15" s="128"/>
      <c r="LEO15" s="128"/>
      <c r="LEP15" s="128"/>
      <c r="LEQ15" s="128"/>
      <c r="LER15" s="128"/>
      <c r="LES15" s="128"/>
      <c r="LET15" s="128"/>
      <c r="LEU15" s="128"/>
      <c r="LEV15" s="128"/>
      <c r="LEW15" s="128"/>
      <c r="LEX15" s="128"/>
      <c r="LEY15" s="128"/>
      <c r="LEZ15" s="128"/>
      <c r="LFA15" s="128"/>
      <c r="LFB15" s="128"/>
      <c r="LFC15" s="128"/>
      <c r="LFD15" s="128"/>
      <c r="LFE15" s="128"/>
      <c r="LFF15" s="128"/>
      <c r="LFG15" s="128"/>
      <c r="LFH15" s="128"/>
      <c r="LFI15" s="128"/>
      <c r="LFJ15" s="128"/>
      <c r="LFK15" s="128"/>
      <c r="LFL15" s="128"/>
      <c r="LFM15" s="128"/>
      <c r="LFN15" s="128"/>
      <c r="LFO15" s="128"/>
      <c r="LFP15" s="128"/>
      <c r="LFQ15" s="128"/>
      <c r="LFR15" s="128"/>
      <c r="LFS15" s="128"/>
      <c r="LFT15" s="128"/>
      <c r="LFU15" s="128"/>
      <c r="LFV15" s="128"/>
      <c r="LFW15" s="128"/>
      <c r="LFX15" s="128"/>
      <c r="LFY15" s="128"/>
      <c r="LFZ15" s="128"/>
      <c r="LGA15" s="128"/>
      <c r="LGB15" s="128"/>
      <c r="LGC15" s="128"/>
      <c r="LGD15" s="128"/>
      <c r="LGE15" s="128"/>
      <c r="LGF15" s="128"/>
      <c r="LGG15" s="128"/>
      <c r="LGH15" s="128"/>
      <c r="LGI15" s="128"/>
      <c r="LGJ15" s="128"/>
      <c r="LGK15" s="128"/>
      <c r="LGL15" s="128"/>
      <c r="LGM15" s="128"/>
      <c r="LGN15" s="128"/>
      <c r="LGO15" s="128"/>
      <c r="LGP15" s="128"/>
      <c r="LGQ15" s="128"/>
      <c r="LGR15" s="128"/>
      <c r="LGS15" s="128"/>
      <c r="LGT15" s="128"/>
      <c r="LGU15" s="128"/>
      <c r="LGV15" s="128"/>
      <c r="LGW15" s="128"/>
      <c r="LGX15" s="128"/>
      <c r="LGY15" s="128"/>
      <c r="LGZ15" s="128"/>
      <c r="LHA15" s="128"/>
      <c r="LHB15" s="128"/>
      <c r="LHC15" s="128"/>
      <c r="LHD15" s="128"/>
      <c r="LHE15" s="128"/>
      <c r="LHF15" s="128"/>
      <c r="LHG15" s="128"/>
      <c r="LHH15" s="128"/>
      <c r="LHI15" s="128"/>
      <c r="LHJ15" s="128"/>
      <c r="LHK15" s="128"/>
      <c r="LHL15" s="128"/>
      <c r="LHM15" s="128"/>
      <c r="LHN15" s="128"/>
      <c r="LHO15" s="128"/>
      <c r="LHP15" s="128"/>
      <c r="LHQ15" s="128"/>
      <c r="LHR15" s="128"/>
      <c r="LHS15" s="128"/>
      <c r="LHT15" s="128"/>
      <c r="LHU15" s="128"/>
      <c r="LHV15" s="128"/>
      <c r="LHW15" s="128"/>
      <c r="LHX15" s="128"/>
      <c r="LHY15" s="128"/>
      <c r="LHZ15" s="128"/>
      <c r="LIA15" s="128"/>
      <c r="LIB15" s="128"/>
      <c r="LIC15" s="128"/>
      <c r="LID15" s="128"/>
      <c r="LIE15" s="128"/>
      <c r="LIF15" s="128"/>
      <c r="LIG15" s="128"/>
      <c r="LIH15" s="128"/>
      <c r="LII15" s="128"/>
      <c r="LIJ15" s="128"/>
      <c r="LIK15" s="128"/>
      <c r="LIL15" s="128"/>
      <c r="LIM15" s="128"/>
      <c r="LIN15" s="128"/>
      <c r="LIO15" s="128"/>
      <c r="LIP15" s="128"/>
      <c r="LIQ15" s="128"/>
      <c r="LIR15" s="128"/>
      <c r="LIS15" s="128"/>
      <c r="LIT15" s="128"/>
      <c r="LIU15" s="128"/>
      <c r="LIV15" s="128"/>
      <c r="LIW15" s="128"/>
      <c r="LIX15" s="128"/>
      <c r="LIY15" s="128"/>
      <c r="LIZ15" s="128"/>
      <c r="LJA15" s="128"/>
      <c r="LJB15" s="128"/>
      <c r="LJC15" s="128"/>
      <c r="LJD15" s="128"/>
      <c r="LJE15" s="128"/>
      <c r="LJF15" s="128"/>
      <c r="LJG15" s="128"/>
      <c r="LJH15" s="128"/>
      <c r="LJI15" s="128"/>
      <c r="LJJ15" s="128"/>
      <c r="LJK15" s="128"/>
      <c r="LJL15" s="128"/>
      <c r="LJM15" s="128"/>
      <c r="LJN15" s="128"/>
      <c r="LJO15" s="128"/>
      <c r="LJP15" s="128"/>
      <c r="LJQ15" s="128"/>
      <c r="LJR15" s="128"/>
      <c r="LJS15" s="128"/>
      <c r="LJT15" s="128"/>
      <c r="LJU15" s="128"/>
      <c r="LJV15" s="128"/>
      <c r="LJW15" s="128"/>
      <c r="LJX15" s="128"/>
      <c r="LJY15" s="128"/>
      <c r="LJZ15" s="128"/>
      <c r="LKA15" s="128"/>
      <c r="LKB15" s="128"/>
      <c r="LKC15" s="128"/>
      <c r="LKD15" s="128"/>
      <c r="LKE15" s="128"/>
      <c r="LKF15" s="128"/>
      <c r="LKG15" s="128"/>
      <c r="LKH15" s="128"/>
      <c r="LKI15" s="128"/>
      <c r="LKJ15" s="128"/>
      <c r="LKK15" s="128"/>
      <c r="LKL15" s="128"/>
      <c r="LKM15" s="128"/>
      <c r="LKN15" s="128"/>
      <c r="LKO15" s="128"/>
      <c r="LKP15" s="128"/>
      <c r="LKQ15" s="128"/>
      <c r="LKR15" s="128"/>
      <c r="LKS15" s="128"/>
      <c r="LKT15" s="128"/>
      <c r="LKU15" s="128"/>
      <c r="LKV15" s="128"/>
      <c r="LKW15" s="128"/>
      <c r="LKX15" s="128"/>
      <c r="LKY15" s="128"/>
      <c r="LKZ15" s="128"/>
      <c r="LLA15" s="128"/>
      <c r="LLB15" s="128"/>
      <c r="LLC15" s="128"/>
      <c r="LLD15" s="128"/>
      <c r="LLE15" s="128"/>
      <c r="LLF15" s="128"/>
      <c r="LLG15" s="128"/>
      <c r="LLH15" s="128"/>
      <c r="LLI15" s="128"/>
      <c r="LLJ15" s="128"/>
      <c r="LLK15" s="128"/>
      <c r="LLL15" s="128"/>
      <c r="LLM15" s="128"/>
      <c r="LLN15" s="128"/>
      <c r="LLO15" s="128"/>
      <c r="LLP15" s="128"/>
      <c r="LLQ15" s="128"/>
      <c r="LLR15" s="128"/>
      <c r="LLS15" s="128"/>
      <c r="LLT15" s="128"/>
      <c r="LLU15" s="128"/>
      <c r="LLV15" s="128"/>
      <c r="LLW15" s="128"/>
      <c r="LLX15" s="128"/>
      <c r="LLY15" s="128"/>
      <c r="LLZ15" s="128"/>
      <c r="LMA15" s="128"/>
      <c r="LMB15" s="128"/>
      <c r="LMC15" s="128"/>
      <c r="LMD15" s="128"/>
      <c r="LME15" s="128"/>
      <c r="LMF15" s="128"/>
      <c r="LMG15" s="128"/>
      <c r="LMH15" s="128"/>
      <c r="LMI15" s="128"/>
      <c r="LMJ15" s="128"/>
      <c r="LMK15" s="128"/>
      <c r="LML15" s="128"/>
      <c r="LMM15" s="128"/>
      <c r="LMN15" s="128"/>
      <c r="LMO15" s="128"/>
      <c r="LMP15" s="128"/>
      <c r="LMQ15" s="128"/>
      <c r="LMR15" s="128"/>
      <c r="LMS15" s="128"/>
      <c r="LMT15" s="128"/>
      <c r="LMU15" s="128"/>
      <c r="LMV15" s="128"/>
      <c r="LMW15" s="128"/>
      <c r="LMX15" s="128"/>
      <c r="LMY15" s="128"/>
      <c r="LMZ15" s="128"/>
      <c r="LNA15" s="128"/>
      <c r="LNB15" s="128"/>
      <c r="LNC15" s="128"/>
      <c r="LND15" s="128"/>
      <c r="LNE15" s="128"/>
      <c r="LNF15" s="128"/>
      <c r="LNG15" s="128"/>
      <c r="LNH15" s="128"/>
      <c r="LNI15" s="128"/>
      <c r="LNJ15" s="128"/>
      <c r="LNK15" s="128"/>
      <c r="LNL15" s="128"/>
      <c r="LNM15" s="128"/>
      <c r="LNN15" s="128"/>
      <c r="LNO15" s="128"/>
      <c r="LNP15" s="128"/>
      <c r="LNQ15" s="128"/>
      <c r="LNR15" s="128"/>
      <c r="LNS15" s="128"/>
      <c r="LNT15" s="128"/>
      <c r="LNU15" s="128"/>
      <c r="LNV15" s="128"/>
      <c r="LNW15" s="128"/>
      <c r="LNX15" s="128"/>
      <c r="LNY15" s="128"/>
      <c r="LNZ15" s="128"/>
      <c r="LOA15" s="128"/>
      <c r="LOB15" s="128"/>
      <c r="LOC15" s="128"/>
      <c r="LOD15" s="128"/>
      <c r="LOE15" s="128"/>
      <c r="LOF15" s="128"/>
      <c r="LOG15" s="128"/>
      <c r="LOH15" s="128"/>
      <c r="LOI15" s="128"/>
      <c r="LOJ15" s="128"/>
      <c r="LOK15" s="128"/>
      <c r="LOL15" s="128"/>
      <c r="LOM15" s="128"/>
      <c r="LON15" s="128"/>
      <c r="LOO15" s="128"/>
      <c r="LOP15" s="128"/>
      <c r="LOQ15" s="128"/>
      <c r="LOR15" s="128"/>
      <c r="LOS15" s="128"/>
      <c r="LOT15" s="128"/>
      <c r="LOU15" s="128"/>
      <c r="LOV15" s="128"/>
      <c r="LOW15" s="128"/>
      <c r="LOX15" s="128"/>
      <c r="LOY15" s="128"/>
      <c r="LOZ15" s="128"/>
      <c r="LPA15" s="128"/>
      <c r="LPB15" s="128"/>
      <c r="LPC15" s="128"/>
      <c r="LPD15" s="128"/>
      <c r="LPE15" s="128"/>
      <c r="LPF15" s="128"/>
      <c r="LPG15" s="128"/>
      <c r="LPH15" s="128"/>
      <c r="LPI15" s="128"/>
      <c r="LPJ15" s="128"/>
      <c r="LPK15" s="128"/>
      <c r="LPL15" s="128"/>
      <c r="LPM15" s="128"/>
      <c r="LPN15" s="128"/>
      <c r="LPO15" s="128"/>
      <c r="LPP15" s="128"/>
      <c r="LPQ15" s="128"/>
      <c r="LPR15" s="128"/>
      <c r="LPS15" s="128"/>
      <c r="LPT15" s="128"/>
      <c r="LPU15" s="128"/>
      <c r="LPV15" s="128"/>
      <c r="LPW15" s="128"/>
      <c r="LPX15" s="128"/>
      <c r="LPY15" s="128"/>
      <c r="LPZ15" s="128"/>
      <c r="LQA15" s="128"/>
      <c r="LQB15" s="128"/>
      <c r="LQC15" s="128"/>
      <c r="LQD15" s="128"/>
      <c r="LQE15" s="128"/>
      <c r="LQF15" s="128"/>
      <c r="LQG15" s="128"/>
      <c r="LQH15" s="128"/>
      <c r="LQI15" s="128"/>
      <c r="LQJ15" s="128"/>
      <c r="LQK15" s="128"/>
      <c r="LQL15" s="128"/>
      <c r="LQM15" s="128"/>
      <c r="LQN15" s="128"/>
      <c r="LQO15" s="128"/>
      <c r="LQP15" s="128"/>
      <c r="LQQ15" s="128"/>
      <c r="LQR15" s="128"/>
      <c r="LQS15" s="128"/>
      <c r="LQT15" s="128"/>
      <c r="LQU15" s="128"/>
      <c r="LQV15" s="128"/>
      <c r="LQW15" s="128"/>
      <c r="LQX15" s="128"/>
      <c r="LQY15" s="128"/>
      <c r="LQZ15" s="128"/>
      <c r="LRA15" s="128"/>
      <c r="LRB15" s="128"/>
      <c r="LRC15" s="128"/>
      <c r="LRD15" s="128"/>
      <c r="LRE15" s="128"/>
      <c r="LRF15" s="128"/>
      <c r="LRG15" s="128"/>
      <c r="LRH15" s="128"/>
      <c r="LRI15" s="128"/>
      <c r="LRJ15" s="128"/>
      <c r="LRK15" s="128"/>
      <c r="LRL15" s="128"/>
      <c r="LRM15" s="128"/>
      <c r="LRN15" s="128"/>
      <c r="LRO15" s="128"/>
      <c r="LRP15" s="128"/>
      <c r="LRQ15" s="128"/>
      <c r="LRR15" s="128"/>
      <c r="LRS15" s="128"/>
      <c r="LRT15" s="128"/>
      <c r="LRU15" s="128"/>
      <c r="LRV15" s="128"/>
      <c r="LRW15" s="128"/>
      <c r="LRX15" s="128"/>
      <c r="LRY15" s="128"/>
      <c r="LRZ15" s="128"/>
      <c r="LSA15" s="128"/>
      <c r="LSB15" s="128"/>
      <c r="LSC15" s="128"/>
      <c r="LSD15" s="128"/>
      <c r="LSE15" s="128"/>
      <c r="LSF15" s="128"/>
      <c r="LSG15" s="128"/>
      <c r="LSH15" s="128"/>
      <c r="LSI15" s="128"/>
      <c r="LSJ15" s="128"/>
      <c r="LSK15" s="128"/>
      <c r="LSL15" s="128"/>
      <c r="LSM15" s="128"/>
      <c r="LSN15" s="128"/>
      <c r="LSO15" s="128"/>
      <c r="LSP15" s="128"/>
      <c r="LSQ15" s="128"/>
      <c r="LSR15" s="128"/>
      <c r="LSS15" s="128"/>
      <c r="LST15" s="128"/>
      <c r="LSU15" s="128"/>
      <c r="LSV15" s="128"/>
      <c r="LSW15" s="128"/>
      <c r="LSX15" s="128"/>
      <c r="LSY15" s="128"/>
      <c r="LSZ15" s="128"/>
      <c r="LTA15" s="128"/>
      <c r="LTB15" s="128"/>
      <c r="LTC15" s="128"/>
      <c r="LTD15" s="128"/>
      <c r="LTE15" s="128"/>
      <c r="LTF15" s="128"/>
      <c r="LTG15" s="128"/>
      <c r="LTH15" s="128"/>
      <c r="LTI15" s="128"/>
      <c r="LTJ15" s="128"/>
      <c r="LTK15" s="128"/>
      <c r="LTL15" s="128"/>
      <c r="LTM15" s="128"/>
      <c r="LTN15" s="128"/>
      <c r="LTO15" s="128"/>
      <c r="LTP15" s="128"/>
      <c r="LTQ15" s="128"/>
      <c r="LTR15" s="128"/>
      <c r="LTS15" s="128"/>
      <c r="LTT15" s="128"/>
      <c r="LTU15" s="128"/>
      <c r="LTV15" s="128"/>
      <c r="LTW15" s="128"/>
      <c r="LTX15" s="128"/>
      <c r="LTY15" s="128"/>
      <c r="LTZ15" s="128"/>
      <c r="LUA15" s="128"/>
      <c r="LUB15" s="128"/>
      <c r="LUC15" s="128"/>
      <c r="LUD15" s="128"/>
      <c r="LUE15" s="128"/>
      <c r="LUF15" s="128"/>
      <c r="LUG15" s="128"/>
      <c r="LUH15" s="128"/>
      <c r="LUI15" s="128"/>
      <c r="LUJ15" s="128"/>
      <c r="LUK15" s="128"/>
      <c r="LUL15" s="128"/>
      <c r="LUM15" s="128"/>
      <c r="LUN15" s="128"/>
      <c r="LUO15" s="128"/>
      <c r="LUP15" s="128"/>
      <c r="LUQ15" s="128"/>
      <c r="LUR15" s="128"/>
      <c r="LUS15" s="128"/>
      <c r="LUT15" s="128"/>
      <c r="LUU15" s="128"/>
      <c r="LUV15" s="128"/>
      <c r="LUW15" s="128"/>
      <c r="LUX15" s="128"/>
      <c r="LUY15" s="128"/>
      <c r="LUZ15" s="128"/>
      <c r="LVA15" s="128"/>
      <c r="LVB15" s="128"/>
      <c r="LVC15" s="128"/>
      <c r="LVD15" s="128"/>
      <c r="LVE15" s="128"/>
      <c r="LVF15" s="128"/>
      <c r="LVG15" s="128"/>
      <c r="LVH15" s="128"/>
      <c r="LVI15" s="128"/>
      <c r="LVJ15" s="128"/>
      <c r="LVK15" s="128"/>
      <c r="LVL15" s="128"/>
      <c r="LVM15" s="128"/>
      <c r="LVN15" s="128"/>
      <c r="LVO15" s="128"/>
      <c r="LVP15" s="128"/>
      <c r="LVQ15" s="128"/>
      <c r="LVR15" s="128"/>
      <c r="LVS15" s="128"/>
      <c r="LVT15" s="128"/>
      <c r="LVU15" s="128"/>
      <c r="LVV15" s="128"/>
      <c r="LVW15" s="128"/>
      <c r="LVX15" s="128"/>
      <c r="LVY15" s="128"/>
      <c r="LVZ15" s="128"/>
      <c r="LWA15" s="128"/>
      <c r="LWB15" s="128"/>
      <c r="LWC15" s="128"/>
      <c r="LWD15" s="128"/>
      <c r="LWE15" s="128"/>
      <c r="LWF15" s="128"/>
      <c r="LWG15" s="128"/>
      <c r="LWH15" s="128"/>
      <c r="LWI15" s="128"/>
      <c r="LWJ15" s="128"/>
      <c r="LWK15" s="128"/>
      <c r="LWL15" s="128"/>
      <c r="LWM15" s="128"/>
      <c r="LWN15" s="128"/>
      <c r="LWO15" s="128"/>
      <c r="LWP15" s="128"/>
      <c r="LWQ15" s="128"/>
      <c r="LWR15" s="128"/>
      <c r="LWS15" s="128"/>
      <c r="LWT15" s="128"/>
      <c r="LWU15" s="128"/>
      <c r="LWV15" s="128"/>
      <c r="LWW15" s="128"/>
      <c r="LWX15" s="128"/>
      <c r="LWY15" s="128"/>
      <c r="LWZ15" s="128"/>
      <c r="LXA15" s="128"/>
      <c r="LXB15" s="128"/>
      <c r="LXC15" s="128"/>
      <c r="LXD15" s="128"/>
      <c r="LXE15" s="128"/>
      <c r="LXF15" s="128"/>
      <c r="LXG15" s="128"/>
      <c r="LXH15" s="128"/>
      <c r="LXI15" s="128"/>
      <c r="LXJ15" s="128"/>
      <c r="LXK15" s="128"/>
      <c r="LXL15" s="128"/>
      <c r="LXM15" s="128"/>
      <c r="LXN15" s="128"/>
      <c r="LXO15" s="128"/>
      <c r="LXP15" s="128"/>
      <c r="LXQ15" s="128"/>
      <c r="LXR15" s="128"/>
      <c r="LXS15" s="128"/>
      <c r="LXT15" s="128"/>
      <c r="LXU15" s="128"/>
      <c r="LXV15" s="128"/>
      <c r="LXW15" s="128"/>
      <c r="LXX15" s="128"/>
      <c r="LXY15" s="128"/>
      <c r="LXZ15" s="128"/>
      <c r="LYA15" s="128"/>
      <c r="LYB15" s="128"/>
      <c r="LYC15" s="128"/>
      <c r="LYD15" s="128"/>
      <c r="LYE15" s="128"/>
      <c r="LYF15" s="128"/>
      <c r="LYG15" s="128"/>
      <c r="LYH15" s="128"/>
      <c r="LYI15" s="128"/>
      <c r="LYJ15" s="128"/>
      <c r="LYK15" s="128"/>
      <c r="LYL15" s="128"/>
      <c r="LYM15" s="128"/>
      <c r="LYN15" s="128"/>
      <c r="LYO15" s="128"/>
      <c r="LYP15" s="128"/>
      <c r="LYQ15" s="128"/>
      <c r="LYR15" s="128"/>
      <c r="LYS15" s="128"/>
      <c r="LYT15" s="128"/>
      <c r="LYU15" s="128"/>
      <c r="LYV15" s="128"/>
      <c r="LYW15" s="128"/>
      <c r="LYX15" s="128"/>
      <c r="LYY15" s="128"/>
      <c r="LYZ15" s="128"/>
      <c r="LZA15" s="128"/>
      <c r="LZB15" s="128"/>
      <c r="LZC15" s="128"/>
      <c r="LZD15" s="128"/>
      <c r="LZE15" s="128"/>
      <c r="LZF15" s="128"/>
      <c r="LZG15" s="128"/>
      <c r="LZH15" s="128"/>
      <c r="LZI15" s="128"/>
      <c r="LZJ15" s="128"/>
      <c r="LZK15" s="128"/>
      <c r="LZL15" s="128"/>
      <c r="LZM15" s="128"/>
      <c r="LZN15" s="128"/>
      <c r="LZO15" s="128"/>
      <c r="LZP15" s="128"/>
      <c r="LZQ15" s="128"/>
      <c r="LZR15" s="128"/>
      <c r="LZS15" s="128"/>
      <c r="LZT15" s="128"/>
      <c r="LZU15" s="128"/>
      <c r="LZV15" s="128"/>
      <c r="LZW15" s="128"/>
      <c r="LZX15" s="128"/>
      <c r="LZY15" s="128"/>
      <c r="LZZ15" s="128"/>
      <c r="MAA15" s="128"/>
      <c r="MAB15" s="128"/>
      <c r="MAC15" s="128"/>
      <c r="MAD15" s="128"/>
      <c r="MAE15" s="128"/>
      <c r="MAF15" s="128"/>
      <c r="MAG15" s="128"/>
      <c r="MAH15" s="128"/>
      <c r="MAI15" s="128"/>
      <c r="MAJ15" s="128"/>
      <c r="MAK15" s="128"/>
      <c r="MAL15" s="128"/>
      <c r="MAM15" s="128"/>
      <c r="MAN15" s="128"/>
      <c r="MAO15" s="128"/>
      <c r="MAP15" s="128"/>
      <c r="MAQ15" s="128"/>
      <c r="MAR15" s="128"/>
      <c r="MAS15" s="128"/>
      <c r="MAT15" s="128"/>
      <c r="MAU15" s="128"/>
      <c r="MAV15" s="128"/>
      <c r="MAW15" s="128"/>
      <c r="MAX15" s="128"/>
      <c r="MAY15" s="128"/>
      <c r="MAZ15" s="128"/>
      <c r="MBA15" s="128"/>
      <c r="MBB15" s="128"/>
      <c r="MBC15" s="128"/>
      <c r="MBD15" s="128"/>
      <c r="MBE15" s="128"/>
      <c r="MBF15" s="128"/>
      <c r="MBG15" s="128"/>
      <c r="MBH15" s="128"/>
      <c r="MBI15" s="128"/>
      <c r="MBJ15" s="128"/>
      <c r="MBK15" s="128"/>
      <c r="MBL15" s="128"/>
      <c r="MBM15" s="128"/>
      <c r="MBN15" s="128"/>
      <c r="MBO15" s="128"/>
      <c r="MBP15" s="128"/>
      <c r="MBQ15" s="128"/>
      <c r="MBR15" s="128"/>
      <c r="MBS15" s="128"/>
      <c r="MBT15" s="128"/>
      <c r="MBU15" s="128"/>
      <c r="MBV15" s="128"/>
      <c r="MBW15" s="128"/>
      <c r="MBX15" s="128"/>
      <c r="MBY15" s="128"/>
      <c r="MBZ15" s="128"/>
      <c r="MCA15" s="128"/>
      <c r="MCB15" s="128"/>
      <c r="MCC15" s="128"/>
      <c r="MCD15" s="128"/>
      <c r="MCE15" s="128"/>
      <c r="MCF15" s="128"/>
      <c r="MCG15" s="128"/>
      <c r="MCH15" s="128"/>
      <c r="MCI15" s="128"/>
      <c r="MCJ15" s="128"/>
      <c r="MCK15" s="128"/>
      <c r="MCL15" s="128"/>
      <c r="MCM15" s="128"/>
      <c r="MCN15" s="128"/>
      <c r="MCO15" s="128"/>
      <c r="MCP15" s="128"/>
      <c r="MCQ15" s="128"/>
      <c r="MCR15" s="128"/>
      <c r="MCS15" s="128"/>
      <c r="MCT15" s="128"/>
      <c r="MCU15" s="128"/>
      <c r="MCV15" s="128"/>
      <c r="MCW15" s="128"/>
      <c r="MCX15" s="128"/>
      <c r="MCY15" s="128"/>
      <c r="MCZ15" s="128"/>
      <c r="MDA15" s="128"/>
      <c r="MDB15" s="128"/>
      <c r="MDC15" s="128"/>
      <c r="MDD15" s="128"/>
      <c r="MDE15" s="128"/>
      <c r="MDF15" s="128"/>
      <c r="MDG15" s="128"/>
      <c r="MDH15" s="128"/>
      <c r="MDI15" s="128"/>
      <c r="MDJ15" s="128"/>
      <c r="MDK15" s="128"/>
      <c r="MDL15" s="128"/>
      <c r="MDM15" s="128"/>
      <c r="MDN15" s="128"/>
      <c r="MDO15" s="128"/>
      <c r="MDP15" s="128"/>
      <c r="MDQ15" s="128"/>
      <c r="MDR15" s="128"/>
      <c r="MDS15" s="128"/>
      <c r="MDT15" s="128"/>
      <c r="MDU15" s="128"/>
      <c r="MDV15" s="128"/>
      <c r="MDW15" s="128"/>
      <c r="MDX15" s="128"/>
      <c r="MDY15" s="128"/>
      <c r="MDZ15" s="128"/>
      <c r="MEA15" s="128"/>
      <c r="MEB15" s="128"/>
      <c r="MEC15" s="128"/>
      <c r="MED15" s="128"/>
      <c r="MEE15" s="128"/>
      <c r="MEF15" s="128"/>
      <c r="MEG15" s="128"/>
      <c r="MEH15" s="128"/>
      <c r="MEI15" s="128"/>
      <c r="MEJ15" s="128"/>
      <c r="MEK15" s="128"/>
      <c r="MEL15" s="128"/>
      <c r="MEM15" s="128"/>
      <c r="MEN15" s="128"/>
      <c r="MEO15" s="128"/>
      <c r="MEP15" s="128"/>
      <c r="MEQ15" s="128"/>
      <c r="MER15" s="128"/>
      <c r="MES15" s="128"/>
      <c r="MET15" s="128"/>
      <c r="MEU15" s="128"/>
      <c r="MEV15" s="128"/>
      <c r="MEW15" s="128"/>
      <c r="MEX15" s="128"/>
      <c r="MEY15" s="128"/>
      <c r="MEZ15" s="128"/>
      <c r="MFA15" s="128"/>
      <c r="MFB15" s="128"/>
      <c r="MFC15" s="128"/>
      <c r="MFD15" s="128"/>
      <c r="MFE15" s="128"/>
      <c r="MFF15" s="128"/>
      <c r="MFG15" s="128"/>
      <c r="MFH15" s="128"/>
      <c r="MFI15" s="128"/>
      <c r="MFJ15" s="128"/>
      <c r="MFK15" s="128"/>
      <c r="MFL15" s="128"/>
      <c r="MFM15" s="128"/>
      <c r="MFN15" s="128"/>
      <c r="MFO15" s="128"/>
      <c r="MFP15" s="128"/>
      <c r="MFQ15" s="128"/>
      <c r="MFR15" s="128"/>
      <c r="MFS15" s="128"/>
      <c r="MFT15" s="128"/>
      <c r="MFU15" s="128"/>
      <c r="MFV15" s="128"/>
      <c r="MFW15" s="128"/>
      <c r="MFX15" s="128"/>
      <c r="MFY15" s="128"/>
      <c r="MFZ15" s="128"/>
      <c r="MGA15" s="128"/>
      <c r="MGB15" s="128"/>
      <c r="MGC15" s="128"/>
      <c r="MGD15" s="128"/>
      <c r="MGE15" s="128"/>
      <c r="MGF15" s="128"/>
      <c r="MGG15" s="128"/>
      <c r="MGH15" s="128"/>
      <c r="MGI15" s="128"/>
      <c r="MGJ15" s="128"/>
      <c r="MGK15" s="128"/>
      <c r="MGL15" s="128"/>
      <c r="MGM15" s="128"/>
      <c r="MGN15" s="128"/>
      <c r="MGO15" s="128"/>
      <c r="MGP15" s="128"/>
      <c r="MGQ15" s="128"/>
      <c r="MGR15" s="128"/>
      <c r="MGS15" s="128"/>
      <c r="MGT15" s="128"/>
      <c r="MGU15" s="128"/>
      <c r="MGV15" s="128"/>
      <c r="MGW15" s="128"/>
      <c r="MGX15" s="128"/>
      <c r="MGY15" s="128"/>
      <c r="MGZ15" s="128"/>
      <c r="MHA15" s="128"/>
      <c r="MHB15" s="128"/>
      <c r="MHC15" s="128"/>
      <c r="MHD15" s="128"/>
      <c r="MHE15" s="128"/>
      <c r="MHF15" s="128"/>
      <c r="MHG15" s="128"/>
      <c r="MHH15" s="128"/>
      <c r="MHI15" s="128"/>
      <c r="MHJ15" s="128"/>
      <c r="MHK15" s="128"/>
      <c r="MHL15" s="128"/>
      <c r="MHM15" s="128"/>
      <c r="MHN15" s="128"/>
      <c r="MHO15" s="128"/>
      <c r="MHP15" s="128"/>
      <c r="MHQ15" s="128"/>
      <c r="MHR15" s="128"/>
      <c r="MHS15" s="128"/>
      <c r="MHT15" s="128"/>
      <c r="MHU15" s="128"/>
      <c r="MHV15" s="128"/>
      <c r="MHW15" s="128"/>
      <c r="MHX15" s="128"/>
      <c r="MHY15" s="128"/>
      <c r="MHZ15" s="128"/>
      <c r="MIA15" s="128"/>
      <c r="MIB15" s="128"/>
      <c r="MIC15" s="128"/>
      <c r="MID15" s="128"/>
      <c r="MIE15" s="128"/>
      <c r="MIF15" s="128"/>
      <c r="MIG15" s="128"/>
      <c r="MIH15" s="128"/>
      <c r="MII15" s="128"/>
      <c r="MIJ15" s="128"/>
      <c r="MIK15" s="128"/>
      <c r="MIL15" s="128"/>
      <c r="MIM15" s="128"/>
      <c r="MIN15" s="128"/>
      <c r="MIO15" s="128"/>
      <c r="MIP15" s="128"/>
      <c r="MIQ15" s="128"/>
      <c r="MIR15" s="128"/>
      <c r="MIS15" s="128"/>
      <c r="MIT15" s="128"/>
      <c r="MIU15" s="128"/>
      <c r="MIV15" s="128"/>
      <c r="MIW15" s="128"/>
      <c r="MIX15" s="128"/>
      <c r="MIY15" s="128"/>
      <c r="MIZ15" s="128"/>
      <c r="MJA15" s="128"/>
      <c r="MJB15" s="128"/>
      <c r="MJC15" s="128"/>
      <c r="MJD15" s="128"/>
      <c r="MJE15" s="128"/>
      <c r="MJF15" s="128"/>
      <c r="MJG15" s="128"/>
      <c r="MJH15" s="128"/>
      <c r="MJI15" s="128"/>
      <c r="MJJ15" s="128"/>
      <c r="MJK15" s="128"/>
      <c r="MJL15" s="128"/>
      <c r="MJM15" s="128"/>
      <c r="MJN15" s="128"/>
      <c r="MJO15" s="128"/>
      <c r="MJP15" s="128"/>
      <c r="MJQ15" s="128"/>
      <c r="MJR15" s="128"/>
      <c r="MJS15" s="128"/>
      <c r="MJT15" s="128"/>
      <c r="MJU15" s="128"/>
      <c r="MJV15" s="128"/>
      <c r="MJW15" s="128"/>
      <c r="MJX15" s="128"/>
      <c r="MJY15" s="128"/>
      <c r="MJZ15" s="128"/>
      <c r="MKA15" s="128"/>
      <c r="MKB15" s="128"/>
      <c r="MKC15" s="128"/>
      <c r="MKD15" s="128"/>
      <c r="MKE15" s="128"/>
      <c r="MKF15" s="128"/>
      <c r="MKG15" s="128"/>
      <c r="MKH15" s="128"/>
      <c r="MKI15" s="128"/>
      <c r="MKJ15" s="128"/>
      <c r="MKK15" s="128"/>
      <c r="MKL15" s="128"/>
      <c r="MKM15" s="128"/>
      <c r="MKN15" s="128"/>
      <c r="MKO15" s="128"/>
      <c r="MKP15" s="128"/>
      <c r="MKQ15" s="128"/>
      <c r="MKR15" s="128"/>
      <c r="MKS15" s="128"/>
      <c r="MKT15" s="128"/>
      <c r="MKU15" s="128"/>
      <c r="MKV15" s="128"/>
      <c r="MKW15" s="128"/>
      <c r="MKX15" s="128"/>
      <c r="MKY15" s="128"/>
      <c r="MKZ15" s="128"/>
      <c r="MLA15" s="128"/>
      <c r="MLB15" s="128"/>
      <c r="MLC15" s="128"/>
      <c r="MLD15" s="128"/>
      <c r="MLE15" s="128"/>
      <c r="MLF15" s="128"/>
      <c r="MLG15" s="128"/>
      <c r="MLH15" s="128"/>
      <c r="MLI15" s="128"/>
      <c r="MLJ15" s="128"/>
      <c r="MLK15" s="128"/>
      <c r="MLL15" s="128"/>
      <c r="MLM15" s="128"/>
      <c r="MLN15" s="128"/>
      <c r="MLO15" s="128"/>
      <c r="MLP15" s="128"/>
      <c r="MLQ15" s="128"/>
      <c r="MLR15" s="128"/>
      <c r="MLS15" s="128"/>
      <c r="MLT15" s="128"/>
      <c r="MLU15" s="128"/>
      <c r="MLV15" s="128"/>
      <c r="MLW15" s="128"/>
      <c r="MLX15" s="128"/>
      <c r="MLY15" s="128"/>
      <c r="MLZ15" s="128"/>
      <c r="MMA15" s="128"/>
      <c r="MMB15" s="128"/>
      <c r="MMC15" s="128"/>
      <c r="MMD15" s="128"/>
      <c r="MME15" s="128"/>
      <c r="MMF15" s="128"/>
      <c r="MMG15" s="128"/>
      <c r="MMH15" s="128"/>
      <c r="MMI15" s="128"/>
      <c r="MMJ15" s="128"/>
      <c r="MMK15" s="128"/>
      <c r="MML15" s="128"/>
      <c r="MMM15" s="128"/>
      <c r="MMN15" s="128"/>
      <c r="MMO15" s="128"/>
      <c r="MMP15" s="128"/>
      <c r="MMQ15" s="128"/>
      <c r="MMR15" s="128"/>
      <c r="MMS15" s="128"/>
      <c r="MMT15" s="128"/>
      <c r="MMU15" s="128"/>
      <c r="MMV15" s="128"/>
      <c r="MMW15" s="128"/>
      <c r="MMX15" s="128"/>
      <c r="MMY15" s="128"/>
      <c r="MMZ15" s="128"/>
      <c r="MNA15" s="128"/>
      <c r="MNB15" s="128"/>
      <c r="MNC15" s="128"/>
      <c r="MND15" s="128"/>
      <c r="MNE15" s="128"/>
      <c r="MNF15" s="128"/>
      <c r="MNG15" s="128"/>
      <c r="MNH15" s="128"/>
      <c r="MNI15" s="128"/>
      <c r="MNJ15" s="128"/>
      <c r="MNK15" s="128"/>
      <c r="MNL15" s="128"/>
      <c r="MNM15" s="128"/>
      <c r="MNN15" s="128"/>
      <c r="MNO15" s="128"/>
      <c r="MNP15" s="128"/>
      <c r="MNQ15" s="128"/>
      <c r="MNR15" s="128"/>
      <c r="MNS15" s="128"/>
      <c r="MNT15" s="128"/>
      <c r="MNU15" s="128"/>
      <c r="MNV15" s="128"/>
      <c r="MNW15" s="128"/>
      <c r="MNX15" s="128"/>
      <c r="MNY15" s="128"/>
      <c r="MNZ15" s="128"/>
      <c r="MOA15" s="128"/>
      <c r="MOB15" s="128"/>
      <c r="MOC15" s="128"/>
      <c r="MOD15" s="128"/>
      <c r="MOE15" s="128"/>
      <c r="MOF15" s="128"/>
      <c r="MOG15" s="128"/>
      <c r="MOH15" s="128"/>
      <c r="MOI15" s="128"/>
      <c r="MOJ15" s="128"/>
      <c r="MOK15" s="128"/>
      <c r="MOL15" s="128"/>
      <c r="MOM15" s="128"/>
      <c r="MON15" s="128"/>
      <c r="MOO15" s="128"/>
      <c r="MOP15" s="128"/>
      <c r="MOQ15" s="128"/>
      <c r="MOR15" s="128"/>
      <c r="MOS15" s="128"/>
      <c r="MOT15" s="128"/>
      <c r="MOU15" s="128"/>
      <c r="MOV15" s="128"/>
      <c r="MOW15" s="128"/>
      <c r="MOX15" s="128"/>
      <c r="MOY15" s="128"/>
      <c r="MOZ15" s="128"/>
      <c r="MPA15" s="128"/>
      <c r="MPB15" s="128"/>
      <c r="MPC15" s="128"/>
      <c r="MPD15" s="128"/>
      <c r="MPE15" s="128"/>
      <c r="MPF15" s="128"/>
      <c r="MPG15" s="128"/>
      <c r="MPH15" s="128"/>
      <c r="MPI15" s="128"/>
      <c r="MPJ15" s="128"/>
      <c r="MPK15" s="128"/>
      <c r="MPL15" s="128"/>
      <c r="MPM15" s="128"/>
      <c r="MPN15" s="128"/>
      <c r="MPO15" s="128"/>
      <c r="MPP15" s="128"/>
      <c r="MPQ15" s="128"/>
      <c r="MPR15" s="128"/>
      <c r="MPS15" s="128"/>
      <c r="MPT15" s="128"/>
      <c r="MPU15" s="128"/>
      <c r="MPV15" s="128"/>
      <c r="MPW15" s="128"/>
      <c r="MPX15" s="128"/>
      <c r="MPY15" s="128"/>
      <c r="MPZ15" s="128"/>
      <c r="MQA15" s="128"/>
      <c r="MQB15" s="128"/>
      <c r="MQC15" s="128"/>
      <c r="MQD15" s="128"/>
      <c r="MQE15" s="128"/>
      <c r="MQF15" s="128"/>
      <c r="MQG15" s="128"/>
      <c r="MQH15" s="128"/>
      <c r="MQI15" s="128"/>
      <c r="MQJ15" s="128"/>
      <c r="MQK15" s="128"/>
      <c r="MQL15" s="128"/>
      <c r="MQM15" s="128"/>
      <c r="MQN15" s="128"/>
      <c r="MQO15" s="128"/>
      <c r="MQP15" s="128"/>
      <c r="MQQ15" s="128"/>
      <c r="MQR15" s="128"/>
      <c r="MQS15" s="128"/>
      <c r="MQT15" s="128"/>
      <c r="MQU15" s="128"/>
      <c r="MQV15" s="128"/>
      <c r="MQW15" s="128"/>
      <c r="MQX15" s="128"/>
      <c r="MQY15" s="128"/>
      <c r="MQZ15" s="128"/>
      <c r="MRA15" s="128"/>
      <c r="MRB15" s="128"/>
      <c r="MRC15" s="128"/>
      <c r="MRD15" s="128"/>
      <c r="MRE15" s="128"/>
      <c r="MRF15" s="128"/>
      <c r="MRG15" s="128"/>
      <c r="MRH15" s="128"/>
      <c r="MRI15" s="128"/>
      <c r="MRJ15" s="128"/>
      <c r="MRK15" s="128"/>
      <c r="MRL15" s="128"/>
      <c r="MRM15" s="128"/>
      <c r="MRN15" s="128"/>
      <c r="MRO15" s="128"/>
      <c r="MRP15" s="128"/>
      <c r="MRQ15" s="128"/>
      <c r="MRR15" s="128"/>
      <c r="MRS15" s="128"/>
      <c r="MRT15" s="128"/>
      <c r="MRU15" s="128"/>
      <c r="MRV15" s="128"/>
      <c r="MRW15" s="128"/>
      <c r="MRX15" s="128"/>
      <c r="MRY15" s="128"/>
      <c r="MRZ15" s="128"/>
      <c r="MSA15" s="128"/>
      <c r="MSB15" s="128"/>
      <c r="MSC15" s="128"/>
      <c r="MSD15" s="128"/>
      <c r="MSE15" s="128"/>
      <c r="MSF15" s="128"/>
      <c r="MSG15" s="128"/>
      <c r="MSH15" s="128"/>
      <c r="MSI15" s="128"/>
      <c r="MSJ15" s="128"/>
      <c r="MSK15" s="128"/>
      <c r="MSL15" s="128"/>
      <c r="MSM15" s="128"/>
      <c r="MSN15" s="128"/>
      <c r="MSO15" s="128"/>
      <c r="MSP15" s="128"/>
      <c r="MSQ15" s="128"/>
      <c r="MSR15" s="128"/>
      <c r="MSS15" s="128"/>
      <c r="MST15" s="128"/>
      <c r="MSU15" s="128"/>
      <c r="MSV15" s="128"/>
      <c r="MSW15" s="128"/>
      <c r="MSX15" s="128"/>
      <c r="MSY15" s="128"/>
      <c r="MSZ15" s="128"/>
      <c r="MTA15" s="128"/>
      <c r="MTB15" s="128"/>
      <c r="MTC15" s="128"/>
      <c r="MTD15" s="128"/>
      <c r="MTE15" s="128"/>
      <c r="MTF15" s="128"/>
      <c r="MTG15" s="128"/>
      <c r="MTH15" s="128"/>
      <c r="MTI15" s="128"/>
      <c r="MTJ15" s="128"/>
      <c r="MTK15" s="128"/>
      <c r="MTL15" s="128"/>
      <c r="MTM15" s="128"/>
      <c r="MTN15" s="128"/>
      <c r="MTO15" s="128"/>
      <c r="MTP15" s="128"/>
      <c r="MTQ15" s="128"/>
      <c r="MTR15" s="128"/>
      <c r="MTS15" s="128"/>
      <c r="MTT15" s="128"/>
      <c r="MTU15" s="128"/>
      <c r="MTV15" s="128"/>
      <c r="MTW15" s="128"/>
      <c r="MTX15" s="128"/>
      <c r="MTY15" s="128"/>
      <c r="MTZ15" s="128"/>
      <c r="MUA15" s="128"/>
      <c r="MUB15" s="128"/>
      <c r="MUC15" s="128"/>
      <c r="MUD15" s="128"/>
      <c r="MUE15" s="128"/>
      <c r="MUF15" s="128"/>
      <c r="MUG15" s="128"/>
      <c r="MUH15" s="128"/>
      <c r="MUI15" s="128"/>
      <c r="MUJ15" s="128"/>
      <c r="MUK15" s="128"/>
      <c r="MUL15" s="128"/>
      <c r="MUM15" s="128"/>
      <c r="MUN15" s="128"/>
      <c r="MUO15" s="128"/>
      <c r="MUP15" s="128"/>
      <c r="MUQ15" s="128"/>
      <c r="MUR15" s="128"/>
      <c r="MUS15" s="128"/>
      <c r="MUT15" s="128"/>
      <c r="MUU15" s="128"/>
      <c r="MUV15" s="128"/>
      <c r="MUW15" s="128"/>
      <c r="MUX15" s="128"/>
      <c r="MUY15" s="128"/>
      <c r="MUZ15" s="128"/>
      <c r="MVA15" s="128"/>
      <c r="MVB15" s="128"/>
      <c r="MVC15" s="128"/>
      <c r="MVD15" s="128"/>
      <c r="MVE15" s="128"/>
      <c r="MVF15" s="128"/>
      <c r="MVG15" s="128"/>
      <c r="MVH15" s="128"/>
      <c r="MVI15" s="128"/>
      <c r="MVJ15" s="128"/>
      <c r="MVK15" s="128"/>
      <c r="MVL15" s="128"/>
      <c r="MVM15" s="128"/>
      <c r="MVN15" s="128"/>
      <c r="MVO15" s="128"/>
      <c r="MVP15" s="128"/>
      <c r="MVQ15" s="128"/>
      <c r="MVR15" s="128"/>
      <c r="MVS15" s="128"/>
      <c r="MVT15" s="128"/>
      <c r="MVU15" s="128"/>
      <c r="MVV15" s="128"/>
      <c r="MVW15" s="128"/>
      <c r="MVX15" s="128"/>
      <c r="MVY15" s="128"/>
      <c r="MVZ15" s="128"/>
      <c r="MWA15" s="128"/>
      <c r="MWB15" s="128"/>
      <c r="MWC15" s="128"/>
      <c r="MWD15" s="128"/>
      <c r="MWE15" s="128"/>
      <c r="MWF15" s="128"/>
      <c r="MWG15" s="128"/>
      <c r="MWH15" s="128"/>
      <c r="MWI15" s="128"/>
      <c r="MWJ15" s="128"/>
      <c r="MWK15" s="128"/>
      <c r="MWL15" s="128"/>
      <c r="MWM15" s="128"/>
      <c r="MWN15" s="128"/>
      <c r="MWO15" s="128"/>
      <c r="MWP15" s="128"/>
      <c r="MWQ15" s="128"/>
      <c r="MWR15" s="128"/>
      <c r="MWS15" s="128"/>
      <c r="MWT15" s="128"/>
      <c r="MWU15" s="128"/>
      <c r="MWV15" s="128"/>
      <c r="MWW15" s="128"/>
      <c r="MWX15" s="128"/>
      <c r="MWY15" s="128"/>
      <c r="MWZ15" s="128"/>
      <c r="MXA15" s="128"/>
      <c r="MXB15" s="128"/>
      <c r="MXC15" s="128"/>
      <c r="MXD15" s="128"/>
      <c r="MXE15" s="128"/>
      <c r="MXF15" s="128"/>
      <c r="MXG15" s="128"/>
      <c r="MXH15" s="128"/>
      <c r="MXI15" s="128"/>
      <c r="MXJ15" s="128"/>
      <c r="MXK15" s="128"/>
      <c r="MXL15" s="128"/>
      <c r="MXM15" s="128"/>
      <c r="MXN15" s="128"/>
      <c r="MXO15" s="128"/>
      <c r="MXP15" s="128"/>
      <c r="MXQ15" s="128"/>
      <c r="MXR15" s="128"/>
      <c r="MXS15" s="128"/>
      <c r="MXT15" s="128"/>
      <c r="MXU15" s="128"/>
      <c r="MXV15" s="128"/>
      <c r="MXW15" s="128"/>
      <c r="MXX15" s="128"/>
      <c r="MXY15" s="128"/>
      <c r="MXZ15" s="128"/>
      <c r="MYA15" s="128"/>
      <c r="MYB15" s="128"/>
      <c r="MYC15" s="128"/>
      <c r="MYD15" s="128"/>
      <c r="MYE15" s="128"/>
      <c r="MYF15" s="128"/>
      <c r="MYG15" s="128"/>
      <c r="MYH15" s="128"/>
      <c r="MYI15" s="128"/>
      <c r="MYJ15" s="128"/>
      <c r="MYK15" s="128"/>
      <c r="MYL15" s="128"/>
      <c r="MYM15" s="128"/>
      <c r="MYN15" s="128"/>
      <c r="MYO15" s="128"/>
      <c r="MYP15" s="128"/>
      <c r="MYQ15" s="128"/>
      <c r="MYR15" s="128"/>
      <c r="MYS15" s="128"/>
      <c r="MYT15" s="128"/>
      <c r="MYU15" s="128"/>
      <c r="MYV15" s="128"/>
      <c r="MYW15" s="128"/>
      <c r="MYX15" s="128"/>
      <c r="MYY15" s="128"/>
      <c r="MYZ15" s="128"/>
      <c r="MZA15" s="128"/>
      <c r="MZB15" s="128"/>
      <c r="MZC15" s="128"/>
      <c r="MZD15" s="128"/>
      <c r="MZE15" s="128"/>
      <c r="MZF15" s="128"/>
      <c r="MZG15" s="128"/>
      <c r="MZH15" s="128"/>
      <c r="MZI15" s="128"/>
      <c r="MZJ15" s="128"/>
      <c r="MZK15" s="128"/>
      <c r="MZL15" s="128"/>
      <c r="MZM15" s="128"/>
      <c r="MZN15" s="128"/>
      <c r="MZO15" s="128"/>
      <c r="MZP15" s="128"/>
      <c r="MZQ15" s="128"/>
      <c r="MZR15" s="128"/>
      <c r="MZS15" s="128"/>
      <c r="MZT15" s="128"/>
      <c r="MZU15" s="128"/>
      <c r="MZV15" s="128"/>
      <c r="MZW15" s="128"/>
      <c r="MZX15" s="128"/>
      <c r="MZY15" s="128"/>
      <c r="MZZ15" s="128"/>
      <c r="NAA15" s="128"/>
      <c r="NAB15" s="128"/>
      <c r="NAC15" s="128"/>
      <c r="NAD15" s="128"/>
      <c r="NAE15" s="128"/>
      <c r="NAF15" s="128"/>
      <c r="NAG15" s="128"/>
      <c r="NAH15" s="128"/>
      <c r="NAI15" s="128"/>
      <c r="NAJ15" s="128"/>
      <c r="NAK15" s="128"/>
      <c r="NAL15" s="128"/>
      <c r="NAM15" s="128"/>
      <c r="NAN15" s="128"/>
      <c r="NAO15" s="128"/>
      <c r="NAP15" s="128"/>
      <c r="NAQ15" s="128"/>
      <c r="NAR15" s="128"/>
      <c r="NAS15" s="128"/>
      <c r="NAT15" s="128"/>
      <c r="NAU15" s="128"/>
      <c r="NAV15" s="128"/>
      <c r="NAW15" s="128"/>
      <c r="NAX15" s="128"/>
      <c r="NAY15" s="128"/>
      <c r="NAZ15" s="128"/>
      <c r="NBA15" s="128"/>
      <c r="NBB15" s="128"/>
      <c r="NBC15" s="128"/>
      <c r="NBD15" s="128"/>
      <c r="NBE15" s="128"/>
      <c r="NBF15" s="128"/>
      <c r="NBG15" s="128"/>
      <c r="NBH15" s="128"/>
      <c r="NBI15" s="128"/>
      <c r="NBJ15" s="128"/>
      <c r="NBK15" s="128"/>
      <c r="NBL15" s="128"/>
      <c r="NBM15" s="128"/>
      <c r="NBN15" s="128"/>
      <c r="NBO15" s="128"/>
      <c r="NBP15" s="128"/>
      <c r="NBQ15" s="128"/>
      <c r="NBR15" s="128"/>
      <c r="NBS15" s="128"/>
      <c r="NBT15" s="128"/>
      <c r="NBU15" s="128"/>
      <c r="NBV15" s="128"/>
      <c r="NBW15" s="128"/>
      <c r="NBX15" s="128"/>
      <c r="NBY15" s="128"/>
      <c r="NBZ15" s="128"/>
      <c r="NCA15" s="128"/>
      <c r="NCB15" s="128"/>
      <c r="NCC15" s="128"/>
      <c r="NCD15" s="128"/>
      <c r="NCE15" s="128"/>
      <c r="NCF15" s="128"/>
      <c r="NCG15" s="128"/>
      <c r="NCH15" s="128"/>
      <c r="NCI15" s="128"/>
      <c r="NCJ15" s="128"/>
      <c r="NCK15" s="128"/>
      <c r="NCL15" s="128"/>
      <c r="NCM15" s="128"/>
      <c r="NCN15" s="128"/>
      <c r="NCO15" s="128"/>
      <c r="NCP15" s="128"/>
      <c r="NCQ15" s="128"/>
      <c r="NCR15" s="128"/>
      <c r="NCS15" s="128"/>
      <c r="NCT15" s="128"/>
      <c r="NCU15" s="128"/>
      <c r="NCV15" s="128"/>
      <c r="NCW15" s="128"/>
      <c r="NCX15" s="128"/>
      <c r="NCY15" s="128"/>
      <c r="NCZ15" s="128"/>
      <c r="NDA15" s="128"/>
      <c r="NDB15" s="128"/>
      <c r="NDC15" s="128"/>
      <c r="NDD15" s="128"/>
      <c r="NDE15" s="128"/>
      <c r="NDF15" s="128"/>
      <c r="NDG15" s="128"/>
      <c r="NDH15" s="128"/>
      <c r="NDI15" s="128"/>
      <c r="NDJ15" s="128"/>
      <c r="NDK15" s="128"/>
      <c r="NDL15" s="128"/>
      <c r="NDM15" s="128"/>
      <c r="NDN15" s="128"/>
      <c r="NDO15" s="128"/>
      <c r="NDP15" s="128"/>
      <c r="NDQ15" s="128"/>
      <c r="NDR15" s="128"/>
      <c r="NDS15" s="128"/>
      <c r="NDT15" s="128"/>
      <c r="NDU15" s="128"/>
      <c r="NDV15" s="128"/>
      <c r="NDW15" s="128"/>
      <c r="NDX15" s="128"/>
      <c r="NDY15" s="128"/>
      <c r="NDZ15" s="128"/>
      <c r="NEA15" s="128"/>
      <c r="NEB15" s="128"/>
      <c r="NEC15" s="128"/>
      <c r="NED15" s="128"/>
      <c r="NEE15" s="128"/>
      <c r="NEF15" s="128"/>
      <c r="NEG15" s="128"/>
      <c r="NEH15" s="128"/>
      <c r="NEI15" s="128"/>
      <c r="NEJ15" s="128"/>
      <c r="NEK15" s="128"/>
      <c r="NEL15" s="128"/>
      <c r="NEM15" s="128"/>
      <c r="NEN15" s="128"/>
      <c r="NEO15" s="128"/>
      <c r="NEP15" s="128"/>
      <c r="NEQ15" s="128"/>
      <c r="NER15" s="128"/>
      <c r="NES15" s="128"/>
      <c r="NET15" s="128"/>
      <c r="NEU15" s="128"/>
      <c r="NEV15" s="128"/>
      <c r="NEW15" s="128"/>
      <c r="NEX15" s="128"/>
      <c r="NEY15" s="128"/>
      <c r="NEZ15" s="128"/>
      <c r="NFA15" s="128"/>
      <c r="NFB15" s="128"/>
      <c r="NFC15" s="128"/>
      <c r="NFD15" s="128"/>
      <c r="NFE15" s="128"/>
      <c r="NFF15" s="128"/>
      <c r="NFG15" s="128"/>
      <c r="NFH15" s="128"/>
      <c r="NFI15" s="128"/>
      <c r="NFJ15" s="128"/>
      <c r="NFK15" s="128"/>
      <c r="NFL15" s="128"/>
      <c r="NFM15" s="128"/>
      <c r="NFN15" s="128"/>
      <c r="NFO15" s="128"/>
      <c r="NFP15" s="128"/>
      <c r="NFQ15" s="128"/>
      <c r="NFR15" s="128"/>
      <c r="NFS15" s="128"/>
      <c r="NFT15" s="128"/>
      <c r="NFU15" s="128"/>
      <c r="NFV15" s="128"/>
      <c r="NFW15" s="128"/>
      <c r="NFX15" s="128"/>
      <c r="NFY15" s="128"/>
      <c r="NFZ15" s="128"/>
      <c r="NGA15" s="128"/>
      <c r="NGB15" s="128"/>
      <c r="NGC15" s="128"/>
      <c r="NGD15" s="128"/>
      <c r="NGE15" s="128"/>
      <c r="NGF15" s="128"/>
      <c r="NGG15" s="128"/>
      <c r="NGH15" s="128"/>
      <c r="NGI15" s="128"/>
      <c r="NGJ15" s="128"/>
      <c r="NGK15" s="128"/>
      <c r="NGL15" s="128"/>
      <c r="NGM15" s="128"/>
      <c r="NGN15" s="128"/>
      <c r="NGO15" s="128"/>
      <c r="NGP15" s="128"/>
      <c r="NGQ15" s="128"/>
      <c r="NGR15" s="128"/>
      <c r="NGS15" s="128"/>
      <c r="NGT15" s="128"/>
      <c r="NGU15" s="128"/>
      <c r="NGV15" s="128"/>
      <c r="NGW15" s="128"/>
      <c r="NGX15" s="128"/>
      <c r="NGY15" s="128"/>
      <c r="NGZ15" s="128"/>
      <c r="NHA15" s="128"/>
      <c r="NHB15" s="128"/>
      <c r="NHC15" s="128"/>
      <c r="NHD15" s="128"/>
      <c r="NHE15" s="128"/>
      <c r="NHF15" s="128"/>
      <c r="NHG15" s="128"/>
      <c r="NHH15" s="128"/>
      <c r="NHI15" s="128"/>
      <c r="NHJ15" s="128"/>
      <c r="NHK15" s="128"/>
      <c r="NHL15" s="128"/>
      <c r="NHM15" s="128"/>
      <c r="NHN15" s="128"/>
      <c r="NHO15" s="128"/>
      <c r="NHP15" s="128"/>
      <c r="NHQ15" s="128"/>
      <c r="NHR15" s="128"/>
      <c r="NHS15" s="128"/>
      <c r="NHT15" s="128"/>
      <c r="NHU15" s="128"/>
      <c r="NHV15" s="128"/>
      <c r="NHW15" s="128"/>
      <c r="NHX15" s="128"/>
      <c r="NHY15" s="128"/>
      <c r="NHZ15" s="128"/>
      <c r="NIA15" s="128"/>
      <c r="NIB15" s="128"/>
      <c r="NIC15" s="128"/>
      <c r="NID15" s="128"/>
      <c r="NIE15" s="128"/>
      <c r="NIF15" s="128"/>
      <c r="NIG15" s="128"/>
      <c r="NIH15" s="128"/>
      <c r="NII15" s="128"/>
      <c r="NIJ15" s="128"/>
      <c r="NIK15" s="128"/>
      <c r="NIL15" s="128"/>
      <c r="NIM15" s="128"/>
      <c r="NIN15" s="128"/>
      <c r="NIO15" s="128"/>
      <c r="NIP15" s="128"/>
      <c r="NIQ15" s="128"/>
      <c r="NIR15" s="128"/>
      <c r="NIS15" s="128"/>
      <c r="NIT15" s="128"/>
      <c r="NIU15" s="128"/>
      <c r="NIV15" s="128"/>
      <c r="NIW15" s="128"/>
      <c r="NIX15" s="128"/>
      <c r="NIY15" s="128"/>
      <c r="NIZ15" s="128"/>
      <c r="NJA15" s="128"/>
      <c r="NJB15" s="128"/>
      <c r="NJC15" s="128"/>
      <c r="NJD15" s="128"/>
      <c r="NJE15" s="128"/>
      <c r="NJF15" s="128"/>
      <c r="NJG15" s="128"/>
      <c r="NJH15" s="128"/>
      <c r="NJI15" s="128"/>
      <c r="NJJ15" s="128"/>
      <c r="NJK15" s="128"/>
      <c r="NJL15" s="128"/>
      <c r="NJM15" s="128"/>
      <c r="NJN15" s="128"/>
      <c r="NJO15" s="128"/>
      <c r="NJP15" s="128"/>
      <c r="NJQ15" s="128"/>
      <c r="NJR15" s="128"/>
      <c r="NJS15" s="128"/>
      <c r="NJT15" s="128"/>
      <c r="NJU15" s="128"/>
      <c r="NJV15" s="128"/>
      <c r="NJW15" s="128"/>
      <c r="NJX15" s="128"/>
      <c r="NJY15" s="128"/>
      <c r="NJZ15" s="128"/>
      <c r="NKA15" s="128"/>
      <c r="NKB15" s="128"/>
      <c r="NKC15" s="128"/>
      <c r="NKD15" s="128"/>
      <c r="NKE15" s="128"/>
      <c r="NKF15" s="128"/>
      <c r="NKG15" s="128"/>
      <c r="NKH15" s="128"/>
      <c r="NKI15" s="128"/>
      <c r="NKJ15" s="128"/>
      <c r="NKK15" s="128"/>
      <c r="NKL15" s="128"/>
      <c r="NKM15" s="128"/>
      <c r="NKN15" s="128"/>
      <c r="NKO15" s="128"/>
      <c r="NKP15" s="128"/>
      <c r="NKQ15" s="128"/>
      <c r="NKR15" s="128"/>
      <c r="NKS15" s="128"/>
      <c r="NKT15" s="128"/>
      <c r="NKU15" s="128"/>
      <c r="NKV15" s="128"/>
      <c r="NKW15" s="128"/>
      <c r="NKX15" s="128"/>
      <c r="NKY15" s="128"/>
      <c r="NKZ15" s="128"/>
      <c r="NLA15" s="128"/>
      <c r="NLB15" s="128"/>
      <c r="NLC15" s="128"/>
      <c r="NLD15" s="128"/>
      <c r="NLE15" s="128"/>
      <c r="NLF15" s="128"/>
      <c r="NLG15" s="128"/>
      <c r="NLH15" s="128"/>
      <c r="NLI15" s="128"/>
      <c r="NLJ15" s="128"/>
      <c r="NLK15" s="128"/>
      <c r="NLL15" s="128"/>
      <c r="NLM15" s="128"/>
      <c r="NLN15" s="128"/>
      <c r="NLO15" s="128"/>
      <c r="NLP15" s="128"/>
      <c r="NLQ15" s="128"/>
      <c r="NLR15" s="128"/>
      <c r="NLS15" s="128"/>
      <c r="NLT15" s="128"/>
      <c r="NLU15" s="128"/>
      <c r="NLV15" s="128"/>
      <c r="NLW15" s="128"/>
      <c r="NLX15" s="128"/>
      <c r="NLY15" s="128"/>
      <c r="NLZ15" s="128"/>
      <c r="NMA15" s="128"/>
      <c r="NMB15" s="128"/>
      <c r="NMC15" s="128"/>
      <c r="NMD15" s="128"/>
      <c r="NME15" s="128"/>
      <c r="NMF15" s="128"/>
      <c r="NMG15" s="128"/>
      <c r="NMH15" s="128"/>
      <c r="NMI15" s="128"/>
      <c r="NMJ15" s="128"/>
      <c r="NMK15" s="128"/>
      <c r="NML15" s="128"/>
      <c r="NMM15" s="128"/>
      <c r="NMN15" s="128"/>
      <c r="NMO15" s="128"/>
      <c r="NMP15" s="128"/>
      <c r="NMQ15" s="128"/>
      <c r="NMR15" s="128"/>
      <c r="NMS15" s="128"/>
      <c r="NMT15" s="128"/>
      <c r="NMU15" s="128"/>
      <c r="NMV15" s="128"/>
      <c r="NMW15" s="128"/>
      <c r="NMX15" s="128"/>
      <c r="NMY15" s="128"/>
      <c r="NMZ15" s="128"/>
      <c r="NNA15" s="128"/>
      <c r="NNB15" s="128"/>
      <c r="NNC15" s="128"/>
      <c r="NND15" s="128"/>
      <c r="NNE15" s="128"/>
      <c r="NNF15" s="128"/>
      <c r="NNG15" s="128"/>
      <c r="NNH15" s="128"/>
      <c r="NNI15" s="128"/>
      <c r="NNJ15" s="128"/>
      <c r="NNK15" s="128"/>
      <c r="NNL15" s="128"/>
      <c r="NNM15" s="128"/>
      <c r="NNN15" s="128"/>
      <c r="NNO15" s="128"/>
      <c r="NNP15" s="128"/>
      <c r="NNQ15" s="128"/>
      <c r="NNR15" s="128"/>
      <c r="NNS15" s="128"/>
      <c r="NNT15" s="128"/>
      <c r="NNU15" s="128"/>
      <c r="NNV15" s="128"/>
      <c r="NNW15" s="128"/>
      <c r="NNX15" s="128"/>
      <c r="NNY15" s="128"/>
      <c r="NNZ15" s="128"/>
      <c r="NOA15" s="128"/>
      <c r="NOB15" s="128"/>
      <c r="NOC15" s="128"/>
      <c r="NOD15" s="128"/>
      <c r="NOE15" s="128"/>
      <c r="NOF15" s="128"/>
      <c r="NOG15" s="128"/>
      <c r="NOH15" s="128"/>
      <c r="NOI15" s="128"/>
      <c r="NOJ15" s="128"/>
      <c r="NOK15" s="128"/>
      <c r="NOL15" s="128"/>
      <c r="NOM15" s="128"/>
      <c r="NON15" s="128"/>
      <c r="NOO15" s="128"/>
      <c r="NOP15" s="128"/>
      <c r="NOQ15" s="128"/>
      <c r="NOR15" s="128"/>
      <c r="NOS15" s="128"/>
      <c r="NOT15" s="128"/>
      <c r="NOU15" s="128"/>
      <c r="NOV15" s="128"/>
      <c r="NOW15" s="128"/>
      <c r="NOX15" s="128"/>
      <c r="NOY15" s="128"/>
      <c r="NOZ15" s="128"/>
      <c r="NPA15" s="128"/>
      <c r="NPB15" s="128"/>
      <c r="NPC15" s="128"/>
      <c r="NPD15" s="128"/>
      <c r="NPE15" s="128"/>
      <c r="NPF15" s="128"/>
      <c r="NPG15" s="128"/>
      <c r="NPH15" s="128"/>
      <c r="NPI15" s="128"/>
      <c r="NPJ15" s="128"/>
      <c r="NPK15" s="128"/>
      <c r="NPL15" s="128"/>
      <c r="NPM15" s="128"/>
      <c r="NPN15" s="128"/>
      <c r="NPO15" s="128"/>
      <c r="NPP15" s="128"/>
      <c r="NPQ15" s="128"/>
      <c r="NPR15" s="128"/>
      <c r="NPS15" s="128"/>
      <c r="NPT15" s="128"/>
      <c r="NPU15" s="128"/>
      <c r="NPV15" s="128"/>
      <c r="NPW15" s="128"/>
      <c r="NPX15" s="128"/>
      <c r="NPY15" s="128"/>
      <c r="NPZ15" s="128"/>
      <c r="NQA15" s="128"/>
      <c r="NQB15" s="128"/>
      <c r="NQC15" s="128"/>
      <c r="NQD15" s="128"/>
      <c r="NQE15" s="128"/>
      <c r="NQF15" s="128"/>
      <c r="NQG15" s="128"/>
      <c r="NQH15" s="128"/>
      <c r="NQI15" s="128"/>
      <c r="NQJ15" s="128"/>
      <c r="NQK15" s="128"/>
      <c r="NQL15" s="128"/>
      <c r="NQM15" s="128"/>
      <c r="NQN15" s="128"/>
      <c r="NQO15" s="128"/>
      <c r="NQP15" s="128"/>
      <c r="NQQ15" s="128"/>
      <c r="NQR15" s="128"/>
      <c r="NQS15" s="128"/>
      <c r="NQT15" s="128"/>
      <c r="NQU15" s="128"/>
      <c r="NQV15" s="128"/>
      <c r="NQW15" s="128"/>
      <c r="NQX15" s="128"/>
      <c r="NQY15" s="128"/>
      <c r="NQZ15" s="128"/>
      <c r="NRA15" s="128"/>
      <c r="NRB15" s="128"/>
      <c r="NRC15" s="128"/>
      <c r="NRD15" s="128"/>
      <c r="NRE15" s="128"/>
      <c r="NRF15" s="128"/>
      <c r="NRG15" s="128"/>
      <c r="NRH15" s="128"/>
      <c r="NRI15" s="128"/>
      <c r="NRJ15" s="128"/>
      <c r="NRK15" s="128"/>
      <c r="NRL15" s="128"/>
      <c r="NRM15" s="128"/>
      <c r="NRN15" s="128"/>
      <c r="NRO15" s="128"/>
      <c r="NRP15" s="128"/>
      <c r="NRQ15" s="128"/>
      <c r="NRR15" s="128"/>
      <c r="NRS15" s="128"/>
      <c r="NRT15" s="128"/>
      <c r="NRU15" s="128"/>
      <c r="NRV15" s="128"/>
      <c r="NRW15" s="128"/>
      <c r="NRX15" s="128"/>
      <c r="NRY15" s="128"/>
      <c r="NRZ15" s="128"/>
      <c r="NSA15" s="128"/>
      <c r="NSB15" s="128"/>
      <c r="NSC15" s="128"/>
      <c r="NSD15" s="128"/>
      <c r="NSE15" s="128"/>
      <c r="NSF15" s="128"/>
      <c r="NSG15" s="128"/>
      <c r="NSH15" s="128"/>
      <c r="NSI15" s="128"/>
      <c r="NSJ15" s="128"/>
      <c r="NSK15" s="128"/>
      <c r="NSL15" s="128"/>
      <c r="NSM15" s="128"/>
      <c r="NSN15" s="128"/>
      <c r="NSO15" s="128"/>
      <c r="NSP15" s="128"/>
      <c r="NSQ15" s="128"/>
      <c r="NSR15" s="128"/>
      <c r="NSS15" s="128"/>
      <c r="NST15" s="128"/>
      <c r="NSU15" s="128"/>
      <c r="NSV15" s="128"/>
      <c r="NSW15" s="128"/>
      <c r="NSX15" s="128"/>
      <c r="NSY15" s="128"/>
      <c r="NSZ15" s="128"/>
      <c r="NTA15" s="128"/>
      <c r="NTB15" s="128"/>
      <c r="NTC15" s="128"/>
      <c r="NTD15" s="128"/>
      <c r="NTE15" s="128"/>
      <c r="NTF15" s="128"/>
      <c r="NTG15" s="128"/>
      <c r="NTH15" s="128"/>
      <c r="NTI15" s="128"/>
      <c r="NTJ15" s="128"/>
      <c r="NTK15" s="128"/>
      <c r="NTL15" s="128"/>
      <c r="NTM15" s="128"/>
      <c r="NTN15" s="128"/>
      <c r="NTO15" s="128"/>
      <c r="NTP15" s="128"/>
      <c r="NTQ15" s="128"/>
      <c r="NTR15" s="128"/>
      <c r="NTS15" s="128"/>
      <c r="NTT15" s="128"/>
      <c r="NTU15" s="128"/>
      <c r="NTV15" s="128"/>
      <c r="NTW15" s="128"/>
      <c r="NTX15" s="128"/>
      <c r="NTY15" s="128"/>
      <c r="NTZ15" s="128"/>
      <c r="NUA15" s="128"/>
      <c r="NUB15" s="128"/>
      <c r="NUC15" s="128"/>
      <c r="NUD15" s="128"/>
      <c r="NUE15" s="128"/>
      <c r="NUF15" s="128"/>
      <c r="NUG15" s="128"/>
      <c r="NUH15" s="128"/>
      <c r="NUI15" s="128"/>
      <c r="NUJ15" s="128"/>
      <c r="NUK15" s="128"/>
      <c r="NUL15" s="128"/>
      <c r="NUM15" s="128"/>
      <c r="NUN15" s="128"/>
      <c r="NUO15" s="128"/>
      <c r="NUP15" s="128"/>
      <c r="NUQ15" s="128"/>
      <c r="NUR15" s="128"/>
      <c r="NUS15" s="128"/>
      <c r="NUT15" s="128"/>
      <c r="NUU15" s="128"/>
      <c r="NUV15" s="128"/>
      <c r="NUW15" s="128"/>
      <c r="NUX15" s="128"/>
      <c r="NUY15" s="128"/>
      <c r="NUZ15" s="128"/>
      <c r="NVA15" s="128"/>
      <c r="NVB15" s="128"/>
      <c r="NVC15" s="128"/>
      <c r="NVD15" s="128"/>
      <c r="NVE15" s="128"/>
      <c r="NVF15" s="128"/>
      <c r="NVG15" s="128"/>
      <c r="NVH15" s="128"/>
      <c r="NVI15" s="128"/>
      <c r="NVJ15" s="128"/>
      <c r="NVK15" s="128"/>
      <c r="NVL15" s="128"/>
      <c r="NVM15" s="128"/>
      <c r="NVN15" s="128"/>
      <c r="NVO15" s="128"/>
      <c r="NVP15" s="128"/>
      <c r="NVQ15" s="128"/>
      <c r="NVR15" s="128"/>
      <c r="NVS15" s="128"/>
      <c r="NVT15" s="128"/>
      <c r="NVU15" s="128"/>
      <c r="NVV15" s="128"/>
      <c r="NVW15" s="128"/>
      <c r="NVX15" s="128"/>
      <c r="NVY15" s="128"/>
      <c r="NVZ15" s="128"/>
      <c r="NWA15" s="128"/>
      <c r="NWB15" s="128"/>
      <c r="NWC15" s="128"/>
      <c r="NWD15" s="128"/>
      <c r="NWE15" s="128"/>
      <c r="NWF15" s="128"/>
      <c r="NWG15" s="128"/>
      <c r="NWH15" s="128"/>
      <c r="NWI15" s="128"/>
      <c r="NWJ15" s="128"/>
      <c r="NWK15" s="128"/>
      <c r="NWL15" s="128"/>
      <c r="NWM15" s="128"/>
      <c r="NWN15" s="128"/>
      <c r="NWO15" s="128"/>
      <c r="NWP15" s="128"/>
      <c r="NWQ15" s="128"/>
      <c r="NWR15" s="128"/>
      <c r="NWS15" s="128"/>
      <c r="NWT15" s="128"/>
      <c r="NWU15" s="128"/>
      <c r="NWV15" s="128"/>
      <c r="NWW15" s="128"/>
      <c r="NWX15" s="128"/>
      <c r="NWY15" s="128"/>
      <c r="NWZ15" s="128"/>
      <c r="NXA15" s="128"/>
      <c r="NXB15" s="128"/>
      <c r="NXC15" s="128"/>
      <c r="NXD15" s="128"/>
      <c r="NXE15" s="128"/>
      <c r="NXF15" s="128"/>
      <c r="NXG15" s="128"/>
      <c r="NXH15" s="128"/>
      <c r="NXI15" s="128"/>
      <c r="NXJ15" s="128"/>
      <c r="NXK15" s="128"/>
      <c r="NXL15" s="128"/>
      <c r="NXM15" s="128"/>
      <c r="NXN15" s="128"/>
      <c r="NXO15" s="128"/>
      <c r="NXP15" s="128"/>
      <c r="NXQ15" s="128"/>
      <c r="NXR15" s="128"/>
      <c r="NXS15" s="128"/>
      <c r="NXT15" s="128"/>
      <c r="NXU15" s="128"/>
      <c r="NXV15" s="128"/>
      <c r="NXW15" s="128"/>
      <c r="NXX15" s="128"/>
      <c r="NXY15" s="128"/>
      <c r="NXZ15" s="128"/>
      <c r="NYA15" s="128"/>
      <c r="NYB15" s="128"/>
      <c r="NYC15" s="128"/>
      <c r="NYD15" s="128"/>
      <c r="NYE15" s="128"/>
      <c r="NYF15" s="128"/>
      <c r="NYG15" s="128"/>
      <c r="NYH15" s="128"/>
      <c r="NYI15" s="128"/>
      <c r="NYJ15" s="128"/>
      <c r="NYK15" s="128"/>
      <c r="NYL15" s="128"/>
      <c r="NYM15" s="128"/>
      <c r="NYN15" s="128"/>
      <c r="NYO15" s="128"/>
      <c r="NYP15" s="128"/>
      <c r="NYQ15" s="128"/>
      <c r="NYR15" s="128"/>
      <c r="NYS15" s="128"/>
      <c r="NYT15" s="128"/>
      <c r="NYU15" s="128"/>
      <c r="NYV15" s="128"/>
      <c r="NYW15" s="128"/>
      <c r="NYX15" s="128"/>
      <c r="NYY15" s="128"/>
      <c r="NYZ15" s="128"/>
      <c r="NZA15" s="128"/>
      <c r="NZB15" s="128"/>
      <c r="NZC15" s="128"/>
      <c r="NZD15" s="128"/>
      <c r="NZE15" s="128"/>
      <c r="NZF15" s="128"/>
      <c r="NZG15" s="128"/>
      <c r="NZH15" s="128"/>
      <c r="NZI15" s="128"/>
      <c r="NZJ15" s="128"/>
      <c r="NZK15" s="128"/>
      <c r="NZL15" s="128"/>
      <c r="NZM15" s="128"/>
      <c r="NZN15" s="128"/>
      <c r="NZO15" s="128"/>
      <c r="NZP15" s="128"/>
      <c r="NZQ15" s="128"/>
      <c r="NZR15" s="128"/>
      <c r="NZS15" s="128"/>
      <c r="NZT15" s="128"/>
      <c r="NZU15" s="128"/>
      <c r="NZV15" s="128"/>
      <c r="NZW15" s="128"/>
      <c r="NZX15" s="128"/>
      <c r="NZY15" s="128"/>
      <c r="NZZ15" s="128"/>
      <c r="OAA15" s="128"/>
      <c r="OAB15" s="128"/>
      <c r="OAC15" s="128"/>
      <c r="OAD15" s="128"/>
      <c r="OAE15" s="128"/>
      <c r="OAF15" s="128"/>
      <c r="OAG15" s="128"/>
      <c r="OAH15" s="128"/>
      <c r="OAI15" s="128"/>
      <c r="OAJ15" s="128"/>
      <c r="OAK15" s="128"/>
      <c r="OAL15" s="128"/>
      <c r="OAM15" s="128"/>
      <c r="OAN15" s="128"/>
      <c r="OAO15" s="128"/>
      <c r="OAP15" s="128"/>
      <c r="OAQ15" s="128"/>
      <c r="OAR15" s="128"/>
      <c r="OAS15" s="128"/>
      <c r="OAT15" s="128"/>
      <c r="OAU15" s="128"/>
      <c r="OAV15" s="128"/>
      <c r="OAW15" s="128"/>
      <c r="OAX15" s="128"/>
      <c r="OAY15" s="128"/>
      <c r="OAZ15" s="128"/>
      <c r="OBA15" s="128"/>
      <c r="OBB15" s="128"/>
      <c r="OBC15" s="128"/>
      <c r="OBD15" s="128"/>
      <c r="OBE15" s="128"/>
      <c r="OBF15" s="128"/>
      <c r="OBG15" s="128"/>
      <c r="OBH15" s="128"/>
      <c r="OBI15" s="128"/>
      <c r="OBJ15" s="128"/>
      <c r="OBK15" s="128"/>
      <c r="OBL15" s="128"/>
      <c r="OBM15" s="128"/>
      <c r="OBN15" s="128"/>
      <c r="OBO15" s="128"/>
      <c r="OBP15" s="128"/>
      <c r="OBQ15" s="128"/>
      <c r="OBR15" s="128"/>
      <c r="OBS15" s="128"/>
      <c r="OBT15" s="128"/>
      <c r="OBU15" s="128"/>
      <c r="OBV15" s="128"/>
      <c r="OBW15" s="128"/>
      <c r="OBX15" s="128"/>
      <c r="OBY15" s="128"/>
      <c r="OBZ15" s="128"/>
      <c r="OCA15" s="128"/>
      <c r="OCB15" s="128"/>
      <c r="OCC15" s="128"/>
      <c r="OCD15" s="128"/>
      <c r="OCE15" s="128"/>
      <c r="OCF15" s="128"/>
      <c r="OCG15" s="128"/>
      <c r="OCH15" s="128"/>
      <c r="OCI15" s="128"/>
      <c r="OCJ15" s="128"/>
      <c r="OCK15" s="128"/>
      <c r="OCL15" s="128"/>
      <c r="OCM15" s="128"/>
      <c r="OCN15" s="128"/>
      <c r="OCO15" s="128"/>
      <c r="OCP15" s="128"/>
      <c r="OCQ15" s="128"/>
      <c r="OCR15" s="128"/>
      <c r="OCS15" s="128"/>
      <c r="OCT15" s="128"/>
      <c r="OCU15" s="128"/>
      <c r="OCV15" s="128"/>
      <c r="OCW15" s="128"/>
      <c r="OCX15" s="128"/>
      <c r="OCY15" s="128"/>
      <c r="OCZ15" s="128"/>
      <c r="ODA15" s="128"/>
      <c r="ODB15" s="128"/>
      <c r="ODC15" s="128"/>
      <c r="ODD15" s="128"/>
      <c r="ODE15" s="128"/>
      <c r="ODF15" s="128"/>
      <c r="ODG15" s="128"/>
      <c r="ODH15" s="128"/>
      <c r="ODI15" s="128"/>
      <c r="ODJ15" s="128"/>
      <c r="ODK15" s="128"/>
      <c r="ODL15" s="128"/>
      <c r="ODM15" s="128"/>
      <c r="ODN15" s="128"/>
      <c r="ODO15" s="128"/>
      <c r="ODP15" s="128"/>
      <c r="ODQ15" s="128"/>
      <c r="ODR15" s="128"/>
      <c r="ODS15" s="128"/>
      <c r="ODT15" s="128"/>
      <c r="ODU15" s="128"/>
      <c r="ODV15" s="128"/>
      <c r="ODW15" s="128"/>
      <c r="ODX15" s="128"/>
      <c r="ODY15" s="128"/>
      <c r="ODZ15" s="128"/>
      <c r="OEA15" s="128"/>
      <c r="OEB15" s="128"/>
      <c r="OEC15" s="128"/>
      <c r="OED15" s="128"/>
      <c r="OEE15" s="128"/>
      <c r="OEF15" s="128"/>
      <c r="OEG15" s="128"/>
      <c r="OEH15" s="128"/>
      <c r="OEI15" s="128"/>
      <c r="OEJ15" s="128"/>
      <c r="OEK15" s="128"/>
      <c r="OEL15" s="128"/>
      <c r="OEM15" s="128"/>
      <c r="OEN15" s="128"/>
      <c r="OEO15" s="128"/>
      <c r="OEP15" s="128"/>
      <c r="OEQ15" s="128"/>
      <c r="OER15" s="128"/>
      <c r="OES15" s="128"/>
      <c r="OET15" s="128"/>
      <c r="OEU15" s="128"/>
      <c r="OEV15" s="128"/>
      <c r="OEW15" s="128"/>
      <c r="OEX15" s="128"/>
      <c r="OEY15" s="128"/>
      <c r="OEZ15" s="128"/>
      <c r="OFA15" s="128"/>
      <c r="OFB15" s="128"/>
      <c r="OFC15" s="128"/>
      <c r="OFD15" s="128"/>
      <c r="OFE15" s="128"/>
      <c r="OFF15" s="128"/>
      <c r="OFG15" s="128"/>
      <c r="OFH15" s="128"/>
      <c r="OFI15" s="128"/>
      <c r="OFJ15" s="128"/>
      <c r="OFK15" s="128"/>
      <c r="OFL15" s="128"/>
      <c r="OFM15" s="128"/>
      <c r="OFN15" s="128"/>
      <c r="OFO15" s="128"/>
      <c r="OFP15" s="128"/>
      <c r="OFQ15" s="128"/>
      <c r="OFR15" s="128"/>
      <c r="OFS15" s="128"/>
      <c r="OFT15" s="128"/>
      <c r="OFU15" s="128"/>
      <c r="OFV15" s="128"/>
      <c r="OFW15" s="128"/>
      <c r="OFX15" s="128"/>
      <c r="OFY15" s="128"/>
      <c r="OFZ15" s="128"/>
      <c r="OGA15" s="128"/>
      <c r="OGB15" s="128"/>
      <c r="OGC15" s="128"/>
      <c r="OGD15" s="128"/>
      <c r="OGE15" s="128"/>
      <c r="OGF15" s="128"/>
      <c r="OGG15" s="128"/>
      <c r="OGH15" s="128"/>
      <c r="OGI15" s="128"/>
      <c r="OGJ15" s="128"/>
      <c r="OGK15" s="128"/>
      <c r="OGL15" s="128"/>
      <c r="OGM15" s="128"/>
      <c r="OGN15" s="128"/>
      <c r="OGO15" s="128"/>
      <c r="OGP15" s="128"/>
      <c r="OGQ15" s="128"/>
      <c r="OGR15" s="128"/>
      <c r="OGS15" s="128"/>
      <c r="OGT15" s="128"/>
      <c r="OGU15" s="128"/>
      <c r="OGV15" s="128"/>
      <c r="OGW15" s="128"/>
      <c r="OGX15" s="128"/>
      <c r="OGY15" s="128"/>
      <c r="OGZ15" s="128"/>
      <c r="OHA15" s="128"/>
      <c r="OHB15" s="128"/>
      <c r="OHC15" s="128"/>
      <c r="OHD15" s="128"/>
      <c r="OHE15" s="128"/>
      <c r="OHF15" s="128"/>
      <c r="OHG15" s="128"/>
      <c r="OHH15" s="128"/>
      <c r="OHI15" s="128"/>
      <c r="OHJ15" s="128"/>
      <c r="OHK15" s="128"/>
      <c r="OHL15" s="128"/>
      <c r="OHM15" s="128"/>
      <c r="OHN15" s="128"/>
      <c r="OHO15" s="128"/>
      <c r="OHP15" s="128"/>
      <c r="OHQ15" s="128"/>
      <c r="OHR15" s="128"/>
      <c r="OHS15" s="128"/>
      <c r="OHT15" s="128"/>
      <c r="OHU15" s="128"/>
      <c r="OHV15" s="128"/>
      <c r="OHW15" s="128"/>
      <c r="OHX15" s="128"/>
      <c r="OHY15" s="128"/>
      <c r="OHZ15" s="128"/>
      <c r="OIA15" s="128"/>
      <c r="OIB15" s="128"/>
      <c r="OIC15" s="128"/>
      <c r="OID15" s="128"/>
      <c r="OIE15" s="128"/>
      <c r="OIF15" s="128"/>
      <c r="OIG15" s="128"/>
      <c r="OIH15" s="128"/>
      <c r="OII15" s="128"/>
      <c r="OIJ15" s="128"/>
      <c r="OIK15" s="128"/>
      <c r="OIL15" s="128"/>
      <c r="OIM15" s="128"/>
      <c r="OIN15" s="128"/>
      <c r="OIO15" s="128"/>
      <c r="OIP15" s="128"/>
      <c r="OIQ15" s="128"/>
      <c r="OIR15" s="128"/>
      <c r="OIS15" s="128"/>
      <c r="OIT15" s="128"/>
      <c r="OIU15" s="128"/>
      <c r="OIV15" s="128"/>
      <c r="OIW15" s="128"/>
      <c r="OIX15" s="128"/>
      <c r="OIY15" s="128"/>
      <c r="OIZ15" s="128"/>
      <c r="OJA15" s="128"/>
      <c r="OJB15" s="128"/>
      <c r="OJC15" s="128"/>
      <c r="OJD15" s="128"/>
      <c r="OJE15" s="128"/>
      <c r="OJF15" s="128"/>
      <c r="OJG15" s="128"/>
      <c r="OJH15" s="128"/>
      <c r="OJI15" s="128"/>
      <c r="OJJ15" s="128"/>
      <c r="OJK15" s="128"/>
      <c r="OJL15" s="128"/>
      <c r="OJM15" s="128"/>
      <c r="OJN15" s="128"/>
      <c r="OJO15" s="128"/>
      <c r="OJP15" s="128"/>
      <c r="OJQ15" s="128"/>
      <c r="OJR15" s="128"/>
      <c r="OJS15" s="128"/>
      <c r="OJT15" s="128"/>
      <c r="OJU15" s="128"/>
      <c r="OJV15" s="128"/>
      <c r="OJW15" s="128"/>
      <c r="OJX15" s="128"/>
      <c r="OJY15" s="128"/>
      <c r="OJZ15" s="128"/>
      <c r="OKA15" s="128"/>
      <c r="OKB15" s="128"/>
      <c r="OKC15" s="128"/>
      <c r="OKD15" s="128"/>
      <c r="OKE15" s="128"/>
      <c r="OKF15" s="128"/>
      <c r="OKG15" s="128"/>
      <c r="OKH15" s="128"/>
      <c r="OKI15" s="128"/>
      <c r="OKJ15" s="128"/>
      <c r="OKK15" s="128"/>
      <c r="OKL15" s="128"/>
      <c r="OKM15" s="128"/>
      <c r="OKN15" s="128"/>
      <c r="OKO15" s="128"/>
      <c r="OKP15" s="128"/>
      <c r="OKQ15" s="128"/>
      <c r="OKR15" s="128"/>
      <c r="OKS15" s="128"/>
      <c r="OKT15" s="128"/>
      <c r="OKU15" s="128"/>
      <c r="OKV15" s="128"/>
      <c r="OKW15" s="128"/>
      <c r="OKX15" s="128"/>
      <c r="OKY15" s="128"/>
      <c r="OKZ15" s="128"/>
      <c r="OLA15" s="128"/>
      <c r="OLB15" s="128"/>
      <c r="OLC15" s="128"/>
      <c r="OLD15" s="128"/>
      <c r="OLE15" s="128"/>
      <c r="OLF15" s="128"/>
      <c r="OLG15" s="128"/>
      <c r="OLH15" s="128"/>
      <c r="OLI15" s="128"/>
      <c r="OLJ15" s="128"/>
      <c r="OLK15" s="128"/>
      <c r="OLL15" s="128"/>
      <c r="OLM15" s="128"/>
      <c r="OLN15" s="128"/>
      <c r="OLO15" s="128"/>
      <c r="OLP15" s="128"/>
      <c r="OLQ15" s="128"/>
      <c r="OLR15" s="128"/>
      <c r="OLS15" s="128"/>
      <c r="OLT15" s="128"/>
      <c r="OLU15" s="128"/>
      <c r="OLV15" s="128"/>
      <c r="OLW15" s="128"/>
      <c r="OLX15" s="128"/>
      <c r="OLY15" s="128"/>
      <c r="OLZ15" s="128"/>
      <c r="OMA15" s="128"/>
      <c r="OMB15" s="128"/>
      <c r="OMC15" s="128"/>
      <c r="OMD15" s="128"/>
      <c r="OME15" s="128"/>
      <c r="OMF15" s="128"/>
      <c r="OMG15" s="128"/>
      <c r="OMH15" s="128"/>
      <c r="OMI15" s="128"/>
      <c r="OMJ15" s="128"/>
      <c r="OMK15" s="128"/>
      <c r="OML15" s="128"/>
      <c r="OMM15" s="128"/>
      <c r="OMN15" s="128"/>
      <c r="OMO15" s="128"/>
      <c r="OMP15" s="128"/>
      <c r="OMQ15" s="128"/>
      <c r="OMR15" s="128"/>
      <c r="OMS15" s="128"/>
      <c r="OMT15" s="128"/>
      <c r="OMU15" s="128"/>
      <c r="OMV15" s="128"/>
      <c r="OMW15" s="128"/>
      <c r="OMX15" s="128"/>
      <c r="OMY15" s="128"/>
      <c r="OMZ15" s="128"/>
      <c r="ONA15" s="128"/>
      <c r="ONB15" s="128"/>
      <c r="ONC15" s="128"/>
      <c r="OND15" s="128"/>
      <c r="ONE15" s="128"/>
      <c r="ONF15" s="128"/>
      <c r="ONG15" s="128"/>
      <c r="ONH15" s="128"/>
      <c r="ONI15" s="128"/>
      <c r="ONJ15" s="128"/>
      <c r="ONK15" s="128"/>
      <c r="ONL15" s="128"/>
      <c r="ONM15" s="128"/>
      <c r="ONN15" s="128"/>
      <c r="ONO15" s="128"/>
      <c r="ONP15" s="128"/>
      <c r="ONQ15" s="128"/>
      <c r="ONR15" s="128"/>
      <c r="ONS15" s="128"/>
      <c r="ONT15" s="128"/>
      <c r="ONU15" s="128"/>
      <c r="ONV15" s="128"/>
      <c r="ONW15" s="128"/>
      <c r="ONX15" s="128"/>
      <c r="ONY15" s="128"/>
      <c r="ONZ15" s="128"/>
      <c r="OOA15" s="128"/>
      <c r="OOB15" s="128"/>
      <c r="OOC15" s="128"/>
      <c r="OOD15" s="128"/>
      <c r="OOE15" s="128"/>
      <c r="OOF15" s="128"/>
      <c r="OOG15" s="128"/>
      <c r="OOH15" s="128"/>
      <c r="OOI15" s="128"/>
      <c r="OOJ15" s="128"/>
      <c r="OOK15" s="128"/>
      <c r="OOL15" s="128"/>
      <c r="OOM15" s="128"/>
      <c r="OON15" s="128"/>
      <c r="OOO15" s="128"/>
      <c r="OOP15" s="128"/>
      <c r="OOQ15" s="128"/>
      <c r="OOR15" s="128"/>
      <c r="OOS15" s="128"/>
      <c r="OOT15" s="128"/>
      <c r="OOU15" s="128"/>
      <c r="OOV15" s="128"/>
      <c r="OOW15" s="128"/>
      <c r="OOX15" s="128"/>
      <c r="OOY15" s="128"/>
      <c r="OOZ15" s="128"/>
      <c r="OPA15" s="128"/>
      <c r="OPB15" s="128"/>
      <c r="OPC15" s="128"/>
      <c r="OPD15" s="128"/>
      <c r="OPE15" s="128"/>
      <c r="OPF15" s="128"/>
      <c r="OPG15" s="128"/>
      <c r="OPH15" s="128"/>
      <c r="OPI15" s="128"/>
      <c r="OPJ15" s="128"/>
      <c r="OPK15" s="128"/>
      <c r="OPL15" s="128"/>
      <c r="OPM15" s="128"/>
      <c r="OPN15" s="128"/>
      <c r="OPO15" s="128"/>
      <c r="OPP15" s="128"/>
      <c r="OPQ15" s="128"/>
      <c r="OPR15" s="128"/>
      <c r="OPS15" s="128"/>
      <c r="OPT15" s="128"/>
      <c r="OPU15" s="128"/>
      <c r="OPV15" s="128"/>
      <c r="OPW15" s="128"/>
      <c r="OPX15" s="128"/>
      <c r="OPY15" s="128"/>
      <c r="OPZ15" s="128"/>
      <c r="OQA15" s="128"/>
      <c r="OQB15" s="128"/>
      <c r="OQC15" s="128"/>
      <c r="OQD15" s="128"/>
      <c r="OQE15" s="128"/>
      <c r="OQF15" s="128"/>
      <c r="OQG15" s="128"/>
      <c r="OQH15" s="128"/>
      <c r="OQI15" s="128"/>
      <c r="OQJ15" s="128"/>
      <c r="OQK15" s="128"/>
      <c r="OQL15" s="128"/>
      <c r="OQM15" s="128"/>
      <c r="OQN15" s="128"/>
      <c r="OQO15" s="128"/>
      <c r="OQP15" s="128"/>
      <c r="OQQ15" s="128"/>
      <c r="OQR15" s="128"/>
      <c r="OQS15" s="128"/>
      <c r="OQT15" s="128"/>
      <c r="OQU15" s="128"/>
      <c r="OQV15" s="128"/>
      <c r="OQW15" s="128"/>
      <c r="OQX15" s="128"/>
      <c r="OQY15" s="128"/>
      <c r="OQZ15" s="128"/>
      <c r="ORA15" s="128"/>
      <c r="ORB15" s="128"/>
      <c r="ORC15" s="128"/>
      <c r="ORD15" s="128"/>
      <c r="ORE15" s="128"/>
      <c r="ORF15" s="128"/>
      <c r="ORG15" s="128"/>
      <c r="ORH15" s="128"/>
      <c r="ORI15" s="128"/>
      <c r="ORJ15" s="128"/>
      <c r="ORK15" s="128"/>
      <c r="ORL15" s="128"/>
      <c r="ORM15" s="128"/>
      <c r="ORN15" s="128"/>
      <c r="ORO15" s="128"/>
      <c r="ORP15" s="128"/>
      <c r="ORQ15" s="128"/>
      <c r="ORR15" s="128"/>
      <c r="ORS15" s="128"/>
      <c r="ORT15" s="128"/>
      <c r="ORU15" s="128"/>
      <c r="ORV15" s="128"/>
      <c r="ORW15" s="128"/>
      <c r="ORX15" s="128"/>
      <c r="ORY15" s="128"/>
      <c r="ORZ15" s="128"/>
      <c r="OSA15" s="128"/>
      <c r="OSB15" s="128"/>
      <c r="OSC15" s="128"/>
      <c r="OSD15" s="128"/>
      <c r="OSE15" s="128"/>
      <c r="OSF15" s="128"/>
      <c r="OSG15" s="128"/>
      <c r="OSH15" s="128"/>
      <c r="OSI15" s="128"/>
      <c r="OSJ15" s="128"/>
      <c r="OSK15" s="128"/>
      <c r="OSL15" s="128"/>
      <c r="OSM15" s="128"/>
      <c r="OSN15" s="128"/>
      <c r="OSO15" s="128"/>
      <c r="OSP15" s="128"/>
      <c r="OSQ15" s="128"/>
      <c r="OSR15" s="128"/>
      <c r="OSS15" s="128"/>
      <c r="OST15" s="128"/>
      <c r="OSU15" s="128"/>
      <c r="OSV15" s="128"/>
      <c r="OSW15" s="128"/>
      <c r="OSX15" s="128"/>
      <c r="OSY15" s="128"/>
      <c r="OSZ15" s="128"/>
      <c r="OTA15" s="128"/>
      <c r="OTB15" s="128"/>
      <c r="OTC15" s="128"/>
      <c r="OTD15" s="128"/>
      <c r="OTE15" s="128"/>
      <c r="OTF15" s="128"/>
      <c r="OTG15" s="128"/>
      <c r="OTH15" s="128"/>
      <c r="OTI15" s="128"/>
      <c r="OTJ15" s="128"/>
      <c r="OTK15" s="128"/>
      <c r="OTL15" s="128"/>
      <c r="OTM15" s="128"/>
      <c r="OTN15" s="128"/>
      <c r="OTO15" s="128"/>
      <c r="OTP15" s="128"/>
      <c r="OTQ15" s="128"/>
      <c r="OTR15" s="128"/>
      <c r="OTS15" s="128"/>
      <c r="OTT15" s="128"/>
      <c r="OTU15" s="128"/>
      <c r="OTV15" s="128"/>
      <c r="OTW15" s="128"/>
      <c r="OTX15" s="128"/>
      <c r="OTY15" s="128"/>
      <c r="OTZ15" s="128"/>
      <c r="OUA15" s="128"/>
      <c r="OUB15" s="128"/>
      <c r="OUC15" s="128"/>
      <c r="OUD15" s="128"/>
      <c r="OUE15" s="128"/>
      <c r="OUF15" s="128"/>
      <c r="OUG15" s="128"/>
      <c r="OUH15" s="128"/>
      <c r="OUI15" s="128"/>
      <c r="OUJ15" s="128"/>
      <c r="OUK15" s="128"/>
      <c r="OUL15" s="128"/>
      <c r="OUM15" s="128"/>
      <c r="OUN15" s="128"/>
      <c r="OUO15" s="128"/>
      <c r="OUP15" s="128"/>
      <c r="OUQ15" s="128"/>
      <c r="OUR15" s="128"/>
      <c r="OUS15" s="128"/>
      <c r="OUT15" s="128"/>
      <c r="OUU15" s="128"/>
      <c r="OUV15" s="128"/>
      <c r="OUW15" s="128"/>
      <c r="OUX15" s="128"/>
      <c r="OUY15" s="128"/>
      <c r="OUZ15" s="128"/>
      <c r="OVA15" s="128"/>
      <c r="OVB15" s="128"/>
      <c r="OVC15" s="128"/>
      <c r="OVD15" s="128"/>
      <c r="OVE15" s="128"/>
      <c r="OVF15" s="128"/>
      <c r="OVG15" s="128"/>
      <c r="OVH15" s="128"/>
      <c r="OVI15" s="128"/>
      <c r="OVJ15" s="128"/>
      <c r="OVK15" s="128"/>
      <c r="OVL15" s="128"/>
      <c r="OVM15" s="128"/>
      <c r="OVN15" s="128"/>
      <c r="OVO15" s="128"/>
      <c r="OVP15" s="128"/>
      <c r="OVQ15" s="128"/>
      <c r="OVR15" s="128"/>
      <c r="OVS15" s="128"/>
      <c r="OVT15" s="128"/>
      <c r="OVU15" s="128"/>
      <c r="OVV15" s="128"/>
      <c r="OVW15" s="128"/>
      <c r="OVX15" s="128"/>
      <c r="OVY15" s="128"/>
      <c r="OVZ15" s="128"/>
      <c r="OWA15" s="128"/>
      <c r="OWB15" s="128"/>
      <c r="OWC15" s="128"/>
      <c r="OWD15" s="128"/>
      <c r="OWE15" s="128"/>
      <c r="OWF15" s="128"/>
      <c r="OWG15" s="128"/>
      <c r="OWH15" s="128"/>
      <c r="OWI15" s="128"/>
      <c r="OWJ15" s="128"/>
      <c r="OWK15" s="128"/>
      <c r="OWL15" s="128"/>
      <c r="OWM15" s="128"/>
      <c r="OWN15" s="128"/>
      <c r="OWO15" s="128"/>
      <c r="OWP15" s="128"/>
      <c r="OWQ15" s="128"/>
      <c r="OWR15" s="128"/>
      <c r="OWS15" s="128"/>
      <c r="OWT15" s="128"/>
      <c r="OWU15" s="128"/>
      <c r="OWV15" s="128"/>
      <c r="OWW15" s="128"/>
      <c r="OWX15" s="128"/>
      <c r="OWY15" s="128"/>
      <c r="OWZ15" s="128"/>
      <c r="OXA15" s="128"/>
      <c r="OXB15" s="128"/>
      <c r="OXC15" s="128"/>
      <c r="OXD15" s="128"/>
      <c r="OXE15" s="128"/>
      <c r="OXF15" s="128"/>
      <c r="OXG15" s="128"/>
      <c r="OXH15" s="128"/>
      <c r="OXI15" s="128"/>
      <c r="OXJ15" s="128"/>
      <c r="OXK15" s="128"/>
      <c r="OXL15" s="128"/>
      <c r="OXM15" s="128"/>
      <c r="OXN15" s="128"/>
      <c r="OXO15" s="128"/>
      <c r="OXP15" s="128"/>
      <c r="OXQ15" s="128"/>
      <c r="OXR15" s="128"/>
      <c r="OXS15" s="128"/>
      <c r="OXT15" s="128"/>
      <c r="OXU15" s="128"/>
      <c r="OXV15" s="128"/>
      <c r="OXW15" s="128"/>
      <c r="OXX15" s="128"/>
      <c r="OXY15" s="128"/>
      <c r="OXZ15" s="128"/>
      <c r="OYA15" s="128"/>
      <c r="OYB15" s="128"/>
      <c r="OYC15" s="128"/>
      <c r="OYD15" s="128"/>
      <c r="OYE15" s="128"/>
      <c r="OYF15" s="128"/>
      <c r="OYG15" s="128"/>
      <c r="OYH15" s="128"/>
      <c r="OYI15" s="128"/>
      <c r="OYJ15" s="128"/>
      <c r="OYK15" s="128"/>
      <c r="OYL15" s="128"/>
      <c r="OYM15" s="128"/>
      <c r="OYN15" s="128"/>
      <c r="OYO15" s="128"/>
      <c r="OYP15" s="128"/>
      <c r="OYQ15" s="128"/>
      <c r="OYR15" s="128"/>
      <c r="OYS15" s="128"/>
      <c r="OYT15" s="128"/>
      <c r="OYU15" s="128"/>
      <c r="OYV15" s="128"/>
      <c r="OYW15" s="128"/>
      <c r="OYX15" s="128"/>
      <c r="OYY15" s="128"/>
      <c r="OYZ15" s="128"/>
      <c r="OZA15" s="128"/>
      <c r="OZB15" s="128"/>
      <c r="OZC15" s="128"/>
      <c r="OZD15" s="128"/>
      <c r="OZE15" s="128"/>
      <c r="OZF15" s="128"/>
      <c r="OZG15" s="128"/>
      <c r="OZH15" s="128"/>
      <c r="OZI15" s="128"/>
      <c r="OZJ15" s="128"/>
      <c r="OZK15" s="128"/>
      <c r="OZL15" s="128"/>
      <c r="OZM15" s="128"/>
      <c r="OZN15" s="128"/>
      <c r="OZO15" s="128"/>
      <c r="OZP15" s="128"/>
      <c r="OZQ15" s="128"/>
      <c r="OZR15" s="128"/>
      <c r="OZS15" s="128"/>
      <c r="OZT15" s="128"/>
      <c r="OZU15" s="128"/>
      <c r="OZV15" s="128"/>
      <c r="OZW15" s="128"/>
      <c r="OZX15" s="128"/>
      <c r="OZY15" s="128"/>
      <c r="OZZ15" s="128"/>
      <c r="PAA15" s="128"/>
      <c r="PAB15" s="128"/>
      <c r="PAC15" s="128"/>
      <c r="PAD15" s="128"/>
      <c r="PAE15" s="128"/>
      <c r="PAF15" s="128"/>
      <c r="PAG15" s="128"/>
      <c r="PAH15" s="128"/>
      <c r="PAI15" s="128"/>
      <c r="PAJ15" s="128"/>
      <c r="PAK15" s="128"/>
      <c r="PAL15" s="128"/>
      <c r="PAM15" s="128"/>
      <c r="PAN15" s="128"/>
      <c r="PAO15" s="128"/>
      <c r="PAP15" s="128"/>
      <c r="PAQ15" s="128"/>
      <c r="PAR15" s="128"/>
      <c r="PAS15" s="128"/>
      <c r="PAT15" s="128"/>
      <c r="PAU15" s="128"/>
      <c r="PAV15" s="128"/>
      <c r="PAW15" s="128"/>
      <c r="PAX15" s="128"/>
      <c r="PAY15" s="128"/>
      <c r="PAZ15" s="128"/>
      <c r="PBA15" s="128"/>
      <c r="PBB15" s="128"/>
      <c r="PBC15" s="128"/>
      <c r="PBD15" s="128"/>
      <c r="PBE15" s="128"/>
      <c r="PBF15" s="128"/>
      <c r="PBG15" s="128"/>
      <c r="PBH15" s="128"/>
      <c r="PBI15" s="128"/>
      <c r="PBJ15" s="128"/>
      <c r="PBK15" s="128"/>
      <c r="PBL15" s="128"/>
      <c r="PBM15" s="128"/>
      <c r="PBN15" s="128"/>
      <c r="PBO15" s="128"/>
      <c r="PBP15" s="128"/>
      <c r="PBQ15" s="128"/>
      <c r="PBR15" s="128"/>
      <c r="PBS15" s="128"/>
      <c r="PBT15" s="128"/>
      <c r="PBU15" s="128"/>
      <c r="PBV15" s="128"/>
      <c r="PBW15" s="128"/>
      <c r="PBX15" s="128"/>
      <c r="PBY15" s="128"/>
      <c r="PBZ15" s="128"/>
      <c r="PCA15" s="128"/>
      <c r="PCB15" s="128"/>
      <c r="PCC15" s="128"/>
      <c r="PCD15" s="128"/>
      <c r="PCE15" s="128"/>
      <c r="PCF15" s="128"/>
      <c r="PCG15" s="128"/>
      <c r="PCH15" s="128"/>
      <c r="PCI15" s="128"/>
      <c r="PCJ15" s="128"/>
      <c r="PCK15" s="128"/>
      <c r="PCL15" s="128"/>
      <c r="PCM15" s="128"/>
      <c r="PCN15" s="128"/>
      <c r="PCO15" s="128"/>
      <c r="PCP15" s="128"/>
      <c r="PCQ15" s="128"/>
      <c r="PCR15" s="128"/>
      <c r="PCS15" s="128"/>
      <c r="PCT15" s="128"/>
      <c r="PCU15" s="128"/>
      <c r="PCV15" s="128"/>
      <c r="PCW15" s="128"/>
      <c r="PCX15" s="128"/>
      <c r="PCY15" s="128"/>
      <c r="PCZ15" s="128"/>
      <c r="PDA15" s="128"/>
      <c r="PDB15" s="128"/>
      <c r="PDC15" s="128"/>
      <c r="PDD15" s="128"/>
      <c r="PDE15" s="128"/>
      <c r="PDF15" s="128"/>
      <c r="PDG15" s="128"/>
      <c r="PDH15" s="128"/>
      <c r="PDI15" s="128"/>
      <c r="PDJ15" s="128"/>
      <c r="PDK15" s="128"/>
      <c r="PDL15" s="128"/>
      <c r="PDM15" s="128"/>
      <c r="PDN15" s="128"/>
      <c r="PDO15" s="128"/>
      <c r="PDP15" s="128"/>
      <c r="PDQ15" s="128"/>
      <c r="PDR15" s="128"/>
      <c r="PDS15" s="128"/>
      <c r="PDT15" s="128"/>
      <c r="PDU15" s="128"/>
      <c r="PDV15" s="128"/>
      <c r="PDW15" s="128"/>
      <c r="PDX15" s="128"/>
      <c r="PDY15" s="128"/>
      <c r="PDZ15" s="128"/>
      <c r="PEA15" s="128"/>
      <c r="PEB15" s="128"/>
      <c r="PEC15" s="128"/>
      <c r="PED15" s="128"/>
      <c r="PEE15" s="128"/>
      <c r="PEF15" s="128"/>
      <c r="PEG15" s="128"/>
      <c r="PEH15" s="128"/>
      <c r="PEI15" s="128"/>
      <c r="PEJ15" s="128"/>
      <c r="PEK15" s="128"/>
      <c r="PEL15" s="128"/>
      <c r="PEM15" s="128"/>
      <c r="PEN15" s="128"/>
      <c r="PEO15" s="128"/>
      <c r="PEP15" s="128"/>
      <c r="PEQ15" s="128"/>
      <c r="PER15" s="128"/>
      <c r="PES15" s="128"/>
      <c r="PET15" s="128"/>
      <c r="PEU15" s="128"/>
      <c r="PEV15" s="128"/>
      <c r="PEW15" s="128"/>
      <c r="PEX15" s="128"/>
      <c r="PEY15" s="128"/>
      <c r="PEZ15" s="128"/>
      <c r="PFA15" s="128"/>
      <c r="PFB15" s="128"/>
      <c r="PFC15" s="128"/>
      <c r="PFD15" s="128"/>
      <c r="PFE15" s="128"/>
      <c r="PFF15" s="128"/>
      <c r="PFG15" s="128"/>
      <c r="PFH15" s="128"/>
      <c r="PFI15" s="128"/>
      <c r="PFJ15" s="128"/>
      <c r="PFK15" s="128"/>
      <c r="PFL15" s="128"/>
      <c r="PFM15" s="128"/>
      <c r="PFN15" s="128"/>
      <c r="PFO15" s="128"/>
      <c r="PFP15" s="128"/>
      <c r="PFQ15" s="128"/>
      <c r="PFR15" s="128"/>
      <c r="PFS15" s="128"/>
      <c r="PFT15" s="128"/>
      <c r="PFU15" s="128"/>
      <c r="PFV15" s="128"/>
      <c r="PFW15" s="128"/>
      <c r="PFX15" s="128"/>
      <c r="PFY15" s="128"/>
      <c r="PFZ15" s="128"/>
      <c r="PGA15" s="128"/>
      <c r="PGB15" s="128"/>
      <c r="PGC15" s="128"/>
      <c r="PGD15" s="128"/>
      <c r="PGE15" s="128"/>
      <c r="PGF15" s="128"/>
      <c r="PGG15" s="128"/>
      <c r="PGH15" s="128"/>
      <c r="PGI15" s="128"/>
      <c r="PGJ15" s="128"/>
      <c r="PGK15" s="128"/>
      <c r="PGL15" s="128"/>
      <c r="PGM15" s="128"/>
      <c r="PGN15" s="128"/>
      <c r="PGO15" s="128"/>
      <c r="PGP15" s="128"/>
      <c r="PGQ15" s="128"/>
      <c r="PGR15" s="128"/>
      <c r="PGS15" s="128"/>
      <c r="PGT15" s="128"/>
      <c r="PGU15" s="128"/>
      <c r="PGV15" s="128"/>
      <c r="PGW15" s="128"/>
      <c r="PGX15" s="128"/>
      <c r="PGY15" s="128"/>
      <c r="PGZ15" s="128"/>
      <c r="PHA15" s="128"/>
      <c r="PHB15" s="128"/>
      <c r="PHC15" s="128"/>
      <c r="PHD15" s="128"/>
      <c r="PHE15" s="128"/>
      <c r="PHF15" s="128"/>
      <c r="PHG15" s="128"/>
      <c r="PHH15" s="128"/>
      <c r="PHI15" s="128"/>
      <c r="PHJ15" s="128"/>
      <c r="PHK15" s="128"/>
      <c r="PHL15" s="128"/>
      <c r="PHM15" s="128"/>
      <c r="PHN15" s="128"/>
      <c r="PHO15" s="128"/>
      <c r="PHP15" s="128"/>
      <c r="PHQ15" s="128"/>
      <c r="PHR15" s="128"/>
      <c r="PHS15" s="128"/>
      <c r="PHT15" s="128"/>
      <c r="PHU15" s="128"/>
      <c r="PHV15" s="128"/>
      <c r="PHW15" s="128"/>
      <c r="PHX15" s="128"/>
      <c r="PHY15" s="128"/>
      <c r="PHZ15" s="128"/>
      <c r="PIA15" s="128"/>
      <c r="PIB15" s="128"/>
      <c r="PIC15" s="128"/>
      <c r="PID15" s="128"/>
      <c r="PIE15" s="128"/>
      <c r="PIF15" s="128"/>
      <c r="PIG15" s="128"/>
      <c r="PIH15" s="128"/>
      <c r="PII15" s="128"/>
      <c r="PIJ15" s="128"/>
      <c r="PIK15" s="128"/>
      <c r="PIL15" s="128"/>
      <c r="PIM15" s="128"/>
      <c r="PIN15" s="128"/>
      <c r="PIO15" s="128"/>
      <c r="PIP15" s="128"/>
      <c r="PIQ15" s="128"/>
      <c r="PIR15" s="128"/>
      <c r="PIS15" s="128"/>
      <c r="PIT15" s="128"/>
      <c r="PIU15" s="128"/>
      <c r="PIV15" s="128"/>
      <c r="PIW15" s="128"/>
      <c r="PIX15" s="128"/>
      <c r="PIY15" s="128"/>
      <c r="PIZ15" s="128"/>
      <c r="PJA15" s="128"/>
      <c r="PJB15" s="128"/>
      <c r="PJC15" s="128"/>
      <c r="PJD15" s="128"/>
      <c r="PJE15" s="128"/>
      <c r="PJF15" s="128"/>
      <c r="PJG15" s="128"/>
      <c r="PJH15" s="128"/>
      <c r="PJI15" s="128"/>
      <c r="PJJ15" s="128"/>
      <c r="PJK15" s="128"/>
      <c r="PJL15" s="128"/>
      <c r="PJM15" s="128"/>
      <c r="PJN15" s="128"/>
      <c r="PJO15" s="128"/>
      <c r="PJP15" s="128"/>
      <c r="PJQ15" s="128"/>
      <c r="PJR15" s="128"/>
      <c r="PJS15" s="128"/>
      <c r="PJT15" s="128"/>
      <c r="PJU15" s="128"/>
      <c r="PJV15" s="128"/>
      <c r="PJW15" s="128"/>
      <c r="PJX15" s="128"/>
      <c r="PJY15" s="128"/>
      <c r="PJZ15" s="128"/>
      <c r="PKA15" s="128"/>
      <c r="PKB15" s="128"/>
      <c r="PKC15" s="128"/>
      <c r="PKD15" s="128"/>
      <c r="PKE15" s="128"/>
      <c r="PKF15" s="128"/>
      <c r="PKG15" s="128"/>
      <c r="PKH15" s="128"/>
      <c r="PKI15" s="128"/>
      <c r="PKJ15" s="128"/>
      <c r="PKK15" s="128"/>
      <c r="PKL15" s="128"/>
      <c r="PKM15" s="128"/>
      <c r="PKN15" s="128"/>
      <c r="PKO15" s="128"/>
      <c r="PKP15" s="128"/>
      <c r="PKQ15" s="128"/>
      <c r="PKR15" s="128"/>
      <c r="PKS15" s="128"/>
      <c r="PKT15" s="128"/>
      <c r="PKU15" s="128"/>
      <c r="PKV15" s="128"/>
      <c r="PKW15" s="128"/>
      <c r="PKX15" s="128"/>
      <c r="PKY15" s="128"/>
      <c r="PKZ15" s="128"/>
      <c r="PLA15" s="128"/>
      <c r="PLB15" s="128"/>
      <c r="PLC15" s="128"/>
      <c r="PLD15" s="128"/>
      <c r="PLE15" s="128"/>
      <c r="PLF15" s="128"/>
      <c r="PLG15" s="128"/>
      <c r="PLH15" s="128"/>
      <c r="PLI15" s="128"/>
      <c r="PLJ15" s="128"/>
      <c r="PLK15" s="128"/>
      <c r="PLL15" s="128"/>
      <c r="PLM15" s="128"/>
      <c r="PLN15" s="128"/>
      <c r="PLO15" s="128"/>
      <c r="PLP15" s="128"/>
      <c r="PLQ15" s="128"/>
      <c r="PLR15" s="128"/>
      <c r="PLS15" s="128"/>
      <c r="PLT15" s="128"/>
      <c r="PLU15" s="128"/>
      <c r="PLV15" s="128"/>
      <c r="PLW15" s="128"/>
      <c r="PLX15" s="128"/>
      <c r="PLY15" s="128"/>
      <c r="PLZ15" s="128"/>
      <c r="PMA15" s="128"/>
      <c r="PMB15" s="128"/>
      <c r="PMC15" s="128"/>
      <c r="PMD15" s="128"/>
      <c r="PME15" s="128"/>
      <c r="PMF15" s="128"/>
      <c r="PMG15" s="128"/>
      <c r="PMH15" s="128"/>
      <c r="PMI15" s="128"/>
      <c r="PMJ15" s="128"/>
      <c r="PMK15" s="128"/>
      <c r="PML15" s="128"/>
      <c r="PMM15" s="128"/>
      <c r="PMN15" s="128"/>
      <c r="PMO15" s="128"/>
      <c r="PMP15" s="128"/>
      <c r="PMQ15" s="128"/>
      <c r="PMR15" s="128"/>
      <c r="PMS15" s="128"/>
      <c r="PMT15" s="128"/>
      <c r="PMU15" s="128"/>
      <c r="PMV15" s="128"/>
      <c r="PMW15" s="128"/>
      <c r="PMX15" s="128"/>
      <c r="PMY15" s="128"/>
      <c r="PMZ15" s="128"/>
      <c r="PNA15" s="128"/>
      <c r="PNB15" s="128"/>
      <c r="PNC15" s="128"/>
      <c r="PND15" s="128"/>
      <c r="PNE15" s="128"/>
      <c r="PNF15" s="128"/>
      <c r="PNG15" s="128"/>
      <c r="PNH15" s="128"/>
      <c r="PNI15" s="128"/>
      <c r="PNJ15" s="128"/>
      <c r="PNK15" s="128"/>
      <c r="PNL15" s="128"/>
      <c r="PNM15" s="128"/>
      <c r="PNN15" s="128"/>
      <c r="PNO15" s="128"/>
      <c r="PNP15" s="128"/>
      <c r="PNQ15" s="128"/>
      <c r="PNR15" s="128"/>
      <c r="PNS15" s="128"/>
      <c r="PNT15" s="128"/>
      <c r="PNU15" s="128"/>
      <c r="PNV15" s="128"/>
      <c r="PNW15" s="128"/>
      <c r="PNX15" s="128"/>
      <c r="PNY15" s="128"/>
      <c r="PNZ15" s="128"/>
      <c r="POA15" s="128"/>
      <c r="POB15" s="128"/>
      <c r="POC15" s="128"/>
      <c r="POD15" s="128"/>
      <c r="POE15" s="128"/>
      <c r="POF15" s="128"/>
      <c r="POG15" s="128"/>
      <c r="POH15" s="128"/>
      <c r="POI15" s="128"/>
      <c r="POJ15" s="128"/>
      <c r="POK15" s="128"/>
      <c r="POL15" s="128"/>
      <c r="POM15" s="128"/>
      <c r="PON15" s="128"/>
      <c r="POO15" s="128"/>
      <c r="POP15" s="128"/>
      <c r="POQ15" s="128"/>
      <c r="POR15" s="128"/>
      <c r="POS15" s="128"/>
      <c r="POT15" s="128"/>
      <c r="POU15" s="128"/>
      <c r="POV15" s="128"/>
      <c r="POW15" s="128"/>
      <c r="POX15" s="128"/>
      <c r="POY15" s="128"/>
      <c r="POZ15" s="128"/>
      <c r="PPA15" s="128"/>
      <c r="PPB15" s="128"/>
      <c r="PPC15" s="128"/>
      <c r="PPD15" s="128"/>
      <c r="PPE15" s="128"/>
      <c r="PPF15" s="128"/>
      <c r="PPG15" s="128"/>
      <c r="PPH15" s="128"/>
      <c r="PPI15" s="128"/>
      <c r="PPJ15" s="128"/>
      <c r="PPK15" s="128"/>
      <c r="PPL15" s="128"/>
      <c r="PPM15" s="128"/>
      <c r="PPN15" s="128"/>
      <c r="PPO15" s="128"/>
      <c r="PPP15" s="128"/>
      <c r="PPQ15" s="128"/>
      <c r="PPR15" s="128"/>
      <c r="PPS15" s="128"/>
      <c r="PPT15" s="128"/>
      <c r="PPU15" s="128"/>
      <c r="PPV15" s="128"/>
      <c r="PPW15" s="128"/>
      <c r="PPX15" s="128"/>
      <c r="PPY15" s="128"/>
      <c r="PPZ15" s="128"/>
      <c r="PQA15" s="128"/>
      <c r="PQB15" s="128"/>
      <c r="PQC15" s="128"/>
      <c r="PQD15" s="128"/>
      <c r="PQE15" s="128"/>
      <c r="PQF15" s="128"/>
      <c r="PQG15" s="128"/>
      <c r="PQH15" s="128"/>
      <c r="PQI15" s="128"/>
      <c r="PQJ15" s="128"/>
      <c r="PQK15" s="128"/>
      <c r="PQL15" s="128"/>
      <c r="PQM15" s="128"/>
      <c r="PQN15" s="128"/>
      <c r="PQO15" s="128"/>
      <c r="PQP15" s="128"/>
      <c r="PQQ15" s="128"/>
      <c r="PQR15" s="128"/>
      <c r="PQS15" s="128"/>
      <c r="PQT15" s="128"/>
      <c r="PQU15" s="128"/>
      <c r="PQV15" s="128"/>
      <c r="PQW15" s="128"/>
      <c r="PQX15" s="128"/>
      <c r="PQY15" s="128"/>
      <c r="PQZ15" s="128"/>
      <c r="PRA15" s="128"/>
      <c r="PRB15" s="128"/>
      <c r="PRC15" s="128"/>
      <c r="PRD15" s="128"/>
      <c r="PRE15" s="128"/>
      <c r="PRF15" s="128"/>
      <c r="PRG15" s="128"/>
      <c r="PRH15" s="128"/>
      <c r="PRI15" s="128"/>
      <c r="PRJ15" s="128"/>
      <c r="PRK15" s="128"/>
      <c r="PRL15" s="128"/>
      <c r="PRM15" s="128"/>
      <c r="PRN15" s="128"/>
      <c r="PRO15" s="128"/>
      <c r="PRP15" s="128"/>
      <c r="PRQ15" s="128"/>
      <c r="PRR15" s="128"/>
      <c r="PRS15" s="128"/>
      <c r="PRT15" s="128"/>
      <c r="PRU15" s="128"/>
      <c r="PRV15" s="128"/>
      <c r="PRW15" s="128"/>
      <c r="PRX15" s="128"/>
      <c r="PRY15" s="128"/>
      <c r="PRZ15" s="128"/>
      <c r="PSA15" s="128"/>
      <c r="PSB15" s="128"/>
      <c r="PSC15" s="128"/>
      <c r="PSD15" s="128"/>
      <c r="PSE15" s="128"/>
      <c r="PSF15" s="128"/>
      <c r="PSG15" s="128"/>
      <c r="PSH15" s="128"/>
      <c r="PSI15" s="128"/>
      <c r="PSJ15" s="128"/>
      <c r="PSK15" s="128"/>
      <c r="PSL15" s="128"/>
      <c r="PSM15" s="128"/>
      <c r="PSN15" s="128"/>
      <c r="PSO15" s="128"/>
      <c r="PSP15" s="128"/>
      <c r="PSQ15" s="128"/>
      <c r="PSR15" s="128"/>
      <c r="PSS15" s="128"/>
      <c r="PST15" s="128"/>
      <c r="PSU15" s="128"/>
      <c r="PSV15" s="128"/>
      <c r="PSW15" s="128"/>
      <c r="PSX15" s="128"/>
      <c r="PSY15" s="128"/>
      <c r="PSZ15" s="128"/>
      <c r="PTA15" s="128"/>
      <c r="PTB15" s="128"/>
      <c r="PTC15" s="128"/>
      <c r="PTD15" s="128"/>
      <c r="PTE15" s="128"/>
      <c r="PTF15" s="128"/>
      <c r="PTG15" s="128"/>
      <c r="PTH15" s="128"/>
      <c r="PTI15" s="128"/>
      <c r="PTJ15" s="128"/>
      <c r="PTK15" s="128"/>
      <c r="PTL15" s="128"/>
      <c r="PTM15" s="128"/>
      <c r="PTN15" s="128"/>
      <c r="PTO15" s="128"/>
      <c r="PTP15" s="128"/>
      <c r="PTQ15" s="128"/>
      <c r="PTR15" s="128"/>
      <c r="PTS15" s="128"/>
      <c r="PTT15" s="128"/>
      <c r="PTU15" s="128"/>
      <c r="PTV15" s="128"/>
      <c r="PTW15" s="128"/>
      <c r="PTX15" s="128"/>
      <c r="PTY15" s="128"/>
      <c r="PTZ15" s="128"/>
      <c r="PUA15" s="128"/>
      <c r="PUB15" s="128"/>
      <c r="PUC15" s="128"/>
      <c r="PUD15" s="128"/>
      <c r="PUE15" s="128"/>
      <c r="PUF15" s="128"/>
      <c r="PUG15" s="128"/>
      <c r="PUH15" s="128"/>
      <c r="PUI15" s="128"/>
      <c r="PUJ15" s="128"/>
      <c r="PUK15" s="128"/>
      <c r="PUL15" s="128"/>
      <c r="PUM15" s="128"/>
      <c r="PUN15" s="128"/>
      <c r="PUO15" s="128"/>
      <c r="PUP15" s="128"/>
      <c r="PUQ15" s="128"/>
      <c r="PUR15" s="128"/>
      <c r="PUS15" s="128"/>
      <c r="PUT15" s="128"/>
      <c r="PUU15" s="128"/>
      <c r="PUV15" s="128"/>
      <c r="PUW15" s="128"/>
      <c r="PUX15" s="128"/>
      <c r="PUY15" s="128"/>
      <c r="PUZ15" s="128"/>
      <c r="PVA15" s="128"/>
      <c r="PVB15" s="128"/>
      <c r="PVC15" s="128"/>
      <c r="PVD15" s="128"/>
      <c r="PVE15" s="128"/>
      <c r="PVF15" s="128"/>
      <c r="PVG15" s="128"/>
      <c r="PVH15" s="128"/>
      <c r="PVI15" s="128"/>
      <c r="PVJ15" s="128"/>
      <c r="PVK15" s="128"/>
      <c r="PVL15" s="128"/>
      <c r="PVM15" s="128"/>
      <c r="PVN15" s="128"/>
      <c r="PVO15" s="128"/>
      <c r="PVP15" s="128"/>
      <c r="PVQ15" s="128"/>
      <c r="PVR15" s="128"/>
      <c r="PVS15" s="128"/>
      <c r="PVT15" s="128"/>
      <c r="PVU15" s="128"/>
      <c r="PVV15" s="128"/>
      <c r="PVW15" s="128"/>
      <c r="PVX15" s="128"/>
      <c r="PVY15" s="128"/>
      <c r="PVZ15" s="128"/>
      <c r="PWA15" s="128"/>
      <c r="PWB15" s="128"/>
      <c r="PWC15" s="128"/>
      <c r="PWD15" s="128"/>
      <c r="PWE15" s="128"/>
      <c r="PWF15" s="128"/>
      <c r="PWG15" s="128"/>
      <c r="PWH15" s="128"/>
      <c r="PWI15" s="128"/>
      <c r="PWJ15" s="128"/>
      <c r="PWK15" s="128"/>
      <c r="PWL15" s="128"/>
      <c r="PWM15" s="128"/>
      <c r="PWN15" s="128"/>
      <c r="PWO15" s="128"/>
      <c r="PWP15" s="128"/>
      <c r="PWQ15" s="128"/>
      <c r="PWR15" s="128"/>
      <c r="PWS15" s="128"/>
      <c r="PWT15" s="128"/>
      <c r="PWU15" s="128"/>
      <c r="PWV15" s="128"/>
      <c r="PWW15" s="128"/>
      <c r="PWX15" s="128"/>
      <c r="PWY15" s="128"/>
      <c r="PWZ15" s="128"/>
      <c r="PXA15" s="128"/>
      <c r="PXB15" s="128"/>
      <c r="PXC15" s="128"/>
      <c r="PXD15" s="128"/>
      <c r="PXE15" s="128"/>
      <c r="PXF15" s="128"/>
      <c r="PXG15" s="128"/>
      <c r="PXH15" s="128"/>
      <c r="PXI15" s="128"/>
      <c r="PXJ15" s="128"/>
      <c r="PXK15" s="128"/>
      <c r="PXL15" s="128"/>
      <c r="PXM15" s="128"/>
      <c r="PXN15" s="128"/>
      <c r="PXO15" s="128"/>
      <c r="PXP15" s="128"/>
      <c r="PXQ15" s="128"/>
      <c r="PXR15" s="128"/>
      <c r="PXS15" s="128"/>
      <c r="PXT15" s="128"/>
      <c r="PXU15" s="128"/>
      <c r="PXV15" s="128"/>
      <c r="PXW15" s="128"/>
      <c r="PXX15" s="128"/>
      <c r="PXY15" s="128"/>
      <c r="PXZ15" s="128"/>
      <c r="PYA15" s="128"/>
      <c r="PYB15" s="128"/>
      <c r="PYC15" s="128"/>
      <c r="PYD15" s="128"/>
      <c r="PYE15" s="128"/>
      <c r="PYF15" s="128"/>
      <c r="PYG15" s="128"/>
      <c r="PYH15" s="128"/>
      <c r="PYI15" s="128"/>
      <c r="PYJ15" s="128"/>
      <c r="PYK15" s="128"/>
      <c r="PYL15" s="128"/>
      <c r="PYM15" s="128"/>
      <c r="PYN15" s="128"/>
      <c r="PYO15" s="128"/>
      <c r="PYP15" s="128"/>
      <c r="PYQ15" s="128"/>
      <c r="PYR15" s="128"/>
      <c r="PYS15" s="128"/>
      <c r="PYT15" s="128"/>
      <c r="PYU15" s="128"/>
      <c r="PYV15" s="128"/>
      <c r="PYW15" s="128"/>
      <c r="PYX15" s="128"/>
      <c r="PYY15" s="128"/>
      <c r="PYZ15" s="128"/>
      <c r="PZA15" s="128"/>
      <c r="PZB15" s="128"/>
      <c r="PZC15" s="128"/>
      <c r="PZD15" s="128"/>
      <c r="PZE15" s="128"/>
      <c r="PZF15" s="128"/>
      <c r="PZG15" s="128"/>
      <c r="PZH15" s="128"/>
      <c r="PZI15" s="128"/>
      <c r="PZJ15" s="128"/>
      <c r="PZK15" s="128"/>
      <c r="PZL15" s="128"/>
      <c r="PZM15" s="128"/>
      <c r="PZN15" s="128"/>
      <c r="PZO15" s="128"/>
      <c r="PZP15" s="128"/>
      <c r="PZQ15" s="128"/>
      <c r="PZR15" s="128"/>
      <c r="PZS15" s="128"/>
      <c r="PZT15" s="128"/>
      <c r="PZU15" s="128"/>
      <c r="PZV15" s="128"/>
      <c r="PZW15" s="128"/>
      <c r="PZX15" s="128"/>
      <c r="PZY15" s="128"/>
      <c r="PZZ15" s="128"/>
      <c r="QAA15" s="128"/>
      <c r="QAB15" s="128"/>
      <c r="QAC15" s="128"/>
      <c r="QAD15" s="128"/>
      <c r="QAE15" s="128"/>
      <c r="QAF15" s="128"/>
      <c r="QAG15" s="128"/>
      <c r="QAH15" s="128"/>
      <c r="QAI15" s="128"/>
      <c r="QAJ15" s="128"/>
      <c r="QAK15" s="128"/>
      <c r="QAL15" s="128"/>
      <c r="QAM15" s="128"/>
      <c r="QAN15" s="128"/>
      <c r="QAO15" s="128"/>
      <c r="QAP15" s="128"/>
      <c r="QAQ15" s="128"/>
      <c r="QAR15" s="128"/>
      <c r="QAS15" s="128"/>
      <c r="QAT15" s="128"/>
      <c r="QAU15" s="128"/>
      <c r="QAV15" s="128"/>
      <c r="QAW15" s="128"/>
      <c r="QAX15" s="128"/>
      <c r="QAY15" s="128"/>
      <c r="QAZ15" s="128"/>
      <c r="QBA15" s="128"/>
      <c r="QBB15" s="128"/>
      <c r="QBC15" s="128"/>
      <c r="QBD15" s="128"/>
      <c r="QBE15" s="128"/>
      <c r="QBF15" s="128"/>
      <c r="QBG15" s="128"/>
      <c r="QBH15" s="128"/>
      <c r="QBI15" s="128"/>
      <c r="QBJ15" s="128"/>
      <c r="QBK15" s="128"/>
      <c r="QBL15" s="128"/>
      <c r="QBM15" s="128"/>
      <c r="QBN15" s="128"/>
      <c r="QBO15" s="128"/>
      <c r="QBP15" s="128"/>
      <c r="QBQ15" s="128"/>
      <c r="QBR15" s="128"/>
      <c r="QBS15" s="128"/>
      <c r="QBT15" s="128"/>
      <c r="QBU15" s="128"/>
      <c r="QBV15" s="128"/>
      <c r="QBW15" s="128"/>
      <c r="QBX15" s="128"/>
      <c r="QBY15" s="128"/>
      <c r="QBZ15" s="128"/>
      <c r="QCA15" s="128"/>
      <c r="QCB15" s="128"/>
      <c r="QCC15" s="128"/>
      <c r="QCD15" s="128"/>
      <c r="QCE15" s="128"/>
      <c r="QCF15" s="128"/>
      <c r="QCG15" s="128"/>
      <c r="QCH15" s="128"/>
      <c r="QCI15" s="128"/>
      <c r="QCJ15" s="128"/>
      <c r="QCK15" s="128"/>
      <c r="QCL15" s="128"/>
      <c r="QCM15" s="128"/>
      <c r="QCN15" s="128"/>
      <c r="QCO15" s="128"/>
      <c r="QCP15" s="128"/>
      <c r="QCQ15" s="128"/>
      <c r="QCR15" s="128"/>
      <c r="QCS15" s="128"/>
      <c r="QCT15" s="128"/>
      <c r="QCU15" s="128"/>
      <c r="QCV15" s="128"/>
      <c r="QCW15" s="128"/>
      <c r="QCX15" s="128"/>
      <c r="QCY15" s="128"/>
      <c r="QCZ15" s="128"/>
      <c r="QDA15" s="128"/>
      <c r="QDB15" s="128"/>
      <c r="QDC15" s="128"/>
      <c r="QDD15" s="128"/>
      <c r="QDE15" s="128"/>
      <c r="QDF15" s="128"/>
      <c r="QDG15" s="128"/>
      <c r="QDH15" s="128"/>
      <c r="QDI15" s="128"/>
      <c r="QDJ15" s="128"/>
      <c r="QDK15" s="128"/>
      <c r="QDL15" s="128"/>
      <c r="QDM15" s="128"/>
      <c r="QDN15" s="128"/>
      <c r="QDO15" s="128"/>
      <c r="QDP15" s="128"/>
      <c r="QDQ15" s="128"/>
      <c r="QDR15" s="128"/>
      <c r="QDS15" s="128"/>
      <c r="QDT15" s="128"/>
      <c r="QDU15" s="128"/>
      <c r="QDV15" s="128"/>
      <c r="QDW15" s="128"/>
      <c r="QDX15" s="128"/>
      <c r="QDY15" s="128"/>
      <c r="QDZ15" s="128"/>
      <c r="QEA15" s="128"/>
      <c r="QEB15" s="128"/>
      <c r="QEC15" s="128"/>
      <c r="QED15" s="128"/>
      <c r="QEE15" s="128"/>
      <c r="QEF15" s="128"/>
      <c r="QEG15" s="128"/>
      <c r="QEH15" s="128"/>
      <c r="QEI15" s="128"/>
      <c r="QEJ15" s="128"/>
      <c r="QEK15" s="128"/>
      <c r="QEL15" s="128"/>
      <c r="QEM15" s="128"/>
      <c r="QEN15" s="128"/>
      <c r="QEO15" s="128"/>
      <c r="QEP15" s="128"/>
      <c r="QEQ15" s="128"/>
      <c r="QER15" s="128"/>
      <c r="QES15" s="128"/>
      <c r="QET15" s="128"/>
      <c r="QEU15" s="128"/>
      <c r="QEV15" s="128"/>
      <c r="QEW15" s="128"/>
      <c r="QEX15" s="128"/>
      <c r="QEY15" s="128"/>
      <c r="QEZ15" s="128"/>
      <c r="QFA15" s="128"/>
      <c r="QFB15" s="128"/>
      <c r="QFC15" s="128"/>
      <c r="QFD15" s="128"/>
      <c r="QFE15" s="128"/>
      <c r="QFF15" s="128"/>
      <c r="QFG15" s="128"/>
      <c r="QFH15" s="128"/>
      <c r="QFI15" s="128"/>
      <c r="QFJ15" s="128"/>
      <c r="QFK15" s="128"/>
      <c r="QFL15" s="128"/>
      <c r="QFM15" s="128"/>
      <c r="QFN15" s="128"/>
      <c r="QFO15" s="128"/>
      <c r="QFP15" s="128"/>
      <c r="QFQ15" s="128"/>
      <c r="QFR15" s="128"/>
      <c r="QFS15" s="128"/>
      <c r="QFT15" s="128"/>
      <c r="QFU15" s="128"/>
      <c r="QFV15" s="128"/>
      <c r="QFW15" s="128"/>
      <c r="QFX15" s="128"/>
      <c r="QFY15" s="128"/>
      <c r="QFZ15" s="128"/>
      <c r="QGA15" s="128"/>
      <c r="QGB15" s="128"/>
      <c r="QGC15" s="128"/>
      <c r="QGD15" s="128"/>
      <c r="QGE15" s="128"/>
      <c r="QGF15" s="128"/>
      <c r="QGG15" s="128"/>
      <c r="QGH15" s="128"/>
      <c r="QGI15" s="128"/>
      <c r="QGJ15" s="128"/>
      <c r="QGK15" s="128"/>
      <c r="QGL15" s="128"/>
      <c r="QGM15" s="128"/>
      <c r="QGN15" s="128"/>
      <c r="QGO15" s="128"/>
      <c r="QGP15" s="128"/>
      <c r="QGQ15" s="128"/>
      <c r="QGR15" s="128"/>
      <c r="QGS15" s="128"/>
      <c r="QGT15" s="128"/>
      <c r="QGU15" s="128"/>
      <c r="QGV15" s="128"/>
      <c r="QGW15" s="128"/>
      <c r="QGX15" s="128"/>
      <c r="QGY15" s="128"/>
      <c r="QGZ15" s="128"/>
      <c r="QHA15" s="128"/>
      <c r="QHB15" s="128"/>
      <c r="QHC15" s="128"/>
      <c r="QHD15" s="128"/>
      <c r="QHE15" s="128"/>
      <c r="QHF15" s="128"/>
      <c r="QHG15" s="128"/>
      <c r="QHH15" s="128"/>
      <c r="QHI15" s="128"/>
      <c r="QHJ15" s="128"/>
      <c r="QHK15" s="128"/>
      <c r="QHL15" s="128"/>
      <c r="QHM15" s="128"/>
      <c r="QHN15" s="128"/>
      <c r="QHO15" s="128"/>
      <c r="QHP15" s="128"/>
      <c r="QHQ15" s="128"/>
      <c r="QHR15" s="128"/>
      <c r="QHS15" s="128"/>
      <c r="QHT15" s="128"/>
      <c r="QHU15" s="128"/>
      <c r="QHV15" s="128"/>
      <c r="QHW15" s="128"/>
      <c r="QHX15" s="128"/>
      <c r="QHY15" s="128"/>
      <c r="QHZ15" s="128"/>
      <c r="QIA15" s="128"/>
      <c r="QIB15" s="128"/>
      <c r="QIC15" s="128"/>
      <c r="QID15" s="128"/>
      <c r="QIE15" s="128"/>
      <c r="QIF15" s="128"/>
      <c r="QIG15" s="128"/>
      <c r="QIH15" s="128"/>
      <c r="QII15" s="128"/>
      <c r="QIJ15" s="128"/>
      <c r="QIK15" s="128"/>
      <c r="QIL15" s="128"/>
      <c r="QIM15" s="128"/>
      <c r="QIN15" s="128"/>
      <c r="QIO15" s="128"/>
      <c r="QIP15" s="128"/>
      <c r="QIQ15" s="128"/>
      <c r="QIR15" s="128"/>
      <c r="QIS15" s="128"/>
      <c r="QIT15" s="128"/>
      <c r="QIU15" s="128"/>
      <c r="QIV15" s="128"/>
      <c r="QIW15" s="128"/>
      <c r="QIX15" s="128"/>
      <c r="QIY15" s="128"/>
      <c r="QIZ15" s="128"/>
      <c r="QJA15" s="128"/>
      <c r="QJB15" s="128"/>
      <c r="QJC15" s="128"/>
      <c r="QJD15" s="128"/>
      <c r="QJE15" s="128"/>
      <c r="QJF15" s="128"/>
      <c r="QJG15" s="128"/>
      <c r="QJH15" s="128"/>
      <c r="QJI15" s="128"/>
      <c r="QJJ15" s="128"/>
      <c r="QJK15" s="128"/>
      <c r="QJL15" s="128"/>
      <c r="QJM15" s="128"/>
      <c r="QJN15" s="128"/>
      <c r="QJO15" s="128"/>
      <c r="QJP15" s="128"/>
      <c r="QJQ15" s="128"/>
      <c r="QJR15" s="128"/>
      <c r="QJS15" s="128"/>
      <c r="QJT15" s="128"/>
      <c r="QJU15" s="128"/>
      <c r="QJV15" s="128"/>
      <c r="QJW15" s="128"/>
      <c r="QJX15" s="128"/>
      <c r="QJY15" s="128"/>
      <c r="QJZ15" s="128"/>
      <c r="QKA15" s="128"/>
      <c r="QKB15" s="128"/>
      <c r="QKC15" s="128"/>
      <c r="QKD15" s="128"/>
      <c r="QKE15" s="128"/>
      <c r="QKF15" s="128"/>
      <c r="QKG15" s="128"/>
      <c r="QKH15" s="128"/>
      <c r="QKI15" s="128"/>
      <c r="QKJ15" s="128"/>
      <c r="QKK15" s="128"/>
      <c r="QKL15" s="128"/>
      <c r="QKM15" s="128"/>
      <c r="QKN15" s="128"/>
      <c r="QKO15" s="128"/>
      <c r="QKP15" s="128"/>
      <c r="QKQ15" s="128"/>
      <c r="QKR15" s="128"/>
      <c r="QKS15" s="128"/>
      <c r="QKT15" s="128"/>
      <c r="QKU15" s="128"/>
      <c r="QKV15" s="128"/>
      <c r="QKW15" s="128"/>
      <c r="QKX15" s="128"/>
      <c r="QKY15" s="128"/>
      <c r="QKZ15" s="128"/>
      <c r="QLA15" s="128"/>
      <c r="QLB15" s="128"/>
      <c r="QLC15" s="128"/>
      <c r="QLD15" s="128"/>
      <c r="QLE15" s="128"/>
      <c r="QLF15" s="128"/>
      <c r="QLG15" s="128"/>
      <c r="QLH15" s="128"/>
      <c r="QLI15" s="128"/>
      <c r="QLJ15" s="128"/>
      <c r="QLK15" s="128"/>
      <c r="QLL15" s="128"/>
      <c r="QLM15" s="128"/>
      <c r="QLN15" s="128"/>
      <c r="QLO15" s="128"/>
      <c r="QLP15" s="128"/>
      <c r="QLQ15" s="128"/>
      <c r="QLR15" s="128"/>
      <c r="QLS15" s="128"/>
      <c r="QLT15" s="128"/>
      <c r="QLU15" s="128"/>
      <c r="QLV15" s="128"/>
      <c r="QLW15" s="128"/>
      <c r="QLX15" s="128"/>
      <c r="QLY15" s="128"/>
      <c r="QLZ15" s="128"/>
      <c r="QMA15" s="128"/>
      <c r="QMB15" s="128"/>
      <c r="QMC15" s="128"/>
      <c r="QMD15" s="128"/>
      <c r="QME15" s="128"/>
      <c r="QMF15" s="128"/>
      <c r="QMG15" s="128"/>
      <c r="QMH15" s="128"/>
      <c r="QMI15" s="128"/>
      <c r="QMJ15" s="128"/>
      <c r="QMK15" s="128"/>
      <c r="QML15" s="128"/>
      <c r="QMM15" s="128"/>
      <c r="QMN15" s="128"/>
      <c r="QMO15" s="128"/>
      <c r="QMP15" s="128"/>
      <c r="QMQ15" s="128"/>
      <c r="QMR15" s="128"/>
      <c r="QMS15" s="128"/>
      <c r="QMT15" s="128"/>
      <c r="QMU15" s="128"/>
      <c r="QMV15" s="128"/>
      <c r="QMW15" s="128"/>
      <c r="QMX15" s="128"/>
      <c r="QMY15" s="128"/>
      <c r="QMZ15" s="128"/>
      <c r="QNA15" s="128"/>
      <c r="QNB15" s="128"/>
      <c r="QNC15" s="128"/>
      <c r="QND15" s="128"/>
      <c r="QNE15" s="128"/>
      <c r="QNF15" s="128"/>
      <c r="QNG15" s="128"/>
      <c r="QNH15" s="128"/>
      <c r="QNI15" s="128"/>
      <c r="QNJ15" s="128"/>
      <c r="QNK15" s="128"/>
      <c r="QNL15" s="128"/>
      <c r="QNM15" s="128"/>
      <c r="QNN15" s="128"/>
      <c r="QNO15" s="128"/>
      <c r="QNP15" s="128"/>
      <c r="QNQ15" s="128"/>
      <c r="QNR15" s="128"/>
      <c r="QNS15" s="128"/>
      <c r="QNT15" s="128"/>
      <c r="QNU15" s="128"/>
      <c r="QNV15" s="128"/>
      <c r="QNW15" s="128"/>
      <c r="QNX15" s="128"/>
      <c r="QNY15" s="128"/>
      <c r="QNZ15" s="128"/>
      <c r="QOA15" s="128"/>
      <c r="QOB15" s="128"/>
      <c r="QOC15" s="128"/>
      <c r="QOD15" s="128"/>
      <c r="QOE15" s="128"/>
      <c r="QOF15" s="128"/>
      <c r="QOG15" s="128"/>
      <c r="QOH15" s="128"/>
      <c r="QOI15" s="128"/>
      <c r="QOJ15" s="128"/>
      <c r="QOK15" s="128"/>
      <c r="QOL15" s="128"/>
      <c r="QOM15" s="128"/>
      <c r="QON15" s="128"/>
      <c r="QOO15" s="128"/>
      <c r="QOP15" s="128"/>
      <c r="QOQ15" s="128"/>
      <c r="QOR15" s="128"/>
      <c r="QOS15" s="128"/>
      <c r="QOT15" s="128"/>
      <c r="QOU15" s="128"/>
      <c r="QOV15" s="128"/>
      <c r="QOW15" s="128"/>
      <c r="QOX15" s="128"/>
      <c r="QOY15" s="128"/>
      <c r="QOZ15" s="128"/>
      <c r="QPA15" s="128"/>
      <c r="QPB15" s="128"/>
      <c r="QPC15" s="128"/>
      <c r="QPD15" s="128"/>
      <c r="QPE15" s="128"/>
      <c r="QPF15" s="128"/>
      <c r="QPG15" s="128"/>
      <c r="QPH15" s="128"/>
      <c r="QPI15" s="128"/>
      <c r="QPJ15" s="128"/>
      <c r="QPK15" s="128"/>
      <c r="QPL15" s="128"/>
      <c r="QPM15" s="128"/>
      <c r="QPN15" s="128"/>
      <c r="QPO15" s="128"/>
      <c r="QPP15" s="128"/>
      <c r="QPQ15" s="128"/>
      <c r="QPR15" s="128"/>
      <c r="QPS15" s="128"/>
      <c r="QPT15" s="128"/>
      <c r="QPU15" s="128"/>
      <c r="QPV15" s="128"/>
      <c r="QPW15" s="128"/>
      <c r="QPX15" s="128"/>
      <c r="QPY15" s="128"/>
      <c r="QPZ15" s="128"/>
      <c r="QQA15" s="128"/>
      <c r="QQB15" s="128"/>
      <c r="QQC15" s="128"/>
      <c r="QQD15" s="128"/>
      <c r="QQE15" s="128"/>
      <c r="QQF15" s="128"/>
      <c r="QQG15" s="128"/>
      <c r="QQH15" s="128"/>
      <c r="QQI15" s="128"/>
      <c r="QQJ15" s="128"/>
      <c r="QQK15" s="128"/>
      <c r="QQL15" s="128"/>
      <c r="QQM15" s="128"/>
      <c r="QQN15" s="128"/>
      <c r="QQO15" s="128"/>
      <c r="QQP15" s="128"/>
      <c r="QQQ15" s="128"/>
      <c r="QQR15" s="128"/>
      <c r="QQS15" s="128"/>
      <c r="QQT15" s="128"/>
      <c r="QQU15" s="128"/>
      <c r="QQV15" s="128"/>
      <c r="QQW15" s="128"/>
      <c r="QQX15" s="128"/>
      <c r="QQY15" s="128"/>
      <c r="QQZ15" s="128"/>
      <c r="QRA15" s="128"/>
      <c r="QRB15" s="128"/>
      <c r="QRC15" s="128"/>
      <c r="QRD15" s="128"/>
      <c r="QRE15" s="128"/>
      <c r="QRF15" s="128"/>
      <c r="QRG15" s="128"/>
      <c r="QRH15" s="128"/>
      <c r="QRI15" s="128"/>
      <c r="QRJ15" s="128"/>
      <c r="QRK15" s="128"/>
      <c r="QRL15" s="128"/>
      <c r="QRM15" s="128"/>
      <c r="QRN15" s="128"/>
      <c r="QRO15" s="128"/>
      <c r="QRP15" s="128"/>
      <c r="QRQ15" s="128"/>
      <c r="QRR15" s="128"/>
      <c r="QRS15" s="128"/>
      <c r="QRT15" s="128"/>
      <c r="QRU15" s="128"/>
      <c r="QRV15" s="128"/>
      <c r="QRW15" s="128"/>
      <c r="QRX15" s="128"/>
      <c r="QRY15" s="128"/>
      <c r="QRZ15" s="128"/>
      <c r="QSA15" s="128"/>
      <c r="QSB15" s="128"/>
      <c r="QSC15" s="128"/>
      <c r="QSD15" s="128"/>
      <c r="QSE15" s="128"/>
      <c r="QSF15" s="128"/>
      <c r="QSG15" s="128"/>
      <c r="QSH15" s="128"/>
      <c r="QSI15" s="128"/>
      <c r="QSJ15" s="128"/>
      <c r="QSK15" s="128"/>
      <c r="QSL15" s="128"/>
      <c r="QSM15" s="128"/>
      <c r="QSN15" s="128"/>
      <c r="QSO15" s="128"/>
      <c r="QSP15" s="128"/>
      <c r="QSQ15" s="128"/>
      <c r="QSR15" s="128"/>
      <c r="QSS15" s="128"/>
      <c r="QST15" s="128"/>
      <c r="QSU15" s="128"/>
      <c r="QSV15" s="128"/>
      <c r="QSW15" s="128"/>
      <c r="QSX15" s="128"/>
      <c r="QSY15" s="128"/>
      <c r="QSZ15" s="128"/>
      <c r="QTA15" s="128"/>
      <c r="QTB15" s="128"/>
      <c r="QTC15" s="128"/>
      <c r="QTD15" s="128"/>
      <c r="QTE15" s="128"/>
      <c r="QTF15" s="128"/>
      <c r="QTG15" s="128"/>
      <c r="QTH15" s="128"/>
      <c r="QTI15" s="128"/>
      <c r="QTJ15" s="128"/>
      <c r="QTK15" s="128"/>
      <c r="QTL15" s="128"/>
      <c r="QTM15" s="128"/>
      <c r="QTN15" s="128"/>
      <c r="QTO15" s="128"/>
      <c r="QTP15" s="128"/>
      <c r="QTQ15" s="128"/>
      <c r="QTR15" s="128"/>
      <c r="QTS15" s="128"/>
      <c r="QTT15" s="128"/>
      <c r="QTU15" s="128"/>
      <c r="QTV15" s="128"/>
      <c r="QTW15" s="128"/>
      <c r="QTX15" s="128"/>
      <c r="QTY15" s="128"/>
      <c r="QTZ15" s="128"/>
      <c r="QUA15" s="128"/>
      <c r="QUB15" s="128"/>
      <c r="QUC15" s="128"/>
      <c r="QUD15" s="128"/>
      <c r="QUE15" s="128"/>
      <c r="QUF15" s="128"/>
      <c r="QUG15" s="128"/>
      <c r="QUH15" s="128"/>
      <c r="QUI15" s="128"/>
      <c r="QUJ15" s="128"/>
      <c r="QUK15" s="128"/>
      <c r="QUL15" s="128"/>
      <c r="QUM15" s="128"/>
      <c r="QUN15" s="128"/>
      <c r="QUO15" s="128"/>
      <c r="QUP15" s="128"/>
      <c r="QUQ15" s="128"/>
      <c r="QUR15" s="128"/>
      <c r="QUS15" s="128"/>
      <c r="QUT15" s="128"/>
      <c r="QUU15" s="128"/>
      <c r="QUV15" s="128"/>
      <c r="QUW15" s="128"/>
      <c r="QUX15" s="128"/>
      <c r="QUY15" s="128"/>
      <c r="QUZ15" s="128"/>
      <c r="QVA15" s="128"/>
      <c r="QVB15" s="128"/>
      <c r="QVC15" s="128"/>
      <c r="QVD15" s="128"/>
      <c r="QVE15" s="128"/>
      <c r="QVF15" s="128"/>
      <c r="QVG15" s="128"/>
      <c r="QVH15" s="128"/>
      <c r="QVI15" s="128"/>
      <c r="QVJ15" s="128"/>
      <c r="QVK15" s="128"/>
      <c r="QVL15" s="128"/>
      <c r="QVM15" s="128"/>
      <c r="QVN15" s="128"/>
      <c r="QVO15" s="128"/>
      <c r="QVP15" s="128"/>
      <c r="QVQ15" s="128"/>
      <c r="QVR15" s="128"/>
      <c r="QVS15" s="128"/>
      <c r="QVT15" s="128"/>
      <c r="QVU15" s="128"/>
      <c r="QVV15" s="128"/>
      <c r="QVW15" s="128"/>
      <c r="QVX15" s="128"/>
      <c r="QVY15" s="128"/>
      <c r="QVZ15" s="128"/>
      <c r="QWA15" s="128"/>
      <c r="QWB15" s="128"/>
      <c r="QWC15" s="128"/>
      <c r="QWD15" s="128"/>
      <c r="QWE15" s="128"/>
      <c r="QWF15" s="128"/>
      <c r="QWG15" s="128"/>
      <c r="QWH15" s="128"/>
      <c r="QWI15" s="128"/>
      <c r="QWJ15" s="128"/>
      <c r="QWK15" s="128"/>
      <c r="QWL15" s="128"/>
      <c r="QWM15" s="128"/>
      <c r="QWN15" s="128"/>
      <c r="QWO15" s="128"/>
      <c r="QWP15" s="128"/>
      <c r="QWQ15" s="128"/>
      <c r="QWR15" s="128"/>
      <c r="QWS15" s="128"/>
      <c r="QWT15" s="128"/>
      <c r="QWU15" s="128"/>
      <c r="QWV15" s="128"/>
      <c r="QWW15" s="128"/>
      <c r="QWX15" s="128"/>
      <c r="QWY15" s="128"/>
      <c r="QWZ15" s="128"/>
      <c r="QXA15" s="128"/>
      <c r="QXB15" s="128"/>
      <c r="QXC15" s="128"/>
      <c r="QXD15" s="128"/>
      <c r="QXE15" s="128"/>
      <c r="QXF15" s="128"/>
      <c r="QXG15" s="128"/>
      <c r="QXH15" s="128"/>
      <c r="QXI15" s="128"/>
      <c r="QXJ15" s="128"/>
      <c r="QXK15" s="128"/>
      <c r="QXL15" s="128"/>
      <c r="QXM15" s="128"/>
      <c r="QXN15" s="128"/>
      <c r="QXO15" s="128"/>
      <c r="QXP15" s="128"/>
      <c r="QXQ15" s="128"/>
      <c r="QXR15" s="128"/>
      <c r="QXS15" s="128"/>
      <c r="QXT15" s="128"/>
      <c r="QXU15" s="128"/>
      <c r="QXV15" s="128"/>
      <c r="QXW15" s="128"/>
      <c r="QXX15" s="128"/>
      <c r="QXY15" s="128"/>
      <c r="QXZ15" s="128"/>
      <c r="QYA15" s="128"/>
      <c r="QYB15" s="128"/>
      <c r="QYC15" s="128"/>
      <c r="QYD15" s="128"/>
      <c r="QYE15" s="128"/>
      <c r="QYF15" s="128"/>
      <c r="QYG15" s="128"/>
      <c r="QYH15" s="128"/>
      <c r="QYI15" s="128"/>
      <c r="QYJ15" s="128"/>
      <c r="QYK15" s="128"/>
      <c r="QYL15" s="128"/>
      <c r="QYM15" s="128"/>
      <c r="QYN15" s="128"/>
      <c r="QYO15" s="128"/>
      <c r="QYP15" s="128"/>
      <c r="QYQ15" s="128"/>
      <c r="QYR15" s="128"/>
      <c r="QYS15" s="128"/>
      <c r="QYT15" s="128"/>
      <c r="QYU15" s="128"/>
      <c r="QYV15" s="128"/>
      <c r="QYW15" s="128"/>
      <c r="QYX15" s="128"/>
      <c r="QYY15" s="128"/>
      <c r="QYZ15" s="128"/>
      <c r="QZA15" s="128"/>
      <c r="QZB15" s="128"/>
      <c r="QZC15" s="128"/>
      <c r="QZD15" s="128"/>
      <c r="QZE15" s="128"/>
      <c r="QZF15" s="128"/>
      <c r="QZG15" s="128"/>
      <c r="QZH15" s="128"/>
      <c r="QZI15" s="128"/>
      <c r="QZJ15" s="128"/>
      <c r="QZK15" s="128"/>
      <c r="QZL15" s="128"/>
      <c r="QZM15" s="128"/>
      <c r="QZN15" s="128"/>
      <c r="QZO15" s="128"/>
      <c r="QZP15" s="128"/>
      <c r="QZQ15" s="128"/>
      <c r="QZR15" s="128"/>
      <c r="QZS15" s="128"/>
      <c r="QZT15" s="128"/>
      <c r="QZU15" s="128"/>
      <c r="QZV15" s="128"/>
      <c r="QZW15" s="128"/>
      <c r="QZX15" s="128"/>
      <c r="QZY15" s="128"/>
      <c r="QZZ15" s="128"/>
      <c r="RAA15" s="128"/>
      <c r="RAB15" s="128"/>
      <c r="RAC15" s="128"/>
      <c r="RAD15" s="128"/>
      <c r="RAE15" s="128"/>
      <c r="RAF15" s="128"/>
      <c r="RAG15" s="128"/>
      <c r="RAH15" s="128"/>
      <c r="RAI15" s="128"/>
      <c r="RAJ15" s="128"/>
      <c r="RAK15" s="128"/>
      <c r="RAL15" s="128"/>
      <c r="RAM15" s="128"/>
      <c r="RAN15" s="128"/>
      <c r="RAO15" s="128"/>
      <c r="RAP15" s="128"/>
      <c r="RAQ15" s="128"/>
      <c r="RAR15" s="128"/>
      <c r="RAS15" s="128"/>
      <c r="RAT15" s="128"/>
      <c r="RAU15" s="128"/>
      <c r="RAV15" s="128"/>
      <c r="RAW15" s="128"/>
      <c r="RAX15" s="128"/>
      <c r="RAY15" s="128"/>
      <c r="RAZ15" s="128"/>
      <c r="RBA15" s="128"/>
      <c r="RBB15" s="128"/>
      <c r="RBC15" s="128"/>
      <c r="RBD15" s="128"/>
      <c r="RBE15" s="128"/>
      <c r="RBF15" s="128"/>
      <c r="RBG15" s="128"/>
      <c r="RBH15" s="128"/>
      <c r="RBI15" s="128"/>
      <c r="RBJ15" s="128"/>
      <c r="RBK15" s="128"/>
      <c r="RBL15" s="128"/>
      <c r="RBM15" s="128"/>
      <c r="RBN15" s="128"/>
      <c r="RBO15" s="128"/>
      <c r="RBP15" s="128"/>
      <c r="RBQ15" s="128"/>
      <c r="RBR15" s="128"/>
      <c r="RBS15" s="128"/>
      <c r="RBT15" s="128"/>
      <c r="RBU15" s="128"/>
      <c r="RBV15" s="128"/>
      <c r="RBW15" s="128"/>
      <c r="RBX15" s="128"/>
      <c r="RBY15" s="128"/>
      <c r="RBZ15" s="128"/>
      <c r="RCA15" s="128"/>
      <c r="RCB15" s="128"/>
      <c r="RCC15" s="128"/>
      <c r="RCD15" s="128"/>
      <c r="RCE15" s="128"/>
      <c r="RCF15" s="128"/>
      <c r="RCG15" s="128"/>
      <c r="RCH15" s="128"/>
      <c r="RCI15" s="128"/>
      <c r="RCJ15" s="128"/>
      <c r="RCK15" s="128"/>
      <c r="RCL15" s="128"/>
      <c r="RCM15" s="128"/>
      <c r="RCN15" s="128"/>
      <c r="RCO15" s="128"/>
      <c r="RCP15" s="128"/>
      <c r="RCQ15" s="128"/>
      <c r="RCR15" s="128"/>
      <c r="RCS15" s="128"/>
      <c r="RCT15" s="128"/>
      <c r="RCU15" s="128"/>
      <c r="RCV15" s="128"/>
      <c r="RCW15" s="128"/>
      <c r="RCX15" s="128"/>
      <c r="RCY15" s="128"/>
      <c r="RCZ15" s="128"/>
      <c r="RDA15" s="128"/>
      <c r="RDB15" s="128"/>
      <c r="RDC15" s="128"/>
      <c r="RDD15" s="128"/>
      <c r="RDE15" s="128"/>
      <c r="RDF15" s="128"/>
      <c r="RDG15" s="128"/>
      <c r="RDH15" s="128"/>
      <c r="RDI15" s="128"/>
      <c r="RDJ15" s="128"/>
      <c r="RDK15" s="128"/>
      <c r="RDL15" s="128"/>
      <c r="RDM15" s="128"/>
      <c r="RDN15" s="128"/>
      <c r="RDO15" s="128"/>
      <c r="RDP15" s="128"/>
      <c r="RDQ15" s="128"/>
      <c r="RDR15" s="128"/>
      <c r="RDS15" s="128"/>
      <c r="RDT15" s="128"/>
      <c r="RDU15" s="128"/>
      <c r="RDV15" s="128"/>
      <c r="RDW15" s="128"/>
      <c r="RDX15" s="128"/>
      <c r="RDY15" s="128"/>
      <c r="RDZ15" s="128"/>
      <c r="REA15" s="128"/>
      <c r="REB15" s="128"/>
      <c r="REC15" s="128"/>
      <c r="RED15" s="128"/>
      <c r="REE15" s="128"/>
      <c r="REF15" s="128"/>
      <c r="REG15" s="128"/>
      <c r="REH15" s="128"/>
      <c r="REI15" s="128"/>
      <c r="REJ15" s="128"/>
      <c r="REK15" s="128"/>
      <c r="REL15" s="128"/>
      <c r="REM15" s="128"/>
      <c r="REN15" s="128"/>
      <c r="REO15" s="128"/>
      <c r="REP15" s="128"/>
      <c r="REQ15" s="128"/>
      <c r="RER15" s="128"/>
      <c r="RES15" s="128"/>
      <c r="RET15" s="128"/>
      <c r="REU15" s="128"/>
      <c r="REV15" s="128"/>
      <c r="REW15" s="128"/>
      <c r="REX15" s="128"/>
      <c r="REY15" s="128"/>
      <c r="REZ15" s="128"/>
      <c r="RFA15" s="128"/>
      <c r="RFB15" s="128"/>
      <c r="RFC15" s="128"/>
      <c r="RFD15" s="128"/>
      <c r="RFE15" s="128"/>
      <c r="RFF15" s="128"/>
      <c r="RFG15" s="128"/>
      <c r="RFH15" s="128"/>
      <c r="RFI15" s="128"/>
      <c r="RFJ15" s="128"/>
      <c r="RFK15" s="128"/>
      <c r="RFL15" s="128"/>
      <c r="RFM15" s="128"/>
      <c r="RFN15" s="128"/>
      <c r="RFO15" s="128"/>
      <c r="RFP15" s="128"/>
      <c r="RFQ15" s="128"/>
      <c r="RFR15" s="128"/>
      <c r="RFS15" s="128"/>
      <c r="RFT15" s="128"/>
      <c r="RFU15" s="128"/>
      <c r="RFV15" s="128"/>
      <c r="RFW15" s="128"/>
      <c r="RFX15" s="128"/>
      <c r="RFY15" s="128"/>
      <c r="RFZ15" s="128"/>
      <c r="RGA15" s="128"/>
      <c r="RGB15" s="128"/>
      <c r="RGC15" s="128"/>
      <c r="RGD15" s="128"/>
      <c r="RGE15" s="128"/>
      <c r="RGF15" s="128"/>
      <c r="RGG15" s="128"/>
      <c r="RGH15" s="128"/>
      <c r="RGI15" s="128"/>
      <c r="RGJ15" s="128"/>
      <c r="RGK15" s="128"/>
      <c r="RGL15" s="128"/>
      <c r="RGM15" s="128"/>
      <c r="RGN15" s="128"/>
      <c r="RGO15" s="128"/>
      <c r="RGP15" s="128"/>
      <c r="RGQ15" s="128"/>
      <c r="RGR15" s="128"/>
      <c r="RGS15" s="128"/>
      <c r="RGT15" s="128"/>
      <c r="RGU15" s="128"/>
      <c r="RGV15" s="128"/>
      <c r="RGW15" s="128"/>
      <c r="RGX15" s="128"/>
      <c r="RGY15" s="128"/>
      <c r="RGZ15" s="128"/>
      <c r="RHA15" s="128"/>
      <c r="RHB15" s="128"/>
      <c r="RHC15" s="128"/>
      <c r="RHD15" s="128"/>
      <c r="RHE15" s="128"/>
      <c r="RHF15" s="128"/>
      <c r="RHG15" s="128"/>
      <c r="RHH15" s="128"/>
      <c r="RHI15" s="128"/>
      <c r="RHJ15" s="128"/>
      <c r="RHK15" s="128"/>
      <c r="RHL15" s="128"/>
      <c r="RHM15" s="128"/>
      <c r="RHN15" s="128"/>
      <c r="RHO15" s="128"/>
      <c r="RHP15" s="128"/>
      <c r="RHQ15" s="128"/>
      <c r="RHR15" s="128"/>
      <c r="RHS15" s="128"/>
      <c r="RHT15" s="128"/>
      <c r="RHU15" s="128"/>
      <c r="RHV15" s="128"/>
      <c r="RHW15" s="128"/>
      <c r="RHX15" s="128"/>
      <c r="RHY15" s="128"/>
      <c r="RHZ15" s="128"/>
      <c r="RIA15" s="128"/>
      <c r="RIB15" s="128"/>
      <c r="RIC15" s="128"/>
      <c r="RID15" s="128"/>
      <c r="RIE15" s="128"/>
      <c r="RIF15" s="128"/>
      <c r="RIG15" s="128"/>
      <c r="RIH15" s="128"/>
      <c r="RII15" s="128"/>
      <c r="RIJ15" s="128"/>
      <c r="RIK15" s="128"/>
      <c r="RIL15" s="128"/>
      <c r="RIM15" s="128"/>
      <c r="RIN15" s="128"/>
      <c r="RIO15" s="128"/>
      <c r="RIP15" s="128"/>
      <c r="RIQ15" s="128"/>
      <c r="RIR15" s="128"/>
      <c r="RIS15" s="128"/>
      <c r="RIT15" s="128"/>
      <c r="RIU15" s="128"/>
      <c r="RIV15" s="128"/>
      <c r="RIW15" s="128"/>
      <c r="RIX15" s="128"/>
      <c r="RIY15" s="128"/>
      <c r="RIZ15" s="128"/>
      <c r="RJA15" s="128"/>
      <c r="RJB15" s="128"/>
      <c r="RJC15" s="128"/>
      <c r="RJD15" s="128"/>
      <c r="RJE15" s="128"/>
      <c r="RJF15" s="128"/>
      <c r="RJG15" s="128"/>
      <c r="RJH15" s="128"/>
      <c r="RJI15" s="128"/>
      <c r="RJJ15" s="128"/>
      <c r="RJK15" s="128"/>
      <c r="RJL15" s="128"/>
      <c r="RJM15" s="128"/>
      <c r="RJN15" s="128"/>
      <c r="RJO15" s="128"/>
      <c r="RJP15" s="128"/>
      <c r="RJQ15" s="128"/>
      <c r="RJR15" s="128"/>
      <c r="RJS15" s="128"/>
      <c r="RJT15" s="128"/>
      <c r="RJU15" s="128"/>
      <c r="RJV15" s="128"/>
      <c r="RJW15" s="128"/>
      <c r="RJX15" s="128"/>
      <c r="RJY15" s="128"/>
      <c r="RJZ15" s="128"/>
      <c r="RKA15" s="128"/>
      <c r="RKB15" s="128"/>
      <c r="RKC15" s="128"/>
      <c r="RKD15" s="128"/>
      <c r="RKE15" s="128"/>
      <c r="RKF15" s="128"/>
      <c r="RKG15" s="128"/>
      <c r="RKH15" s="128"/>
      <c r="RKI15" s="128"/>
      <c r="RKJ15" s="128"/>
      <c r="RKK15" s="128"/>
      <c r="RKL15" s="128"/>
      <c r="RKM15" s="128"/>
      <c r="RKN15" s="128"/>
      <c r="RKO15" s="128"/>
      <c r="RKP15" s="128"/>
      <c r="RKQ15" s="128"/>
      <c r="RKR15" s="128"/>
      <c r="RKS15" s="128"/>
      <c r="RKT15" s="128"/>
      <c r="RKU15" s="128"/>
      <c r="RKV15" s="128"/>
      <c r="RKW15" s="128"/>
      <c r="RKX15" s="128"/>
      <c r="RKY15" s="128"/>
      <c r="RKZ15" s="128"/>
      <c r="RLA15" s="128"/>
      <c r="RLB15" s="128"/>
      <c r="RLC15" s="128"/>
      <c r="RLD15" s="128"/>
      <c r="RLE15" s="128"/>
      <c r="RLF15" s="128"/>
      <c r="RLG15" s="128"/>
      <c r="RLH15" s="128"/>
      <c r="RLI15" s="128"/>
      <c r="RLJ15" s="128"/>
      <c r="RLK15" s="128"/>
      <c r="RLL15" s="128"/>
      <c r="RLM15" s="128"/>
      <c r="RLN15" s="128"/>
      <c r="RLO15" s="128"/>
      <c r="RLP15" s="128"/>
      <c r="RLQ15" s="128"/>
      <c r="RLR15" s="128"/>
      <c r="RLS15" s="128"/>
      <c r="RLT15" s="128"/>
      <c r="RLU15" s="128"/>
      <c r="RLV15" s="128"/>
      <c r="RLW15" s="128"/>
      <c r="RLX15" s="128"/>
      <c r="RLY15" s="128"/>
      <c r="RLZ15" s="128"/>
      <c r="RMA15" s="128"/>
      <c r="RMB15" s="128"/>
      <c r="RMC15" s="128"/>
      <c r="RMD15" s="128"/>
      <c r="RME15" s="128"/>
      <c r="RMF15" s="128"/>
      <c r="RMG15" s="128"/>
      <c r="RMH15" s="128"/>
      <c r="RMI15" s="128"/>
      <c r="RMJ15" s="128"/>
      <c r="RMK15" s="128"/>
      <c r="RML15" s="128"/>
      <c r="RMM15" s="128"/>
      <c r="RMN15" s="128"/>
      <c r="RMO15" s="128"/>
      <c r="RMP15" s="128"/>
      <c r="RMQ15" s="128"/>
      <c r="RMR15" s="128"/>
      <c r="RMS15" s="128"/>
      <c r="RMT15" s="128"/>
      <c r="RMU15" s="128"/>
      <c r="RMV15" s="128"/>
      <c r="RMW15" s="128"/>
      <c r="RMX15" s="128"/>
      <c r="RMY15" s="128"/>
      <c r="RMZ15" s="128"/>
      <c r="RNA15" s="128"/>
      <c r="RNB15" s="128"/>
      <c r="RNC15" s="128"/>
      <c r="RND15" s="128"/>
      <c r="RNE15" s="128"/>
      <c r="RNF15" s="128"/>
      <c r="RNG15" s="128"/>
      <c r="RNH15" s="128"/>
      <c r="RNI15" s="128"/>
      <c r="RNJ15" s="128"/>
      <c r="RNK15" s="128"/>
      <c r="RNL15" s="128"/>
      <c r="RNM15" s="128"/>
      <c r="RNN15" s="128"/>
      <c r="RNO15" s="128"/>
      <c r="RNP15" s="128"/>
      <c r="RNQ15" s="128"/>
      <c r="RNR15" s="128"/>
      <c r="RNS15" s="128"/>
      <c r="RNT15" s="128"/>
      <c r="RNU15" s="128"/>
      <c r="RNV15" s="128"/>
      <c r="RNW15" s="128"/>
      <c r="RNX15" s="128"/>
      <c r="RNY15" s="128"/>
      <c r="RNZ15" s="128"/>
      <c r="ROA15" s="128"/>
      <c r="ROB15" s="128"/>
      <c r="ROC15" s="128"/>
      <c r="ROD15" s="128"/>
      <c r="ROE15" s="128"/>
      <c r="ROF15" s="128"/>
      <c r="ROG15" s="128"/>
      <c r="ROH15" s="128"/>
      <c r="ROI15" s="128"/>
      <c r="ROJ15" s="128"/>
      <c r="ROK15" s="128"/>
      <c r="ROL15" s="128"/>
      <c r="ROM15" s="128"/>
      <c r="RON15" s="128"/>
      <c r="ROO15" s="128"/>
      <c r="ROP15" s="128"/>
      <c r="ROQ15" s="128"/>
      <c r="ROR15" s="128"/>
      <c r="ROS15" s="128"/>
      <c r="ROT15" s="128"/>
      <c r="ROU15" s="128"/>
      <c r="ROV15" s="128"/>
      <c r="ROW15" s="128"/>
      <c r="ROX15" s="128"/>
      <c r="ROY15" s="128"/>
      <c r="ROZ15" s="128"/>
      <c r="RPA15" s="128"/>
      <c r="RPB15" s="128"/>
      <c r="RPC15" s="128"/>
      <c r="RPD15" s="128"/>
      <c r="RPE15" s="128"/>
      <c r="RPF15" s="128"/>
      <c r="RPG15" s="128"/>
      <c r="RPH15" s="128"/>
      <c r="RPI15" s="128"/>
      <c r="RPJ15" s="128"/>
      <c r="RPK15" s="128"/>
      <c r="RPL15" s="128"/>
      <c r="RPM15" s="128"/>
      <c r="RPN15" s="128"/>
      <c r="RPO15" s="128"/>
      <c r="RPP15" s="128"/>
      <c r="RPQ15" s="128"/>
      <c r="RPR15" s="128"/>
      <c r="RPS15" s="128"/>
      <c r="RPT15" s="128"/>
      <c r="RPU15" s="128"/>
      <c r="RPV15" s="128"/>
      <c r="RPW15" s="128"/>
      <c r="RPX15" s="128"/>
      <c r="RPY15" s="128"/>
      <c r="RPZ15" s="128"/>
      <c r="RQA15" s="128"/>
      <c r="RQB15" s="128"/>
      <c r="RQC15" s="128"/>
      <c r="RQD15" s="128"/>
      <c r="RQE15" s="128"/>
      <c r="RQF15" s="128"/>
      <c r="RQG15" s="128"/>
      <c r="RQH15" s="128"/>
      <c r="RQI15" s="128"/>
      <c r="RQJ15" s="128"/>
      <c r="RQK15" s="128"/>
      <c r="RQL15" s="128"/>
      <c r="RQM15" s="128"/>
      <c r="RQN15" s="128"/>
      <c r="RQO15" s="128"/>
      <c r="RQP15" s="128"/>
      <c r="RQQ15" s="128"/>
      <c r="RQR15" s="128"/>
      <c r="RQS15" s="128"/>
      <c r="RQT15" s="128"/>
      <c r="RQU15" s="128"/>
      <c r="RQV15" s="128"/>
      <c r="RQW15" s="128"/>
      <c r="RQX15" s="128"/>
      <c r="RQY15" s="128"/>
      <c r="RQZ15" s="128"/>
      <c r="RRA15" s="128"/>
      <c r="RRB15" s="128"/>
      <c r="RRC15" s="128"/>
      <c r="RRD15" s="128"/>
      <c r="RRE15" s="128"/>
      <c r="RRF15" s="128"/>
      <c r="RRG15" s="128"/>
      <c r="RRH15" s="128"/>
      <c r="RRI15" s="128"/>
      <c r="RRJ15" s="128"/>
      <c r="RRK15" s="128"/>
      <c r="RRL15" s="128"/>
      <c r="RRM15" s="128"/>
      <c r="RRN15" s="128"/>
      <c r="RRO15" s="128"/>
      <c r="RRP15" s="128"/>
      <c r="RRQ15" s="128"/>
      <c r="RRR15" s="128"/>
      <c r="RRS15" s="128"/>
      <c r="RRT15" s="128"/>
      <c r="RRU15" s="128"/>
      <c r="RRV15" s="128"/>
      <c r="RRW15" s="128"/>
      <c r="RRX15" s="128"/>
      <c r="RRY15" s="128"/>
      <c r="RRZ15" s="128"/>
      <c r="RSA15" s="128"/>
      <c r="RSB15" s="128"/>
      <c r="RSC15" s="128"/>
      <c r="RSD15" s="128"/>
      <c r="RSE15" s="128"/>
      <c r="RSF15" s="128"/>
      <c r="RSG15" s="128"/>
      <c r="RSH15" s="128"/>
      <c r="RSI15" s="128"/>
      <c r="RSJ15" s="128"/>
      <c r="RSK15" s="128"/>
      <c r="RSL15" s="128"/>
      <c r="RSM15" s="128"/>
      <c r="RSN15" s="128"/>
      <c r="RSO15" s="128"/>
      <c r="RSP15" s="128"/>
      <c r="RSQ15" s="128"/>
      <c r="RSR15" s="128"/>
      <c r="RSS15" s="128"/>
      <c r="RST15" s="128"/>
      <c r="RSU15" s="128"/>
      <c r="RSV15" s="128"/>
      <c r="RSW15" s="128"/>
      <c r="RSX15" s="128"/>
      <c r="RSY15" s="128"/>
      <c r="RSZ15" s="128"/>
      <c r="RTA15" s="128"/>
      <c r="RTB15" s="128"/>
      <c r="RTC15" s="128"/>
      <c r="RTD15" s="128"/>
      <c r="RTE15" s="128"/>
      <c r="RTF15" s="128"/>
      <c r="RTG15" s="128"/>
      <c r="RTH15" s="128"/>
      <c r="RTI15" s="128"/>
      <c r="RTJ15" s="128"/>
      <c r="RTK15" s="128"/>
      <c r="RTL15" s="128"/>
      <c r="RTM15" s="128"/>
      <c r="RTN15" s="128"/>
      <c r="RTO15" s="128"/>
      <c r="RTP15" s="128"/>
      <c r="RTQ15" s="128"/>
      <c r="RTR15" s="128"/>
      <c r="RTS15" s="128"/>
      <c r="RTT15" s="128"/>
      <c r="RTU15" s="128"/>
      <c r="RTV15" s="128"/>
      <c r="RTW15" s="128"/>
      <c r="RTX15" s="128"/>
      <c r="RTY15" s="128"/>
      <c r="RTZ15" s="128"/>
      <c r="RUA15" s="128"/>
      <c r="RUB15" s="128"/>
      <c r="RUC15" s="128"/>
      <c r="RUD15" s="128"/>
      <c r="RUE15" s="128"/>
      <c r="RUF15" s="128"/>
      <c r="RUG15" s="128"/>
      <c r="RUH15" s="128"/>
      <c r="RUI15" s="128"/>
      <c r="RUJ15" s="128"/>
      <c r="RUK15" s="128"/>
      <c r="RUL15" s="128"/>
      <c r="RUM15" s="128"/>
      <c r="RUN15" s="128"/>
      <c r="RUO15" s="128"/>
      <c r="RUP15" s="128"/>
      <c r="RUQ15" s="128"/>
      <c r="RUR15" s="128"/>
      <c r="RUS15" s="128"/>
      <c r="RUT15" s="128"/>
      <c r="RUU15" s="128"/>
      <c r="RUV15" s="128"/>
      <c r="RUW15" s="128"/>
      <c r="RUX15" s="128"/>
      <c r="RUY15" s="128"/>
      <c r="RUZ15" s="128"/>
      <c r="RVA15" s="128"/>
      <c r="RVB15" s="128"/>
      <c r="RVC15" s="128"/>
      <c r="RVD15" s="128"/>
      <c r="RVE15" s="128"/>
      <c r="RVF15" s="128"/>
      <c r="RVG15" s="128"/>
      <c r="RVH15" s="128"/>
      <c r="RVI15" s="128"/>
      <c r="RVJ15" s="128"/>
      <c r="RVK15" s="128"/>
      <c r="RVL15" s="128"/>
      <c r="RVM15" s="128"/>
      <c r="RVN15" s="128"/>
      <c r="RVO15" s="128"/>
      <c r="RVP15" s="128"/>
      <c r="RVQ15" s="128"/>
      <c r="RVR15" s="128"/>
      <c r="RVS15" s="128"/>
      <c r="RVT15" s="128"/>
      <c r="RVU15" s="128"/>
      <c r="RVV15" s="128"/>
      <c r="RVW15" s="128"/>
      <c r="RVX15" s="128"/>
      <c r="RVY15" s="128"/>
      <c r="RVZ15" s="128"/>
      <c r="RWA15" s="128"/>
      <c r="RWB15" s="128"/>
      <c r="RWC15" s="128"/>
      <c r="RWD15" s="128"/>
      <c r="RWE15" s="128"/>
      <c r="RWF15" s="128"/>
      <c r="RWG15" s="128"/>
      <c r="RWH15" s="128"/>
      <c r="RWI15" s="128"/>
      <c r="RWJ15" s="128"/>
      <c r="RWK15" s="128"/>
      <c r="RWL15" s="128"/>
      <c r="RWM15" s="128"/>
      <c r="RWN15" s="128"/>
      <c r="RWO15" s="128"/>
      <c r="RWP15" s="128"/>
      <c r="RWQ15" s="128"/>
      <c r="RWR15" s="128"/>
      <c r="RWS15" s="128"/>
      <c r="RWT15" s="128"/>
      <c r="RWU15" s="128"/>
      <c r="RWV15" s="128"/>
      <c r="RWW15" s="128"/>
      <c r="RWX15" s="128"/>
      <c r="RWY15" s="128"/>
      <c r="RWZ15" s="128"/>
      <c r="RXA15" s="128"/>
      <c r="RXB15" s="128"/>
      <c r="RXC15" s="128"/>
      <c r="RXD15" s="128"/>
      <c r="RXE15" s="128"/>
      <c r="RXF15" s="128"/>
      <c r="RXG15" s="128"/>
      <c r="RXH15" s="128"/>
      <c r="RXI15" s="128"/>
      <c r="RXJ15" s="128"/>
      <c r="RXK15" s="128"/>
      <c r="RXL15" s="128"/>
      <c r="RXM15" s="128"/>
      <c r="RXN15" s="128"/>
      <c r="RXO15" s="128"/>
      <c r="RXP15" s="128"/>
      <c r="RXQ15" s="128"/>
      <c r="RXR15" s="128"/>
      <c r="RXS15" s="128"/>
      <c r="RXT15" s="128"/>
      <c r="RXU15" s="128"/>
      <c r="RXV15" s="128"/>
      <c r="RXW15" s="128"/>
      <c r="RXX15" s="128"/>
      <c r="RXY15" s="128"/>
      <c r="RXZ15" s="128"/>
      <c r="RYA15" s="128"/>
      <c r="RYB15" s="128"/>
      <c r="RYC15" s="128"/>
      <c r="RYD15" s="128"/>
      <c r="RYE15" s="128"/>
      <c r="RYF15" s="128"/>
      <c r="RYG15" s="128"/>
      <c r="RYH15" s="128"/>
      <c r="RYI15" s="128"/>
      <c r="RYJ15" s="128"/>
      <c r="RYK15" s="128"/>
      <c r="RYL15" s="128"/>
      <c r="RYM15" s="128"/>
      <c r="RYN15" s="128"/>
      <c r="RYO15" s="128"/>
      <c r="RYP15" s="128"/>
      <c r="RYQ15" s="128"/>
      <c r="RYR15" s="128"/>
      <c r="RYS15" s="128"/>
      <c r="RYT15" s="128"/>
      <c r="RYU15" s="128"/>
      <c r="RYV15" s="128"/>
      <c r="RYW15" s="128"/>
      <c r="RYX15" s="128"/>
      <c r="RYY15" s="128"/>
      <c r="RYZ15" s="128"/>
      <c r="RZA15" s="128"/>
      <c r="RZB15" s="128"/>
      <c r="RZC15" s="128"/>
      <c r="RZD15" s="128"/>
      <c r="RZE15" s="128"/>
      <c r="RZF15" s="128"/>
      <c r="RZG15" s="128"/>
      <c r="RZH15" s="128"/>
      <c r="RZI15" s="128"/>
      <c r="RZJ15" s="128"/>
      <c r="RZK15" s="128"/>
      <c r="RZL15" s="128"/>
      <c r="RZM15" s="128"/>
      <c r="RZN15" s="128"/>
      <c r="RZO15" s="128"/>
      <c r="RZP15" s="128"/>
      <c r="RZQ15" s="128"/>
      <c r="RZR15" s="128"/>
      <c r="RZS15" s="128"/>
      <c r="RZT15" s="128"/>
      <c r="RZU15" s="128"/>
      <c r="RZV15" s="128"/>
      <c r="RZW15" s="128"/>
      <c r="RZX15" s="128"/>
      <c r="RZY15" s="128"/>
      <c r="RZZ15" s="128"/>
      <c r="SAA15" s="128"/>
      <c r="SAB15" s="128"/>
      <c r="SAC15" s="128"/>
      <c r="SAD15" s="128"/>
      <c r="SAE15" s="128"/>
      <c r="SAF15" s="128"/>
      <c r="SAG15" s="128"/>
      <c r="SAH15" s="128"/>
      <c r="SAI15" s="128"/>
      <c r="SAJ15" s="128"/>
      <c r="SAK15" s="128"/>
      <c r="SAL15" s="128"/>
      <c r="SAM15" s="128"/>
      <c r="SAN15" s="128"/>
      <c r="SAO15" s="128"/>
      <c r="SAP15" s="128"/>
      <c r="SAQ15" s="128"/>
      <c r="SAR15" s="128"/>
      <c r="SAS15" s="128"/>
      <c r="SAT15" s="128"/>
      <c r="SAU15" s="128"/>
      <c r="SAV15" s="128"/>
      <c r="SAW15" s="128"/>
      <c r="SAX15" s="128"/>
      <c r="SAY15" s="128"/>
      <c r="SAZ15" s="128"/>
      <c r="SBA15" s="128"/>
      <c r="SBB15" s="128"/>
      <c r="SBC15" s="128"/>
      <c r="SBD15" s="128"/>
      <c r="SBE15" s="128"/>
      <c r="SBF15" s="128"/>
      <c r="SBG15" s="128"/>
      <c r="SBH15" s="128"/>
      <c r="SBI15" s="128"/>
      <c r="SBJ15" s="128"/>
      <c r="SBK15" s="128"/>
      <c r="SBL15" s="128"/>
      <c r="SBM15" s="128"/>
      <c r="SBN15" s="128"/>
      <c r="SBO15" s="128"/>
      <c r="SBP15" s="128"/>
      <c r="SBQ15" s="128"/>
      <c r="SBR15" s="128"/>
      <c r="SBS15" s="128"/>
      <c r="SBT15" s="128"/>
      <c r="SBU15" s="128"/>
      <c r="SBV15" s="128"/>
      <c r="SBW15" s="128"/>
      <c r="SBX15" s="128"/>
      <c r="SBY15" s="128"/>
      <c r="SBZ15" s="128"/>
      <c r="SCA15" s="128"/>
      <c r="SCB15" s="128"/>
      <c r="SCC15" s="128"/>
      <c r="SCD15" s="128"/>
      <c r="SCE15" s="128"/>
      <c r="SCF15" s="128"/>
      <c r="SCG15" s="128"/>
      <c r="SCH15" s="128"/>
      <c r="SCI15" s="128"/>
      <c r="SCJ15" s="128"/>
      <c r="SCK15" s="128"/>
      <c r="SCL15" s="128"/>
      <c r="SCM15" s="128"/>
      <c r="SCN15" s="128"/>
      <c r="SCO15" s="128"/>
      <c r="SCP15" s="128"/>
      <c r="SCQ15" s="128"/>
      <c r="SCR15" s="128"/>
      <c r="SCS15" s="128"/>
      <c r="SCT15" s="128"/>
      <c r="SCU15" s="128"/>
      <c r="SCV15" s="128"/>
      <c r="SCW15" s="128"/>
      <c r="SCX15" s="128"/>
      <c r="SCY15" s="128"/>
      <c r="SCZ15" s="128"/>
      <c r="SDA15" s="128"/>
      <c r="SDB15" s="128"/>
      <c r="SDC15" s="128"/>
      <c r="SDD15" s="128"/>
      <c r="SDE15" s="128"/>
      <c r="SDF15" s="128"/>
      <c r="SDG15" s="128"/>
      <c r="SDH15" s="128"/>
      <c r="SDI15" s="128"/>
      <c r="SDJ15" s="128"/>
      <c r="SDK15" s="128"/>
      <c r="SDL15" s="128"/>
      <c r="SDM15" s="128"/>
      <c r="SDN15" s="128"/>
      <c r="SDO15" s="128"/>
      <c r="SDP15" s="128"/>
      <c r="SDQ15" s="128"/>
      <c r="SDR15" s="128"/>
      <c r="SDS15" s="128"/>
      <c r="SDT15" s="128"/>
      <c r="SDU15" s="128"/>
      <c r="SDV15" s="128"/>
      <c r="SDW15" s="128"/>
      <c r="SDX15" s="128"/>
      <c r="SDY15" s="128"/>
      <c r="SDZ15" s="128"/>
      <c r="SEA15" s="128"/>
      <c r="SEB15" s="128"/>
      <c r="SEC15" s="128"/>
      <c r="SED15" s="128"/>
      <c r="SEE15" s="128"/>
      <c r="SEF15" s="128"/>
      <c r="SEG15" s="128"/>
      <c r="SEH15" s="128"/>
      <c r="SEI15" s="128"/>
      <c r="SEJ15" s="128"/>
      <c r="SEK15" s="128"/>
      <c r="SEL15" s="128"/>
      <c r="SEM15" s="128"/>
      <c r="SEN15" s="128"/>
      <c r="SEO15" s="128"/>
      <c r="SEP15" s="128"/>
      <c r="SEQ15" s="128"/>
      <c r="SER15" s="128"/>
      <c r="SES15" s="128"/>
      <c r="SET15" s="128"/>
      <c r="SEU15" s="128"/>
      <c r="SEV15" s="128"/>
      <c r="SEW15" s="128"/>
      <c r="SEX15" s="128"/>
      <c r="SEY15" s="128"/>
      <c r="SEZ15" s="128"/>
      <c r="SFA15" s="128"/>
      <c r="SFB15" s="128"/>
      <c r="SFC15" s="128"/>
      <c r="SFD15" s="128"/>
      <c r="SFE15" s="128"/>
      <c r="SFF15" s="128"/>
      <c r="SFG15" s="128"/>
      <c r="SFH15" s="128"/>
      <c r="SFI15" s="128"/>
      <c r="SFJ15" s="128"/>
      <c r="SFK15" s="128"/>
      <c r="SFL15" s="128"/>
      <c r="SFM15" s="128"/>
      <c r="SFN15" s="128"/>
      <c r="SFO15" s="128"/>
      <c r="SFP15" s="128"/>
      <c r="SFQ15" s="128"/>
      <c r="SFR15" s="128"/>
      <c r="SFS15" s="128"/>
      <c r="SFT15" s="128"/>
      <c r="SFU15" s="128"/>
      <c r="SFV15" s="128"/>
      <c r="SFW15" s="128"/>
      <c r="SFX15" s="128"/>
      <c r="SFY15" s="128"/>
      <c r="SFZ15" s="128"/>
      <c r="SGA15" s="128"/>
      <c r="SGB15" s="128"/>
      <c r="SGC15" s="128"/>
      <c r="SGD15" s="128"/>
      <c r="SGE15" s="128"/>
      <c r="SGF15" s="128"/>
      <c r="SGG15" s="128"/>
      <c r="SGH15" s="128"/>
      <c r="SGI15" s="128"/>
      <c r="SGJ15" s="128"/>
      <c r="SGK15" s="128"/>
      <c r="SGL15" s="128"/>
      <c r="SGM15" s="128"/>
      <c r="SGN15" s="128"/>
      <c r="SGO15" s="128"/>
      <c r="SGP15" s="128"/>
      <c r="SGQ15" s="128"/>
      <c r="SGR15" s="128"/>
      <c r="SGS15" s="128"/>
      <c r="SGT15" s="128"/>
      <c r="SGU15" s="128"/>
      <c r="SGV15" s="128"/>
      <c r="SGW15" s="128"/>
      <c r="SGX15" s="128"/>
      <c r="SGY15" s="128"/>
      <c r="SGZ15" s="128"/>
      <c r="SHA15" s="128"/>
      <c r="SHB15" s="128"/>
      <c r="SHC15" s="128"/>
      <c r="SHD15" s="128"/>
      <c r="SHE15" s="128"/>
      <c r="SHF15" s="128"/>
      <c r="SHG15" s="128"/>
      <c r="SHH15" s="128"/>
      <c r="SHI15" s="128"/>
      <c r="SHJ15" s="128"/>
      <c r="SHK15" s="128"/>
      <c r="SHL15" s="128"/>
      <c r="SHM15" s="128"/>
      <c r="SHN15" s="128"/>
      <c r="SHO15" s="128"/>
      <c r="SHP15" s="128"/>
      <c r="SHQ15" s="128"/>
      <c r="SHR15" s="128"/>
      <c r="SHS15" s="128"/>
      <c r="SHT15" s="128"/>
      <c r="SHU15" s="128"/>
      <c r="SHV15" s="128"/>
      <c r="SHW15" s="128"/>
      <c r="SHX15" s="128"/>
      <c r="SHY15" s="128"/>
      <c r="SHZ15" s="128"/>
      <c r="SIA15" s="128"/>
      <c r="SIB15" s="128"/>
      <c r="SIC15" s="128"/>
      <c r="SID15" s="128"/>
      <c r="SIE15" s="128"/>
      <c r="SIF15" s="128"/>
      <c r="SIG15" s="128"/>
      <c r="SIH15" s="128"/>
      <c r="SII15" s="128"/>
      <c r="SIJ15" s="128"/>
      <c r="SIK15" s="128"/>
      <c r="SIL15" s="128"/>
      <c r="SIM15" s="128"/>
      <c r="SIN15" s="128"/>
      <c r="SIO15" s="128"/>
      <c r="SIP15" s="128"/>
      <c r="SIQ15" s="128"/>
      <c r="SIR15" s="128"/>
      <c r="SIS15" s="128"/>
      <c r="SIT15" s="128"/>
      <c r="SIU15" s="128"/>
      <c r="SIV15" s="128"/>
      <c r="SIW15" s="128"/>
      <c r="SIX15" s="128"/>
      <c r="SIY15" s="128"/>
      <c r="SIZ15" s="128"/>
      <c r="SJA15" s="128"/>
      <c r="SJB15" s="128"/>
      <c r="SJC15" s="128"/>
      <c r="SJD15" s="128"/>
      <c r="SJE15" s="128"/>
      <c r="SJF15" s="128"/>
      <c r="SJG15" s="128"/>
      <c r="SJH15" s="128"/>
      <c r="SJI15" s="128"/>
      <c r="SJJ15" s="128"/>
      <c r="SJK15" s="128"/>
      <c r="SJL15" s="128"/>
      <c r="SJM15" s="128"/>
      <c r="SJN15" s="128"/>
      <c r="SJO15" s="128"/>
      <c r="SJP15" s="128"/>
      <c r="SJQ15" s="128"/>
      <c r="SJR15" s="128"/>
      <c r="SJS15" s="128"/>
      <c r="SJT15" s="128"/>
      <c r="SJU15" s="128"/>
      <c r="SJV15" s="128"/>
      <c r="SJW15" s="128"/>
      <c r="SJX15" s="128"/>
      <c r="SJY15" s="128"/>
      <c r="SJZ15" s="128"/>
      <c r="SKA15" s="128"/>
      <c r="SKB15" s="128"/>
      <c r="SKC15" s="128"/>
      <c r="SKD15" s="128"/>
      <c r="SKE15" s="128"/>
      <c r="SKF15" s="128"/>
      <c r="SKG15" s="128"/>
      <c r="SKH15" s="128"/>
      <c r="SKI15" s="128"/>
      <c r="SKJ15" s="128"/>
      <c r="SKK15" s="128"/>
      <c r="SKL15" s="128"/>
      <c r="SKM15" s="128"/>
      <c r="SKN15" s="128"/>
      <c r="SKO15" s="128"/>
      <c r="SKP15" s="128"/>
      <c r="SKQ15" s="128"/>
      <c r="SKR15" s="128"/>
      <c r="SKS15" s="128"/>
      <c r="SKT15" s="128"/>
      <c r="SKU15" s="128"/>
      <c r="SKV15" s="128"/>
      <c r="SKW15" s="128"/>
      <c r="SKX15" s="128"/>
      <c r="SKY15" s="128"/>
      <c r="SKZ15" s="128"/>
      <c r="SLA15" s="128"/>
      <c r="SLB15" s="128"/>
      <c r="SLC15" s="128"/>
      <c r="SLD15" s="128"/>
      <c r="SLE15" s="128"/>
      <c r="SLF15" s="128"/>
      <c r="SLG15" s="128"/>
      <c r="SLH15" s="128"/>
      <c r="SLI15" s="128"/>
      <c r="SLJ15" s="128"/>
      <c r="SLK15" s="128"/>
      <c r="SLL15" s="128"/>
      <c r="SLM15" s="128"/>
      <c r="SLN15" s="128"/>
      <c r="SLO15" s="128"/>
      <c r="SLP15" s="128"/>
      <c r="SLQ15" s="128"/>
      <c r="SLR15" s="128"/>
      <c r="SLS15" s="128"/>
      <c r="SLT15" s="128"/>
      <c r="SLU15" s="128"/>
      <c r="SLV15" s="128"/>
      <c r="SLW15" s="128"/>
      <c r="SLX15" s="128"/>
      <c r="SLY15" s="128"/>
      <c r="SLZ15" s="128"/>
      <c r="SMA15" s="128"/>
      <c r="SMB15" s="128"/>
      <c r="SMC15" s="128"/>
      <c r="SMD15" s="128"/>
      <c r="SME15" s="128"/>
      <c r="SMF15" s="128"/>
      <c r="SMG15" s="128"/>
      <c r="SMH15" s="128"/>
      <c r="SMI15" s="128"/>
      <c r="SMJ15" s="128"/>
      <c r="SMK15" s="128"/>
      <c r="SML15" s="128"/>
      <c r="SMM15" s="128"/>
      <c r="SMN15" s="128"/>
      <c r="SMO15" s="128"/>
      <c r="SMP15" s="128"/>
      <c r="SMQ15" s="128"/>
      <c r="SMR15" s="128"/>
      <c r="SMS15" s="128"/>
      <c r="SMT15" s="128"/>
      <c r="SMU15" s="128"/>
      <c r="SMV15" s="128"/>
      <c r="SMW15" s="128"/>
      <c r="SMX15" s="128"/>
      <c r="SMY15" s="128"/>
      <c r="SMZ15" s="128"/>
      <c r="SNA15" s="128"/>
      <c r="SNB15" s="128"/>
      <c r="SNC15" s="128"/>
      <c r="SND15" s="128"/>
      <c r="SNE15" s="128"/>
      <c r="SNF15" s="128"/>
      <c r="SNG15" s="128"/>
      <c r="SNH15" s="128"/>
      <c r="SNI15" s="128"/>
      <c r="SNJ15" s="128"/>
      <c r="SNK15" s="128"/>
      <c r="SNL15" s="128"/>
      <c r="SNM15" s="128"/>
      <c r="SNN15" s="128"/>
      <c r="SNO15" s="128"/>
      <c r="SNP15" s="128"/>
      <c r="SNQ15" s="128"/>
      <c r="SNR15" s="128"/>
      <c r="SNS15" s="128"/>
      <c r="SNT15" s="128"/>
      <c r="SNU15" s="128"/>
      <c r="SNV15" s="128"/>
      <c r="SNW15" s="128"/>
      <c r="SNX15" s="128"/>
      <c r="SNY15" s="128"/>
      <c r="SNZ15" s="128"/>
      <c r="SOA15" s="128"/>
      <c r="SOB15" s="128"/>
      <c r="SOC15" s="128"/>
      <c r="SOD15" s="128"/>
      <c r="SOE15" s="128"/>
      <c r="SOF15" s="128"/>
      <c r="SOG15" s="128"/>
      <c r="SOH15" s="128"/>
      <c r="SOI15" s="128"/>
      <c r="SOJ15" s="128"/>
      <c r="SOK15" s="128"/>
      <c r="SOL15" s="128"/>
      <c r="SOM15" s="128"/>
      <c r="SON15" s="128"/>
      <c r="SOO15" s="128"/>
      <c r="SOP15" s="128"/>
      <c r="SOQ15" s="128"/>
      <c r="SOR15" s="128"/>
      <c r="SOS15" s="128"/>
      <c r="SOT15" s="128"/>
      <c r="SOU15" s="128"/>
      <c r="SOV15" s="128"/>
      <c r="SOW15" s="128"/>
      <c r="SOX15" s="128"/>
      <c r="SOY15" s="128"/>
      <c r="SOZ15" s="128"/>
      <c r="SPA15" s="128"/>
      <c r="SPB15" s="128"/>
      <c r="SPC15" s="128"/>
      <c r="SPD15" s="128"/>
      <c r="SPE15" s="128"/>
      <c r="SPF15" s="128"/>
      <c r="SPG15" s="128"/>
      <c r="SPH15" s="128"/>
      <c r="SPI15" s="128"/>
      <c r="SPJ15" s="128"/>
      <c r="SPK15" s="128"/>
      <c r="SPL15" s="128"/>
      <c r="SPM15" s="128"/>
      <c r="SPN15" s="128"/>
      <c r="SPO15" s="128"/>
      <c r="SPP15" s="128"/>
      <c r="SPQ15" s="128"/>
      <c r="SPR15" s="128"/>
      <c r="SPS15" s="128"/>
      <c r="SPT15" s="128"/>
      <c r="SPU15" s="128"/>
      <c r="SPV15" s="128"/>
      <c r="SPW15" s="128"/>
      <c r="SPX15" s="128"/>
      <c r="SPY15" s="128"/>
      <c r="SPZ15" s="128"/>
      <c r="SQA15" s="128"/>
      <c r="SQB15" s="128"/>
      <c r="SQC15" s="128"/>
      <c r="SQD15" s="128"/>
      <c r="SQE15" s="128"/>
      <c r="SQF15" s="128"/>
      <c r="SQG15" s="128"/>
      <c r="SQH15" s="128"/>
      <c r="SQI15" s="128"/>
      <c r="SQJ15" s="128"/>
      <c r="SQK15" s="128"/>
      <c r="SQL15" s="128"/>
      <c r="SQM15" s="128"/>
      <c r="SQN15" s="128"/>
      <c r="SQO15" s="128"/>
      <c r="SQP15" s="128"/>
      <c r="SQQ15" s="128"/>
      <c r="SQR15" s="128"/>
      <c r="SQS15" s="128"/>
      <c r="SQT15" s="128"/>
      <c r="SQU15" s="128"/>
      <c r="SQV15" s="128"/>
      <c r="SQW15" s="128"/>
      <c r="SQX15" s="128"/>
      <c r="SQY15" s="128"/>
      <c r="SQZ15" s="128"/>
      <c r="SRA15" s="128"/>
      <c r="SRB15" s="128"/>
      <c r="SRC15" s="128"/>
      <c r="SRD15" s="128"/>
      <c r="SRE15" s="128"/>
      <c r="SRF15" s="128"/>
      <c r="SRG15" s="128"/>
      <c r="SRH15" s="128"/>
      <c r="SRI15" s="128"/>
      <c r="SRJ15" s="128"/>
      <c r="SRK15" s="128"/>
      <c r="SRL15" s="128"/>
      <c r="SRM15" s="128"/>
      <c r="SRN15" s="128"/>
      <c r="SRO15" s="128"/>
      <c r="SRP15" s="128"/>
      <c r="SRQ15" s="128"/>
      <c r="SRR15" s="128"/>
      <c r="SRS15" s="128"/>
      <c r="SRT15" s="128"/>
      <c r="SRU15" s="128"/>
      <c r="SRV15" s="128"/>
      <c r="SRW15" s="128"/>
      <c r="SRX15" s="128"/>
      <c r="SRY15" s="128"/>
      <c r="SRZ15" s="128"/>
      <c r="SSA15" s="128"/>
      <c r="SSB15" s="128"/>
      <c r="SSC15" s="128"/>
      <c r="SSD15" s="128"/>
      <c r="SSE15" s="128"/>
      <c r="SSF15" s="128"/>
      <c r="SSG15" s="128"/>
      <c r="SSH15" s="128"/>
      <c r="SSI15" s="128"/>
      <c r="SSJ15" s="128"/>
      <c r="SSK15" s="128"/>
      <c r="SSL15" s="128"/>
      <c r="SSM15" s="128"/>
      <c r="SSN15" s="128"/>
      <c r="SSO15" s="128"/>
      <c r="SSP15" s="128"/>
      <c r="SSQ15" s="128"/>
      <c r="SSR15" s="128"/>
      <c r="SSS15" s="128"/>
      <c r="SST15" s="128"/>
      <c r="SSU15" s="128"/>
      <c r="SSV15" s="128"/>
      <c r="SSW15" s="128"/>
      <c r="SSX15" s="128"/>
      <c r="SSY15" s="128"/>
      <c r="SSZ15" s="128"/>
      <c r="STA15" s="128"/>
      <c r="STB15" s="128"/>
      <c r="STC15" s="128"/>
      <c r="STD15" s="128"/>
      <c r="STE15" s="128"/>
      <c r="STF15" s="128"/>
      <c r="STG15" s="128"/>
      <c r="STH15" s="128"/>
      <c r="STI15" s="128"/>
      <c r="STJ15" s="128"/>
      <c r="STK15" s="128"/>
      <c r="STL15" s="128"/>
      <c r="STM15" s="128"/>
      <c r="STN15" s="128"/>
      <c r="STO15" s="128"/>
      <c r="STP15" s="128"/>
      <c r="STQ15" s="128"/>
      <c r="STR15" s="128"/>
      <c r="STS15" s="128"/>
      <c r="STT15" s="128"/>
      <c r="STU15" s="128"/>
      <c r="STV15" s="128"/>
      <c r="STW15" s="128"/>
      <c r="STX15" s="128"/>
      <c r="STY15" s="128"/>
      <c r="STZ15" s="128"/>
      <c r="SUA15" s="128"/>
      <c r="SUB15" s="128"/>
      <c r="SUC15" s="128"/>
      <c r="SUD15" s="128"/>
      <c r="SUE15" s="128"/>
      <c r="SUF15" s="128"/>
      <c r="SUG15" s="128"/>
      <c r="SUH15" s="128"/>
      <c r="SUI15" s="128"/>
      <c r="SUJ15" s="128"/>
      <c r="SUK15" s="128"/>
      <c r="SUL15" s="128"/>
      <c r="SUM15" s="128"/>
      <c r="SUN15" s="128"/>
      <c r="SUO15" s="128"/>
      <c r="SUP15" s="128"/>
      <c r="SUQ15" s="128"/>
      <c r="SUR15" s="128"/>
      <c r="SUS15" s="128"/>
      <c r="SUT15" s="128"/>
      <c r="SUU15" s="128"/>
      <c r="SUV15" s="128"/>
      <c r="SUW15" s="128"/>
      <c r="SUX15" s="128"/>
      <c r="SUY15" s="128"/>
      <c r="SUZ15" s="128"/>
      <c r="SVA15" s="128"/>
      <c r="SVB15" s="128"/>
      <c r="SVC15" s="128"/>
      <c r="SVD15" s="128"/>
      <c r="SVE15" s="128"/>
      <c r="SVF15" s="128"/>
      <c r="SVG15" s="128"/>
      <c r="SVH15" s="128"/>
      <c r="SVI15" s="128"/>
      <c r="SVJ15" s="128"/>
      <c r="SVK15" s="128"/>
      <c r="SVL15" s="128"/>
      <c r="SVM15" s="128"/>
      <c r="SVN15" s="128"/>
      <c r="SVO15" s="128"/>
      <c r="SVP15" s="128"/>
      <c r="SVQ15" s="128"/>
      <c r="SVR15" s="128"/>
      <c r="SVS15" s="128"/>
      <c r="SVT15" s="128"/>
      <c r="SVU15" s="128"/>
      <c r="SVV15" s="128"/>
      <c r="SVW15" s="128"/>
      <c r="SVX15" s="128"/>
      <c r="SVY15" s="128"/>
      <c r="SVZ15" s="128"/>
      <c r="SWA15" s="128"/>
      <c r="SWB15" s="128"/>
      <c r="SWC15" s="128"/>
      <c r="SWD15" s="128"/>
      <c r="SWE15" s="128"/>
      <c r="SWF15" s="128"/>
      <c r="SWG15" s="128"/>
      <c r="SWH15" s="128"/>
      <c r="SWI15" s="128"/>
      <c r="SWJ15" s="128"/>
      <c r="SWK15" s="128"/>
      <c r="SWL15" s="128"/>
      <c r="SWM15" s="128"/>
      <c r="SWN15" s="128"/>
      <c r="SWO15" s="128"/>
      <c r="SWP15" s="128"/>
      <c r="SWQ15" s="128"/>
      <c r="SWR15" s="128"/>
      <c r="SWS15" s="128"/>
      <c r="SWT15" s="128"/>
      <c r="SWU15" s="128"/>
      <c r="SWV15" s="128"/>
      <c r="SWW15" s="128"/>
      <c r="SWX15" s="128"/>
      <c r="SWY15" s="128"/>
      <c r="SWZ15" s="128"/>
      <c r="SXA15" s="128"/>
      <c r="SXB15" s="128"/>
      <c r="SXC15" s="128"/>
      <c r="SXD15" s="128"/>
      <c r="SXE15" s="128"/>
      <c r="SXF15" s="128"/>
      <c r="SXG15" s="128"/>
      <c r="SXH15" s="128"/>
      <c r="SXI15" s="128"/>
      <c r="SXJ15" s="128"/>
      <c r="SXK15" s="128"/>
      <c r="SXL15" s="128"/>
      <c r="SXM15" s="128"/>
      <c r="SXN15" s="128"/>
      <c r="SXO15" s="128"/>
      <c r="SXP15" s="128"/>
      <c r="SXQ15" s="128"/>
      <c r="SXR15" s="128"/>
      <c r="SXS15" s="128"/>
      <c r="SXT15" s="128"/>
      <c r="SXU15" s="128"/>
      <c r="SXV15" s="128"/>
      <c r="SXW15" s="128"/>
      <c r="SXX15" s="128"/>
      <c r="SXY15" s="128"/>
      <c r="SXZ15" s="128"/>
      <c r="SYA15" s="128"/>
      <c r="SYB15" s="128"/>
      <c r="SYC15" s="128"/>
      <c r="SYD15" s="128"/>
      <c r="SYE15" s="128"/>
      <c r="SYF15" s="128"/>
      <c r="SYG15" s="128"/>
      <c r="SYH15" s="128"/>
      <c r="SYI15" s="128"/>
      <c r="SYJ15" s="128"/>
      <c r="SYK15" s="128"/>
      <c r="SYL15" s="128"/>
      <c r="SYM15" s="128"/>
      <c r="SYN15" s="128"/>
      <c r="SYO15" s="128"/>
      <c r="SYP15" s="128"/>
      <c r="SYQ15" s="128"/>
      <c r="SYR15" s="128"/>
      <c r="SYS15" s="128"/>
      <c r="SYT15" s="128"/>
      <c r="SYU15" s="128"/>
      <c r="SYV15" s="128"/>
      <c r="SYW15" s="128"/>
      <c r="SYX15" s="128"/>
      <c r="SYY15" s="128"/>
      <c r="SYZ15" s="128"/>
      <c r="SZA15" s="128"/>
      <c r="SZB15" s="128"/>
      <c r="SZC15" s="128"/>
      <c r="SZD15" s="128"/>
      <c r="SZE15" s="128"/>
      <c r="SZF15" s="128"/>
      <c r="SZG15" s="128"/>
      <c r="SZH15" s="128"/>
      <c r="SZI15" s="128"/>
      <c r="SZJ15" s="128"/>
      <c r="SZK15" s="128"/>
      <c r="SZL15" s="128"/>
      <c r="SZM15" s="128"/>
      <c r="SZN15" s="128"/>
      <c r="SZO15" s="128"/>
      <c r="SZP15" s="128"/>
      <c r="SZQ15" s="128"/>
      <c r="SZR15" s="128"/>
      <c r="SZS15" s="128"/>
      <c r="SZT15" s="128"/>
      <c r="SZU15" s="128"/>
      <c r="SZV15" s="128"/>
      <c r="SZW15" s="128"/>
      <c r="SZX15" s="128"/>
      <c r="SZY15" s="128"/>
      <c r="SZZ15" s="128"/>
      <c r="TAA15" s="128"/>
      <c r="TAB15" s="128"/>
      <c r="TAC15" s="128"/>
      <c r="TAD15" s="128"/>
      <c r="TAE15" s="128"/>
      <c r="TAF15" s="128"/>
      <c r="TAG15" s="128"/>
      <c r="TAH15" s="128"/>
      <c r="TAI15" s="128"/>
      <c r="TAJ15" s="128"/>
      <c r="TAK15" s="128"/>
      <c r="TAL15" s="128"/>
      <c r="TAM15" s="128"/>
      <c r="TAN15" s="128"/>
      <c r="TAO15" s="128"/>
      <c r="TAP15" s="128"/>
      <c r="TAQ15" s="128"/>
      <c r="TAR15" s="128"/>
      <c r="TAS15" s="128"/>
      <c r="TAT15" s="128"/>
      <c r="TAU15" s="128"/>
      <c r="TAV15" s="128"/>
      <c r="TAW15" s="128"/>
      <c r="TAX15" s="128"/>
      <c r="TAY15" s="128"/>
      <c r="TAZ15" s="128"/>
      <c r="TBA15" s="128"/>
      <c r="TBB15" s="128"/>
      <c r="TBC15" s="128"/>
      <c r="TBD15" s="128"/>
      <c r="TBE15" s="128"/>
      <c r="TBF15" s="128"/>
      <c r="TBG15" s="128"/>
      <c r="TBH15" s="128"/>
      <c r="TBI15" s="128"/>
      <c r="TBJ15" s="128"/>
      <c r="TBK15" s="128"/>
      <c r="TBL15" s="128"/>
      <c r="TBM15" s="128"/>
      <c r="TBN15" s="128"/>
      <c r="TBO15" s="128"/>
      <c r="TBP15" s="128"/>
      <c r="TBQ15" s="128"/>
      <c r="TBR15" s="128"/>
      <c r="TBS15" s="128"/>
      <c r="TBT15" s="128"/>
      <c r="TBU15" s="128"/>
      <c r="TBV15" s="128"/>
      <c r="TBW15" s="128"/>
      <c r="TBX15" s="128"/>
      <c r="TBY15" s="128"/>
      <c r="TBZ15" s="128"/>
      <c r="TCA15" s="128"/>
      <c r="TCB15" s="128"/>
      <c r="TCC15" s="128"/>
      <c r="TCD15" s="128"/>
      <c r="TCE15" s="128"/>
      <c r="TCF15" s="128"/>
      <c r="TCG15" s="128"/>
      <c r="TCH15" s="128"/>
      <c r="TCI15" s="128"/>
      <c r="TCJ15" s="128"/>
      <c r="TCK15" s="128"/>
      <c r="TCL15" s="128"/>
      <c r="TCM15" s="128"/>
      <c r="TCN15" s="128"/>
      <c r="TCO15" s="128"/>
      <c r="TCP15" s="128"/>
      <c r="TCQ15" s="128"/>
      <c r="TCR15" s="128"/>
      <c r="TCS15" s="128"/>
      <c r="TCT15" s="128"/>
      <c r="TCU15" s="128"/>
      <c r="TCV15" s="128"/>
      <c r="TCW15" s="128"/>
      <c r="TCX15" s="128"/>
      <c r="TCY15" s="128"/>
      <c r="TCZ15" s="128"/>
      <c r="TDA15" s="128"/>
      <c r="TDB15" s="128"/>
      <c r="TDC15" s="128"/>
      <c r="TDD15" s="128"/>
      <c r="TDE15" s="128"/>
      <c r="TDF15" s="128"/>
      <c r="TDG15" s="128"/>
      <c r="TDH15" s="128"/>
      <c r="TDI15" s="128"/>
      <c r="TDJ15" s="128"/>
      <c r="TDK15" s="128"/>
      <c r="TDL15" s="128"/>
      <c r="TDM15" s="128"/>
      <c r="TDN15" s="128"/>
      <c r="TDO15" s="128"/>
      <c r="TDP15" s="128"/>
      <c r="TDQ15" s="128"/>
      <c r="TDR15" s="128"/>
      <c r="TDS15" s="128"/>
      <c r="TDT15" s="128"/>
      <c r="TDU15" s="128"/>
      <c r="TDV15" s="128"/>
      <c r="TDW15" s="128"/>
      <c r="TDX15" s="128"/>
      <c r="TDY15" s="128"/>
      <c r="TDZ15" s="128"/>
      <c r="TEA15" s="128"/>
      <c r="TEB15" s="128"/>
      <c r="TEC15" s="128"/>
      <c r="TED15" s="128"/>
      <c r="TEE15" s="128"/>
      <c r="TEF15" s="128"/>
      <c r="TEG15" s="128"/>
      <c r="TEH15" s="128"/>
      <c r="TEI15" s="128"/>
      <c r="TEJ15" s="128"/>
      <c r="TEK15" s="128"/>
      <c r="TEL15" s="128"/>
      <c r="TEM15" s="128"/>
      <c r="TEN15" s="128"/>
      <c r="TEO15" s="128"/>
      <c r="TEP15" s="128"/>
      <c r="TEQ15" s="128"/>
      <c r="TER15" s="128"/>
      <c r="TES15" s="128"/>
      <c r="TET15" s="128"/>
      <c r="TEU15" s="128"/>
      <c r="TEV15" s="128"/>
      <c r="TEW15" s="128"/>
      <c r="TEX15" s="128"/>
      <c r="TEY15" s="128"/>
      <c r="TEZ15" s="128"/>
      <c r="TFA15" s="128"/>
      <c r="TFB15" s="128"/>
      <c r="TFC15" s="128"/>
      <c r="TFD15" s="128"/>
      <c r="TFE15" s="128"/>
      <c r="TFF15" s="128"/>
      <c r="TFG15" s="128"/>
      <c r="TFH15" s="128"/>
      <c r="TFI15" s="128"/>
      <c r="TFJ15" s="128"/>
      <c r="TFK15" s="128"/>
      <c r="TFL15" s="128"/>
      <c r="TFM15" s="128"/>
      <c r="TFN15" s="128"/>
      <c r="TFO15" s="128"/>
      <c r="TFP15" s="128"/>
      <c r="TFQ15" s="128"/>
      <c r="TFR15" s="128"/>
      <c r="TFS15" s="128"/>
      <c r="TFT15" s="128"/>
      <c r="TFU15" s="128"/>
      <c r="TFV15" s="128"/>
      <c r="TFW15" s="128"/>
      <c r="TFX15" s="128"/>
      <c r="TFY15" s="128"/>
      <c r="TFZ15" s="128"/>
      <c r="TGA15" s="128"/>
      <c r="TGB15" s="128"/>
      <c r="TGC15" s="128"/>
      <c r="TGD15" s="128"/>
      <c r="TGE15" s="128"/>
      <c r="TGF15" s="128"/>
      <c r="TGG15" s="128"/>
      <c r="TGH15" s="128"/>
      <c r="TGI15" s="128"/>
      <c r="TGJ15" s="128"/>
      <c r="TGK15" s="128"/>
      <c r="TGL15" s="128"/>
      <c r="TGM15" s="128"/>
      <c r="TGN15" s="128"/>
      <c r="TGO15" s="128"/>
      <c r="TGP15" s="128"/>
      <c r="TGQ15" s="128"/>
      <c r="TGR15" s="128"/>
      <c r="TGS15" s="128"/>
      <c r="TGT15" s="128"/>
      <c r="TGU15" s="128"/>
      <c r="TGV15" s="128"/>
      <c r="TGW15" s="128"/>
      <c r="TGX15" s="128"/>
      <c r="TGY15" s="128"/>
      <c r="TGZ15" s="128"/>
      <c r="THA15" s="128"/>
      <c r="THB15" s="128"/>
      <c r="THC15" s="128"/>
      <c r="THD15" s="128"/>
      <c r="THE15" s="128"/>
      <c r="THF15" s="128"/>
      <c r="THG15" s="128"/>
      <c r="THH15" s="128"/>
      <c r="THI15" s="128"/>
      <c r="THJ15" s="128"/>
      <c r="THK15" s="128"/>
      <c r="THL15" s="128"/>
      <c r="THM15" s="128"/>
      <c r="THN15" s="128"/>
      <c r="THO15" s="128"/>
      <c r="THP15" s="128"/>
      <c r="THQ15" s="128"/>
      <c r="THR15" s="128"/>
      <c r="THS15" s="128"/>
      <c r="THT15" s="128"/>
      <c r="THU15" s="128"/>
      <c r="THV15" s="128"/>
      <c r="THW15" s="128"/>
      <c r="THX15" s="128"/>
      <c r="THY15" s="128"/>
      <c r="THZ15" s="128"/>
      <c r="TIA15" s="128"/>
      <c r="TIB15" s="128"/>
      <c r="TIC15" s="128"/>
      <c r="TID15" s="128"/>
      <c r="TIE15" s="128"/>
      <c r="TIF15" s="128"/>
      <c r="TIG15" s="128"/>
      <c r="TIH15" s="128"/>
      <c r="TII15" s="128"/>
      <c r="TIJ15" s="128"/>
      <c r="TIK15" s="128"/>
      <c r="TIL15" s="128"/>
      <c r="TIM15" s="128"/>
      <c r="TIN15" s="128"/>
      <c r="TIO15" s="128"/>
      <c r="TIP15" s="128"/>
      <c r="TIQ15" s="128"/>
      <c r="TIR15" s="128"/>
      <c r="TIS15" s="128"/>
      <c r="TIT15" s="128"/>
      <c r="TIU15" s="128"/>
      <c r="TIV15" s="128"/>
      <c r="TIW15" s="128"/>
      <c r="TIX15" s="128"/>
      <c r="TIY15" s="128"/>
      <c r="TIZ15" s="128"/>
      <c r="TJA15" s="128"/>
      <c r="TJB15" s="128"/>
      <c r="TJC15" s="128"/>
      <c r="TJD15" s="128"/>
      <c r="TJE15" s="128"/>
      <c r="TJF15" s="128"/>
      <c r="TJG15" s="128"/>
      <c r="TJH15" s="128"/>
      <c r="TJI15" s="128"/>
      <c r="TJJ15" s="128"/>
      <c r="TJK15" s="128"/>
      <c r="TJL15" s="128"/>
      <c r="TJM15" s="128"/>
      <c r="TJN15" s="128"/>
      <c r="TJO15" s="128"/>
      <c r="TJP15" s="128"/>
      <c r="TJQ15" s="128"/>
      <c r="TJR15" s="128"/>
      <c r="TJS15" s="128"/>
      <c r="TJT15" s="128"/>
      <c r="TJU15" s="128"/>
      <c r="TJV15" s="128"/>
      <c r="TJW15" s="128"/>
      <c r="TJX15" s="128"/>
      <c r="TJY15" s="128"/>
      <c r="TJZ15" s="128"/>
      <c r="TKA15" s="128"/>
      <c r="TKB15" s="128"/>
      <c r="TKC15" s="128"/>
      <c r="TKD15" s="128"/>
      <c r="TKE15" s="128"/>
      <c r="TKF15" s="128"/>
      <c r="TKG15" s="128"/>
      <c r="TKH15" s="128"/>
      <c r="TKI15" s="128"/>
      <c r="TKJ15" s="128"/>
      <c r="TKK15" s="128"/>
      <c r="TKL15" s="128"/>
      <c r="TKM15" s="128"/>
      <c r="TKN15" s="128"/>
      <c r="TKO15" s="128"/>
      <c r="TKP15" s="128"/>
      <c r="TKQ15" s="128"/>
      <c r="TKR15" s="128"/>
      <c r="TKS15" s="128"/>
      <c r="TKT15" s="128"/>
      <c r="TKU15" s="128"/>
      <c r="TKV15" s="128"/>
      <c r="TKW15" s="128"/>
      <c r="TKX15" s="128"/>
      <c r="TKY15" s="128"/>
      <c r="TKZ15" s="128"/>
      <c r="TLA15" s="128"/>
      <c r="TLB15" s="128"/>
      <c r="TLC15" s="128"/>
      <c r="TLD15" s="128"/>
      <c r="TLE15" s="128"/>
      <c r="TLF15" s="128"/>
      <c r="TLG15" s="128"/>
      <c r="TLH15" s="128"/>
      <c r="TLI15" s="128"/>
      <c r="TLJ15" s="128"/>
      <c r="TLK15" s="128"/>
      <c r="TLL15" s="128"/>
      <c r="TLM15" s="128"/>
      <c r="TLN15" s="128"/>
      <c r="TLO15" s="128"/>
      <c r="TLP15" s="128"/>
      <c r="TLQ15" s="128"/>
      <c r="TLR15" s="128"/>
      <c r="TLS15" s="128"/>
      <c r="TLT15" s="128"/>
      <c r="TLU15" s="128"/>
      <c r="TLV15" s="128"/>
      <c r="TLW15" s="128"/>
      <c r="TLX15" s="128"/>
      <c r="TLY15" s="128"/>
      <c r="TLZ15" s="128"/>
      <c r="TMA15" s="128"/>
      <c r="TMB15" s="128"/>
      <c r="TMC15" s="128"/>
      <c r="TMD15" s="128"/>
      <c r="TME15" s="128"/>
      <c r="TMF15" s="128"/>
      <c r="TMG15" s="128"/>
      <c r="TMH15" s="128"/>
      <c r="TMI15" s="128"/>
      <c r="TMJ15" s="128"/>
      <c r="TMK15" s="128"/>
      <c r="TML15" s="128"/>
      <c r="TMM15" s="128"/>
      <c r="TMN15" s="128"/>
      <c r="TMO15" s="128"/>
      <c r="TMP15" s="128"/>
      <c r="TMQ15" s="128"/>
      <c r="TMR15" s="128"/>
      <c r="TMS15" s="128"/>
      <c r="TMT15" s="128"/>
      <c r="TMU15" s="128"/>
      <c r="TMV15" s="128"/>
      <c r="TMW15" s="128"/>
      <c r="TMX15" s="128"/>
      <c r="TMY15" s="128"/>
      <c r="TMZ15" s="128"/>
      <c r="TNA15" s="128"/>
      <c r="TNB15" s="128"/>
      <c r="TNC15" s="128"/>
      <c r="TND15" s="128"/>
      <c r="TNE15" s="128"/>
      <c r="TNF15" s="128"/>
      <c r="TNG15" s="128"/>
      <c r="TNH15" s="128"/>
      <c r="TNI15" s="128"/>
      <c r="TNJ15" s="128"/>
      <c r="TNK15" s="128"/>
      <c r="TNL15" s="128"/>
      <c r="TNM15" s="128"/>
      <c r="TNN15" s="128"/>
      <c r="TNO15" s="128"/>
      <c r="TNP15" s="128"/>
      <c r="TNQ15" s="128"/>
      <c r="TNR15" s="128"/>
      <c r="TNS15" s="128"/>
      <c r="TNT15" s="128"/>
      <c r="TNU15" s="128"/>
      <c r="TNV15" s="128"/>
      <c r="TNW15" s="128"/>
      <c r="TNX15" s="128"/>
      <c r="TNY15" s="128"/>
      <c r="TNZ15" s="128"/>
      <c r="TOA15" s="128"/>
      <c r="TOB15" s="128"/>
      <c r="TOC15" s="128"/>
      <c r="TOD15" s="128"/>
      <c r="TOE15" s="128"/>
      <c r="TOF15" s="128"/>
      <c r="TOG15" s="128"/>
      <c r="TOH15" s="128"/>
      <c r="TOI15" s="128"/>
      <c r="TOJ15" s="128"/>
      <c r="TOK15" s="128"/>
      <c r="TOL15" s="128"/>
      <c r="TOM15" s="128"/>
      <c r="TON15" s="128"/>
      <c r="TOO15" s="128"/>
      <c r="TOP15" s="128"/>
      <c r="TOQ15" s="128"/>
      <c r="TOR15" s="128"/>
      <c r="TOS15" s="128"/>
      <c r="TOT15" s="128"/>
      <c r="TOU15" s="128"/>
      <c r="TOV15" s="128"/>
      <c r="TOW15" s="128"/>
      <c r="TOX15" s="128"/>
      <c r="TOY15" s="128"/>
      <c r="TOZ15" s="128"/>
      <c r="TPA15" s="128"/>
      <c r="TPB15" s="128"/>
      <c r="TPC15" s="128"/>
      <c r="TPD15" s="128"/>
      <c r="TPE15" s="128"/>
      <c r="TPF15" s="128"/>
      <c r="TPG15" s="128"/>
      <c r="TPH15" s="128"/>
      <c r="TPI15" s="128"/>
      <c r="TPJ15" s="128"/>
      <c r="TPK15" s="128"/>
      <c r="TPL15" s="128"/>
      <c r="TPM15" s="128"/>
      <c r="TPN15" s="128"/>
      <c r="TPO15" s="128"/>
      <c r="TPP15" s="128"/>
      <c r="TPQ15" s="128"/>
      <c r="TPR15" s="128"/>
      <c r="TPS15" s="128"/>
      <c r="TPT15" s="128"/>
      <c r="TPU15" s="128"/>
      <c r="TPV15" s="128"/>
      <c r="TPW15" s="128"/>
      <c r="TPX15" s="128"/>
      <c r="TPY15" s="128"/>
      <c r="TPZ15" s="128"/>
      <c r="TQA15" s="128"/>
      <c r="TQB15" s="128"/>
      <c r="TQC15" s="128"/>
      <c r="TQD15" s="128"/>
      <c r="TQE15" s="128"/>
      <c r="TQF15" s="128"/>
      <c r="TQG15" s="128"/>
      <c r="TQH15" s="128"/>
      <c r="TQI15" s="128"/>
      <c r="TQJ15" s="128"/>
      <c r="TQK15" s="128"/>
      <c r="TQL15" s="128"/>
      <c r="TQM15" s="128"/>
      <c r="TQN15" s="128"/>
      <c r="TQO15" s="128"/>
      <c r="TQP15" s="128"/>
      <c r="TQQ15" s="128"/>
      <c r="TQR15" s="128"/>
      <c r="TQS15" s="128"/>
      <c r="TQT15" s="128"/>
      <c r="TQU15" s="128"/>
      <c r="TQV15" s="128"/>
      <c r="TQW15" s="128"/>
      <c r="TQX15" s="128"/>
      <c r="TQY15" s="128"/>
      <c r="TQZ15" s="128"/>
      <c r="TRA15" s="128"/>
      <c r="TRB15" s="128"/>
      <c r="TRC15" s="128"/>
      <c r="TRD15" s="128"/>
      <c r="TRE15" s="128"/>
      <c r="TRF15" s="128"/>
      <c r="TRG15" s="128"/>
      <c r="TRH15" s="128"/>
      <c r="TRI15" s="128"/>
      <c r="TRJ15" s="128"/>
      <c r="TRK15" s="128"/>
      <c r="TRL15" s="128"/>
      <c r="TRM15" s="128"/>
      <c r="TRN15" s="128"/>
      <c r="TRO15" s="128"/>
      <c r="TRP15" s="128"/>
      <c r="TRQ15" s="128"/>
      <c r="TRR15" s="128"/>
      <c r="TRS15" s="128"/>
      <c r="TRT15" s="128"/>
      <c r="TRU15" s="128"/>
      <c r="TRV15" s="128"/>
      <c r="TRW15" s="128"/>
      <c r="TRX15" s="128"/>
      <c r="TRY15" s="128"/>
      <c r="TRZ15" s="128"/>
      <c r="TSA15" s="128"/>
      <c r="TSB15" s="128"/>
      <c r="TSC15" s="128"/>
      <c r="TSD15" s="128"/>
      <c r="TSE15" s="128"/>
      <c r="TSF15" s="128"/>
      <c r="TSG15" s="128"/>
      <c r="TSH15" s="128"/>
      <c r="TSI15" s="128"/>
      <c r="TSJ15" s="128"/>
      <c r="TSK15" s="128"/>
      <c r="TSL15" s="128"/>
      <c r="TSM15" s="128"/>
      <c r="TSN15" s="128"/>
      <c r="TSO15" s="128"/>
      <c r="TSP15" s="128"/>
      <c r="TSQ15" s="128"/>
      <c r="TSR15" s="128"/>
      <c r="TSS15" s="128"/>
      <c r="TST15" s="128"/>
      <c r="TSU15" s="128"/>
      <c r="TSV15" s="128"/>
      <c r="TSW15" s="128"/>
      <c r="TSX15" s="128"/>
      <c r="TSY15" s="128"/>
      <c r="TSZ15" s="128"/>
      <c r="TTA15" s="128"/>
      <c r="TTB15" s="128"/>
      <c r="TTC15" s="128"/>
      <c r="TTD15" s="128"/>
      <c r="TTE15" s="128"/>
      <c r="TTF15" s="128"/>
      <c r="TTG15" s="128"/>
      <c r="TTH15" s="128"/>
      <c r="TTI15" s="128"/>
      <c r="TTJ15" s="128"/>
      <c r="TTK15" s="128"/>
      <c r="TTL15" s="128"/>
      <c r="TTM15" s="128"/>
      <c r="TTN15" s="128"/>
      <c r="TTO15" s="128"/>
      <c r="TTP15" s="128"/>
      <c r="TTQ15" s="128"/>
      <c r="TTR15" s="128"/>
      <c r="TTS15" s="128"/>
      <c r="TTT15" s="128"/>
      <c r="TTU15" s="128"/>
      <c r="TTV15" s="128"/>
      <c r="TTW15" s="128"/>
      <c r="TTX15" s="128"/>
      <c r="TTY15" s="128"/>
      <c r="TTZ15" s="128"/>
      <c r="TUA15" s="128"/>
      <c r="TUB15" s="128"/>
      <c r="TUC15" s="128"/>
      <c r="TUD15" s="128"/>
      <c r="TUE15" s="128"/>
      <c r="TUF15" s="128"/>
      <c r="TUG15" s="128"/>
      <c r="TUH15" s="128"/>
      <c r="TUI15" s="128"/>
      <c r="TUJ15" s="128"/>
      <c r="TUK15" s="128"/>
      <c r="TUL15" s="128"/>
      <c r="TUM15" s="128"/>
      <c r="TUN15" s="128"/>
      <c r="TUO15" s="128"/>
      <c r="TUP15" s="128"/>
      <c r="TUQ15" s="128"/>
      <c r="TUR15" s="128"/>
      <c r="TUS15" s="128"/>
      <c r="TUT15" s="128"/>
      <c r="TUU15" s="128"/>
      <c r="TUV15" s="128"/>
      <c r="TUW15" s="128"/>
      <c r="TUX15" s="128"/>
      <c r="TUY15" s="128"/>
      <c r="TUZ15" s="128"/>
      <c r="TVA15" s="128"/>
      <c r="TVB15" s="128"/>
      <c r="TVC15" s="128"/>
      <c r="TVD15" s="128"/>
      <c r="TVE15" s="128"/>
      <c r="TVF15" s="128"/>
      <c r="TVG15" s="128"/>
      <c r="TVH15" s="128"/>
      <c r="TVI15" s="128"/>
      <c r="TVJ15" s="128"/>
      <c r="TVK15" s="128"/>
      <c r="TVL15" s="128"/>
      <c r="TVM15" s="128"/>
      <c r="TVN15" s="128"/>
      <c r="TVO15" s="128"/>
      <c r="TVP15" s="128"/>
      <c r="TVQ15" s="128"/>
      <c r="TVR15" s="128"/>
      <c r="TVS15" s="128"/>
      <c r="TVT15" s="128"/>
      <c r="TVU15" s="128"/>
      <c r="TVV15" s="128"/>
      <c r="TVW15" s="128"/>
      <c r="TVX15" s="128"/>
      <c r="TVY15" s="128"/>
      <c r="TVZ15" s="128"/>
      <c r="TWA15" s="128"/>
      <c r="TWB15" s="128"/>
      <c r="TWC15" s="128"/>
      <c r="TWD15" s="128"/>
      <c r="TWE15" s="128"/>
      <c r="TWF15" s="128"/>
      <c r="TWG15" s="128"/>
      <c r="TWH15" s="128"/>
      <c r="TWI15" s="128"/>
      <c r="TWJ15" s="128"/>
      <c r="TWK15" s="128"/>
      <c r="TWL15" s="128"/>
      <c r="TWM15" s="128"/>
      <c r="TWN15" s="128"/>
      <c r="TWO15" s="128"/>
      <c r="TWP15" s="128"/>
      <c r="TWQ15" s="128"/>
      <c r="TWR15" s="128"/>
      <c r="TWS15" s="128"/>
      <c r="TWT15" s="128"/>
      <c r="TWU15" s="128"/>
      <c r="TWV15" s="128"/>
      <c r="TWW15" s="128"/>
      <c r="TWX15" s="128"/>
      <c r="TWY15" s="128"/>
      <c r="TWZ15" s="128"/>
      <c r="TXA15" s="128"/>
      <c r="TXB15" s="128"/>
      <c r="TXC15" s="128"/>
      <c r="TXD15" s="128"/>
      <c r="TXE15" s="128"/>
      <c r="TXF15" s="128"/>
      <c r="TXG15" s="128"/>
      <c r="TXH15" s="128"/>
      <c r="TXI15" s="128"/>
      <c r="TXJ15" s="128"/>
      <c r="TXK15" s="128"/>
      <c r="TXL15" s="128"/>
      <c r="TXM15" s="128"/>
      <c r="TXN15" s="128"/>
      <c r="TXO15" s="128"/>
      <c r="TXP15" s="128"/>
      <c r="TXQ15" s="128"/>
      <c r="TXR15" s="128"/>
      <c r="TXS15" s="128"/>
      <c r="TXT15" s="128"/>
      <c r="TXU15" s="128"/>
      <c r="TXV15" s="128"/>
      <c r="TXW15" s="128"/>
      <c r="TXX15" s="128"/>
      <c r="TXY15" s="128"/>
      <c r="TXZ15" s="128"/>
      <c r="TYA15" s="128"/>
      <c r="TYB15" s="128"/>
      <c r="TYC15" s="128"/>
      <c r="TYD15" s="128"/>
      <c r="TYE15" s="128"/>
      <c r="TYF15" s="128"/>
      <c r="TYG15" s="128"/>
      <c r="TYH15" s="128"/>
      <c r="TYI15" s="128"/>
      <c r="TYJ15" s="128"/>
      <c r="TYK15" s="128"/>
      <c r="TYL15" s="128"/>
      <c r="TYM15" s="128"/>
      <c r="TYN15" s="128"/>
      <c r="TYO15" s="128"/>
      <c r="TYP15" s="128"/>
      <c r="TYQ15" s="128"/>
      <c r="TYR15" s="128"/>
      <c r="TYS15" s="128"/>
      <c r="TYT15" s="128"/>
      <c r="TYU15" s="128"/>
      <c r="TYV15" s="128"/>
      <c r="TYW15" s="128"/>
      <c r="TYX15" s="128"/>
      <c r="TYY15" s="128"/>
      <c r="TYZ15" s="128"/>
      <c r="TZA15" s="128"/>
      <c r="TZB15" s="128"/>
      <c r="TZC15" s="128"/>
      <c r="TZD15" s="128"/>
      <c r="TZE15" s="128"/>
      <c r="TZF15" s="128"/>
      <c r="TZG15" s="128"/>
      <c r="TZH15" s="128"/>
      <c r="TZI15" s="128"/>
      <c r="TZJ15" s="128"/>
      <c r="TZK15" s="128"/>
      <c r="TZL15" s="128"/>
      <c r="TZM15" s="128"/>
      <c r="TZN15" s="128"/>
      <c r="TZO15" s="128"/>
      <c r="TZP15" s="128"/>
      <c r="TZQ15" s="128"/>
      <c r="TZR15" s="128"/>
      <c r="TZS15" s="128"/>
      <c r="TZT15" s="128"/>
      <c r="TZU15" s="128"/>
      <c r="TZV15" s="128"/>
      <c r="TZW15" s="128"/>
      <c r="TZX15" s="128"/>
      <c r="TZY15" s="128"/>
      <c r="TZZ15" s="128"/>
      <c r="UAA15" s="128"/>
      <c r="UAB15" s="128"/>
      <c r="UAC15" s="128"/>
      <c r="UAD15" s="128"/>
      <c r="UAE15" s="128"/>
      <c r="UAF15" s="128"/>
      <c r="UAG15" s="128"/>
      <c r="UAH15" s="128"/>
      <c r="UAI15" s="128"/>
      <c r="UAJ15" s="128"/>
      <c r="UAK15" s="128"/>
      <c r="UAL15" s="128"/>
      <c r="UAM15" s="128"/>
      <c r="UAN15" s="128"/>
      <c r="UAO15" s="128"/>
      <c r="UAP15" s="128"/>
      <c r="UAQ15" s="128"/>
      <c r="UAR15" s="128"/>
      <c r="UAS15" s="128"/>
      <c r="UAT15" s="128"/>
      <c r="UAU15" s="128"/>
      <c r="UAV15" s="128"/>
      <c r="UAW15" s="128"/>
      <c r="UAX15" s="128"/>
      <c r="UAY15" s="128"/>
      <c r="UAZ15" s="128"/>
      <c r="UBA15" s="128"/>
      <c r="UBB15" s="128"/>
      <c r="UBC15" s="128"/>
      <c r="UBD15" s="128"/>
      <c r="UBE15" s="128"/>
      <c r="UBF15" s="128"/>
      <c r="UBG15" s="128"/>
      <c r="UBH15" s="128"/>
      <c r="UBI15" s="128"/>
      <c r="UBJ15" s="128"/>
      <c r="UBK15" s="128"/>
      <c r="UBL15" s="128"/>
      <c r="UBM15" s="128"/>
      <c r="UBN15" s="128"/>
      <c r="UBO15" s="128"/>
      <c r="UBP15" s="128"/>
      <c r="UBQ15" s="128"/>
      <c r="UBR15" s="128"/>
      <c r="UBS15" s="128"/>
      <c r="UBT15" s="128"/>
      <c r="UBU15" s="128"/>
      <c r="UBV15" s="128"/>
      <c r="UBW15" s="128"/>
      <c r="UBX15" s="128"/>
      <c r="UBY15" s="128"/>
      <c r="UBZ15" s="128"/>
      <c r="UCA15" s="128"/>
      <c r="UCB15" s="128"/>
      <c r="UCC15" s="128"/>
      <c r="UCD15" s="128"/>
      <c r="UCE15" s="128"/>
      <c r="UCF15" s="128"/>
      <c r="UCG15" s="128"/>
      <c r="UCH15" s="128"/>
      <c r="UCI15" s="128"/>
      <c r="UCJ15" s="128"/>
      <c r="UCK15" s="128"/>
      <c r="UCL15" s="128"/>
      <c r="UCM15" s="128"/>
      <c r="UCN15" s="128"/>
      <c r="UCO15" s="128"/>
      <c r="UCP15" s="128"/>
      <c r="UCQ15" s="128"/>
      <c r="UCR15" s="128"/>
      <c r="UCS15" s="128"/>
      <c r="UCT15" s="128"/>
      <c r="UCU15" s="128"/>
      <c r="UCV15" s="128"/>
      <c r="UCW15" s="128"/>
      <c r="UCX15" s="128"/>
      <c r="UCY15" s="128"/>
      <c r="UCZ15" s="128"/>
      <c r="UDA15" s="128"/>
      <c r="UDB15" s="128"/>
      <c r="UDC15" s="128"/>
      <c r="UDD15" s="128"/>
      <c r="UDE15" s="128"/>
      <c r="UDF15" s="128"/>
      <c r="UDG15" s="128"/>
      <c r="UDH15" s="128"/>
      <c r="UDI15" s="128"/>
      <c r="UDJ15" s="128"/>
      <c r="UDK15" s="128"/>
      <c r="UDL15" s="128"/>
      <c r="UDM15" s="128"/>
      <c r="UDN15" s="128"/>
      <c r="UDO15" s="128"/>
      <c r="UDP15" s="128"/>
      <c r="UDQ15" s="128"/>
      <c r="UDR15" s="128"/>
      <c r="UDS15" s="128"/>
      <c r="UDT15" s="128"/>
      <c r="UDU15" s="128"/>
      <c r="UDV15" s="128"/>
      <c r="UDW15" s="128"/>
      <c r="UDX15" s="128"/>
      <c r="UDY15" s="128"/>
      <c r="UDZ15" s="128"/>
      <c r="UEA15" s="128"/>
      <c r="UEB15" s="128"/>
      <c r="UEC15" s="128"/>
      <c r="UED15" s="128"/>
      <c r="UEE15" s="128"/>
      <c r="UEF15" s="128"/>
      <c r="UEG15" s="128"/>
      <c r="UEH15" s="128"/>
      <c r="UEI15" s="128"/>
      <c r="UEJ15" s="128"/>
      <c r="UEK15" s="128"/>
      <c r="UEL15" s="128"/>
      <c r="UEM15" s="128"/>
      <c r="UEN15" s="128"/>
      <c r="UEO15" s="128"/>
      <c r="UEP15" s="128"/>
      <c r="UEQ15" s="128"/>
      <c r="UER15" s="128"/>
      <c r="UES15" s="128"/>
      <c r="UET15" s="128"/>
      <c r="UEU15" s="128"/>
      <c r="UEV15" s="128"/>
      <c r="UEW15" s="128"/>
      <c r="UEX15" s="128"/>
      <c r="UEY15" s="128"/>
      <c r="UEZ15" s="128"/>
      <c r="UFA15" s="128"/>
      <c r="UFB15" s="128"/>
      <c r="UFC15" s="128"/>
      <c r="UFD15" s="128"/>
      <c r="UFE15" s="128"/>
      <c r="UFF15" s="128"/>
      <c r="UFG15" s="128"/>
      <c r="UFH15" s="128"/>
      <c r="UFI15" s="128"/>
      <c r="UFJ15" s="128"/>
      <c r="UFK15" s="128"/>
      <c r="UFL15" s="128"/>
      <c r="UFM15" s="128"/>
      <c r="UFN15" s="128"/>
      <c r="UFO15" s="128"/>
      <c r="UFP15" s="128"/>
      <c r="UFQ15" s="128"/>
      <c r="UFR15" s="128"/>
      <c r="UFS15" s="128"/>
      <c r="UFT15" s="128"/>
      <c r="UFU15" s="128"/>
      <c r="UFV15" s="128"/>
      <c r="UFW15" s="128"/>
      <c r="UFX15" s="128"/>
      <c r="UFY15" s="128"/>
      <c r="UFZ15" s="128"/>
      <c r="UGA15" s="128"/>
      <c r="UGB15" s="128"/>
      <c r="UGC15" s="128"/>
      <c r="UGD15" s="128"/>
      <c r="UGE15" s="128"/>
      <c r="UGF15" s="128"/>
      <c r="UGG15" s="128"/>
      <c r="UGH15" s="128"/>
      <c r="UGI15" s="128"/>
      <c r="UGJ15" s="128"/>
      <c r="UGK15" s="128"/>
      <c r="UGL15" s="128"/>
      <c r="UGM15" s="128"/>
      <c r="UGN15" s="128"/>
      <c r="UGO15" s="128"/>
      <c r="UGP15" s="128"/>
      <c r="UGQ15" s="128"/>
      <c r="UGR15" s="128"/>
      <c r="UGS15" s="128"/>
      <c r="UGT15" s="128"/>
      <c r="UGU15" s="128"/>
      <c r="UGV15" s="128"/>
      <c r="UGW15" s="128"/>
      <c r="UGX15" s="128"/>
      <c r="UGY15" s="128"/>
      <c r="UGZ15" s="128"/>
      <c r="UHA15" s="128"/>
      <c r="UHB15" s="128"/>
      <c r="UHC15" s="128"/>
      <c r="UHD15" s="128"/>
      <c r="UHE15" s="128"/>
      <c r="UHF15" s="128"/>
      <c r="UHG15" s="128"/>
      <c r="UHH15" s="128"/>
      <c r="UHI15" s="128"/>
      <c r="UHJ15" s="128"/>
      <c r="UHK15" s="128"/>
      <c r="UHL15" s="128"/>
      <c r="UHM15" s="128"/>
      <c r="UHN15" s="128"/>
      <c r="UHO15" s="128"/>
      <c r="UHP15" s="128"/>
      <c r="UHQ15" s="128"/>
      <c r="UHR15" s="128"/>
      <c r="UHS15" s="128"/>
      <c r="UHT15" s="128"/>
      <c r="UHU15" s="128"/>
      <c r="UHV15" s="128"/>
      <c r="UHW15" s="128"/>
      <c r="UHX15" s="128"/>
      <c r="UHY15" s="128"/>
      <c r="UHZ15" s="128"/>
      <c r="UIA15" s="128"/>
      <c r="UIB15" s="128"/>
      <c r="UIC15" s="128"/>
      <c r="UID15" s="128"/>
      <c r="UIE15" s="128"/>
      <c r="UIF15" s="128"/>
      <c r="UIG15" s="128"/>
      <c r="UIH15" s="128"/>
      <c r="UII15" s="128"/>
      <c r="UIJ15" s="128"/>
      <c r="UIK15" s="128"/>
      <c r="UIL15" s="128"/>
      <c r="UIM15" s="128"/>
      <c r="UIN15" s="128"/>
      <c r="UIO15" s="128"/>
      <c r="UIP15" s="128"/>
      <c r="UIQ15" s="128"/>
      <c r="UIR15" s="128"/>
      <c r="UIS15" s="128"/>
      <c r="UIT15" s="128"/>
      <c r="UIU15" s="128"/>
      <c r="UIV15" s="128"/>
      <c r="UIW15" s="128"/>
      <c r="UIX15" s="128"/>
      <c r="UIY15" s="128"/>
      <c r="UIZ15" s="128"/>
      <c r="UJA15" s="128"/>
      <c r="UJB15" s="128"/>
      <c r="UJC15" s="128"/>
      <c r="UJD15" s="128"/>
      <c r="UJE15" s="128"/>
      <c r="UJF15" s="128"/>
      <c r="UJG15" s="128"/>
      <c r="UJH15" s="128"/>
      <c r="UJI15" s="128"/>
      <c r="UJJ15" s="128"/>
      <c r="UJK15" s="128"/>
      <c r="UJL15" s="128"/>
      <c r="UJM15" s="128"/>
      <c r="UJN15" s="128"/>
      <c r="UJO15" s="128"/>
      <c r="UJP15" s="128"/>
      <c r="UJQ15" s="128"/>
      <c r="UJR15" s="128"/>
      <c r="UJS15" s="128"/>
      <c r="UJT15" s="128"/>
      <c r="UJU15" s="128"/>
      <c r="UJV15" s="128"/>
      <c r="UJW15" s="128"/>
      <c r="UJX15" s="128"/>
      <c r="UJY15" s="128"/>
      <c r="UJZ15" s="128"/>
      <c r="UKA15" s="128"/>
      <c r="UKB15" s="128"/>
      <c r="UKC15" s="128"/>
      <c r="UKD15" s="128"/>
      <c r="UKE15" s="128"/>
      <c r="UKF15" s="128"/>
      <c r="UKG15" s="128"/>
      <c r="UKH15" s="128"/>
      <c r="UKI15" s="128"/>
      <c r="UKJ15" s="128"/>
      <c r="UKK15" s="128"/>
      <c r="UKL15" s="128"/>
      <c r="UKM15" s="128"/>
      <c r="UKN15" s="128"/>
      <c r="UKO15" s="128"/>
      <c r="UKP15" s="128"/>
      <c r="UKQ15" s="128"/>
      <c r="UKR15" s="128"/>
      <c r="UKS15" s="128"/>
      <c r="UKT15" s="128"/>
      <c r="UKU15" s="128"/>
      <c r="UKV15" s="128"/>
      <c r="UKW15" s="128"/>
      <c r="UKX15" s="128"/>
      <c r="UKY15" s="128"/>
      <c r="UKZ15" s="128"/>
      <c r="ULA15" s="128"/>
      <c r="ULB15" s="128"/>
      <c r="ULC15" s="128"/>
      <c r="ULD15" s="128"/>
      <c r="ULE15" s="128"/>
      <c r="ULF15" s="128"/>
      <c r="ULG15" s="128"/>
      <c r="ULH15" s="128"/>
      <c r="ULI15" s="128"/>
      <c r="ULJ15" s="128"/>
      <c r="ULK15" s="128"/>
      <c r="ULL15" s="128"/>
      <c r="ULM15" s="128"/>
      <c r="ULN15" s="128"/>
      <c r="ULO15" s="128"/>
      <c r="ULP15" s="128"/>
      <c r="ULQ15" s="128"/>
      <c r="ULR15" s="128"/>
      <c r="ULS15" s="128"/>
      <c r="ULT15" s="128"/>
      <c r="ULU15" s="128"/>
      <c r="ULV15" s="128"/>
      <c r="ULW15" s="128"/>
      <c r="ULX15" s="128"/>
      <c r="ULY15" s="128"/>
      <c r="ULZ15" s="128"/>
      <c r="UMA15" s="128"/>
      <c r="UMB15" s="128"/>
      <c r="UMC15" s="128"/>
      <c r="UMD15" s="128"/>
      <c r="UME15" s="128"/>
      <c r="UMF15" s="128"/>
      <c r="UMG15" s="128"/>
      <c r="UMH15" s="128"/>
      <c r="UMI15" s="128"/>
      <c r="UMJ15" s="128"/>
      <c r="UMK15" s="128"/>
      <c r="UML15" s="128"/>
      <c r="UMM15" s="128"/>
      <c r="UMN15" s="128"/>
      <c r="UMO15" s="128"/>
      <c r="UMP15" s="128"/>
      <c r="UMQ15" s="128"/>
      <c r="UMR15" s="128"/>
      <c r="UMS15" s="128"/>
      <c r="UMT15" s="128"/>
      <c r="UMU15" s="128"/>
      <c r="UMV15" s="128"/>
      <c r="UMW15" s="128"/>
      <c r="UMX15" s="128"/>
      <c r="UMY15" s="128"/>
      <c r="UMZ15" s="128"/>
      <c r="UNA15" s="128"/>
      <c r="UNB15" s="128"/>
      <c r="UNC15" s="128"/>
      <c r="UND15" s="128"/>
      <c r="UNE15" s="128"/>
      <c r="UNF15" s="128"/>
      <c r="UNG15" s="128"/>
      <c r="UNH15" s="128"/>
      <c r="UNI15" s="128"/>
      <c r="UNJ15" s="128"/>
      <c r="UNK15" s="128"/>
      <c r="UNL15" s="128"/>
      <c r="UNM15" s="128"/>
      <c r="UNN15" s="128"/>
      <c r="UNO15" s="128"/>
      <c r="UNP15" s="128"/>
      <c r="UNQ15" s="128"/>
      <c r="UNR15" s="128"/>
      <c r="UNS15" s="128"/>
      <c r="UNT15" s="128"/>
      <c r="UNU15" s="128"/>
      <c r="UNV15" s="128"/>
      <c r="UNW15" s="128"/>
      <c r="UNX15" s="128"/>
      <c r="UNY15" s="128"/>
      <c r="UNZ15" s="128"/>
      <c r="UOA15" s="128"/>
      <c r="UOB15" s="128"/>
      <c r="UOC15" s="128"/>
      <c r="UOD15" s="128"/>
      <c r="UOE15" s="128"/>
      <c r="UOF15" s="128"/>
      <c r="UOG15" s="128"/>
      <c r="UOH15" s="128"/>
      <c r="UOI15" s="128"/>
      <c r="UOJ15" s="128"/>
      <c r="UOK15" s="128"/>
      <c r="UOL15" s="128"/>
      <c r="UOM15" s="128"/>
      <c r="UON15" s="128"/>
      <c r="UOO15" s="128"/>
      <c r="UOP15" s="128"/>
      <c r="UOQ15" s="128"/>
      <c r="UOR15" s="128"/>
      <c r="UOS15" s="128"/>
      <c r="UOT15" s="128"/>
      <c r="UOU15" s="128"/>
      <c r="UOV15" s="128"/>
      <c r="UOW15" s="128"/>
      <c r="UOX15" s="128"/>
      <c r="UOY15" s="128"/>
      <c r="UOZ15" s="128"/>
      <c r="UPA15" s="128"/>
      <c r="UPB15" s="128"/>
      <c r="UPC15" s="128"/>
      <c r="UPD15" s="128"/>
      <c r="UPE15" s="128"/>
      <c r="UPF15" s="128"/>
      <c r="UPG15" s="128"/>
      <c r="UPH15" s="128"/>
      <c r="UPI15" s="128"/>
      <c r="UPJ15" s="128"/>
      <c r="UPK15" s="128"/>
      <c r="UPL15" s="128"/>
      <c r="UPM15" s="128"/>
      <c r="UPN15" s="128"/>
      <c r="UPO15" s="128"/>
      <c r="UPP15" s="128"/>
      <c r="UPQ15" s="128"/>
      <c r="UPR15" s="128"/>
      <c r="UPS15" s="128"/>
      <c r="UPT15" s="128"/>
      <c r="UPU15" s="128"/>
      <c r="UPV15" s="128"/>
      <c r="UPW15" s="128"/>
      <c r="UPX15" s="128"/>
      <c r="UPY15" s="128"/>
      <c r="UPZ15" s="128"/>
      <c r="UQA15" s="128"/>
      <c r="UQB15" s="128"/>
      <c r="UQC15" s="128"/>
      <c r="UQD15" s="128"/>
      <c r="UQE15" s="128"/>
      <c r="UQF15" s="128"/>
      <c r="UQG15" s="128"/>
      <c r="UQH15" s="128"/>
      <c r="UQI15" s="128"/>
      <c r="UQJ15" s="128"/>
      <c r="UQK15" s="128"/>
      <c r="UQL15" s="128"/>
      <c r="UQM15" s="128"/>
      <c r="UQN15" s="128"/>
      <c r="UQO15" s="128"/>
      <c r="UQP15" s="128"/>
      <c r="UQQ15" s="128"/>
      <c r="UQR15" s="128"/>
      <c r="UQS15" s="128"/>
      <c r="UQT15" s="128"/>
      <c r="UQU15" s="128"/>
      <c r="UQV15" s="128"/>
      <c r="UQW15" s="128"/>
      <c r="UQX15" s="128"/>
      <c r="UQY15" s="128"/>
      <c r="UQZ15" s="128"/>
      <c r="URA15" s="128"/>
      <c r="URB15" s="128"/>
      <c r="URC15" s="128"/>
      <c r="URD15" s="128"/>
      <c r="URE15" s="128"/>
      <c r="URF15" s="128"/>
      <c r="URG15" s="128"/>
      <c r="URH15" s="128"/>
      <c r="URI15" s="128"/>
      <c r="URJ15" s="128"/>
      <c r="URK15" s="128"/>
      <c r="URL15" s="128"/>
      <c r="URM15" s="128"/>
      <c r="URN15" s="128"/>
      <c r="URO15" s="128"/>
      <c r="URP15" s="128"/>
      <c r="URQ15" s="128"/>
      <c r="URR15" s="128"/>
      <c r="URS15" s="128"/>
      <c r="URT15" s="128"/>
      <c r="URU15" s="128"/>
      <c r="URV15" s="128"/>
      <c r="URW15" s="128"/>
      <c r="URX15" s="128"/>
      <c r="URY15" s="128"/>
      <c r="URZ15" s="128"/>
      <c r="USA15" s="128"/>
      <c r="USB15" s="128"/>
      <c r="USC15" s="128"/>
      <c r="USD15" s="128"/>
      <c r="USE15" s="128"/>
      <c r="USF15" s="128"/>
      <c r="USG15" s="128"/>
      <c r="USH15" s="128"/>
      <c r="USI15" s="128"/>
      <c r="USJ15" s="128"/>
      <c r="USK15" s="128"/>
      <c r="USL15" s="128"/>
      <c r="USM15" s="128"/>
      <c r="USN15" s="128"/>
      <c r="USO15" s="128"/>
      <c r="USP15" s="128"/>
      <c r="USQ15" s="128"/>
      <c r="USR15" s="128"/>
      <c r="USS15" s="128"/>
      <c r="UST15" s="128"/>
      <c r="USU15" s="128"/>
      <c r="USV15" s="128"/>
      <c r="USW15" s="128"/>
      <c r="USX15" s="128"/>
      <c r="USY15" s="128"/>
      <c r="USZ15" s="128"/>
      <c r="UTA15" s="128"/>
      <c r="UTB15" s="128"/>
      <c r="UTC15" s="128"/>
      <c r="UTD15" s="128"/>
      <c r="UTE15" s="128"/>
      <c r="UTF15" s="128"/>
      <c r="UTG15" s="128"/>
      <c r="UTH15" s="128"/>
      <c r="UTI15" s="128"/>
      <c r="UTJ15" s="128"/>
      <c r="UTK15" s="128"/>
      <c r="UTL15" s="128"/>
      <c r="UTM15" s="128"/>
      <c r="UTN15" s="128"/>
      <c r="UTO15" s="128"/>
      <c r="UTP15" s="128"/>
      <c r="UTQ15" s="128"/>
      <c r="UTR15" s="128"/>
      <c r="UTS15" s="128"/>
      <c r="UTT15" s="128"/>
      <c r="UTU15" s="128"/>
      <c r="UTV15" s="128"/>
      <c r="UTW15" s="128"/>
      <c r="UTX15" s="128"/>
      <c r="UTY15" s="128"/>
      <c r="UTZ15" s="128"/>
      <c r="UUA15" s="128"/>
      <c r="UUB15" s="128"/>
      <c r="UUC15" s="128"/>
      <c r="UUD15" s="128"/>
      <c r="UUE15" s="128"/>
      <c r="UUF15" s="128"/>
      <c r="UUG15" s="128"/>
      <c r="UUH15" s="128"/>
      <c r="UUI15" s="128"/>
      <c r="UUJ15" s="128"/>
      <c r="UUK15" s="128"/>
      <c r="UUL15" s="128"/>
      <c r="UUM15" s="128"/>
      <c r="UUN15" s="128"/>
      <c r="UUO15" s="128"/>
      <c r="UUP15" s="128"/>
      <c r="UUQ15" s="128"/>
      <c r="UUR15" s="128"/>
      <c r="UUS15" s="128"/>
      <c r="UUT15" s="128"/>
      <c r="UUU15" s="128"/>
      <c r="UUV15" s="128"/>
      <c r="UUW15" s="128"/>
      <c r="UUX15" s="128"/>
      <c r="UUY15" s="128"/>
      <c r="UUZ15" s="128"/>
      <c r="UVA15" s="128"/>
      <c r="UVB15" s="128"/>
      <c r="UVC15" s="128"/>
      <c r="UVD15" s="128"/>
      <c r="UVE15" s="128"/>
      <c r="UVF15" s="128"/>
      <c r="UVG15" s="128"/>
      <c r="UVH15" s="128"/>
      <c r="UVI15" s="128"/>
      <c r="UVJ15" s="128"/>
      <c r="UVK15" s="128"/>
      <c r="UVL15" s="128"/>
      <c r="UVM15" s="128"/>
      <c r="UVN15" s="128"/>
      <c r="UVO15" s="128"/>
      <c r="UVP15" s="128"/>
      <c r="UVQ15" s="128"/>
      <c r="UVR15" s="128"/>
      <c r="UVS15" s="128"/>
      <c r="UVT15" s="128"/>
      <c r="UVU15" s="128"/>
      <c r="UVV15" s="128"/>
      <c r="UVW15" s="128"/>
      <c r="UVX15" s="128"/>
      <c r="UVY15" s="128"/>
      <c r="UVZ15" s="128"/>
      <c r="UWA15" s="128"/>
      <c r="UWB15" s="128"/>
      <c r="UWC15" s="128"/>
      <c r="UWD15" s="128"/>
      <c r="UWE15" s="128"/>
      <c r="UWF15" s="128"/>
      <c r="UWG15" s="128"/>
      <c r="UWH15" s="128"/>
      <c r="UWI15" s="128"/>
      <c r="UWJ15" s="128"/>
      <c r="UWK15" s="128"/>
      <c r="UWL15" s="128"/>
      <c r="UWM15" s="128"/>
      <c r="UWN15" s="128"/>
      <c r="UWO15" s="128"/>
      <c r="UWP15" s="128"/>
      <c r="UWQ15" s="128"/>
      <c r="UWR15" s="128"/>
      <c r="UWS15" s="128"/>
      <c r="UWT15" s="128"/>
      <c r="UWU15" s="128"/>
      <c r="UWV15" s="128"/>
      <c r="UWW15" s="128"/>
      <c r="UWX15" s="128"/>
      <c r="UWY15" s="128"/>
      <c r="UWZ15" s="128"/>
      <c r="UXA15" s="128"/>
      <c r="UXB15" s="128"/>
      <c r="UXC15" s="128"/>
      <c r="UXD15" s="128"/>
      <c r="UXE15" s="128"/>
      <c r="UXF15" s="128"/>
      <c r="UXG15" s="128"/>
      <c r="UXH15" s="128"/>
      <c r="UXI15" s="128"/>
      <c r="UXJ15" s="128"/>
      <c r="UXK15" s="128"/>
      <c r="UXL15" s="128"/>
      <c r="UXM15" s="128"/>
      <c r="UXN15" s="128"/>
      <c r="UXO15" s="128"/>
      <c r="UXP15" s="128"/>
      <c r="UXQ15" s="128"/>
      <c r="UXR15" s="128"/>
      <c r="UXS15" s="128"/>
      <c r="UXT15" s="128"/>
      <c r="UXU15" s="128"/>
      <c r="UXV15" s="128"/>
      <c r="UXW15" s="128"/>
      <c r="UXX15" s="128"/>
      <c r="UXY15" s="128"/>
      <c r="UXZ15" s="128"/>
      <c r="UYA15" s="128"/>
      <c r="UYB15" s="128"/>
      <c r="UYC15" s="128"/>
      <c r="UYD15" s="128"/>
      <c r="UYE15" s="128"/>
      <c r="UYF15" s="128"/>
      <c r="UYG15" s="128"/>
      <c r="UYH15" s="128"/>
      <c r="UYI15" s="128"/>
      <c r="UYJ15" s="128"/>
      <c r="UYK15" s="128"/>
      <c r="UYL15" s="128"/>
      <c r="UYM15" s="128"/>
      <c r="UYN15" s="128"/>
      <c r="UYO15" s="128"/>
      <c r="UYP15" s="128"/>
      <c r="UYQ15" s="128"/>
      <c r="UYR15" s="128"/>
      <c r="UYS15" s="128"/>
      <c r="UYT15" s="128"/>
      <c r="UYU15" s="128"/>
      <c r="UYV15" s="128"/>
      <c r="UYW15" s="128"/>
      <c r="UYX15" s="128"/>
      <c r="UYY15" s="128"/>
      <c r="UYZ15" s="128"/>
      <c r="UZA15" s="128"/>
      <c r="UZB15" s="128"/>
      <c r="UZC15" s="128"/>
      <c r="UZD15" s="128"/>
      <c r="UZE15" s="128"/>
      <c r="UZF15" s="128"/>
      <c r="UZG15" s="128"/>
      <c r="UZH15" s="128"/>
      <c r="UZI15" s="128"/>
      <c r="UZJ15" s="128"/>
      <c r="UZK15" s="128"/>
      <c r="UZL15" s="128"/>
      <c r="UZM15" s="128"/>
      <c r="UZN15" s="128"/>
      <c r="UZO15" s="128"/>
      <c r="UZP15" s="128"/>
      <c r="UZQ15" s="128"/>
      <c r="UZR15" s="128"/>
      <c r="UZS15" s="128"/>
      <c r="UZT15" s="128"/>
      <c r="UZU15" s="128"/>
      <c r="UZV15" s="128"/>
      <c r="UZW15" s="128"/>
      <c r="UZX15" s="128"/>
      <c r="UZY15" s="128"/>
      <c r="UZZ15" s="128"/>
      <c r="VAA15" s="128"/>
      <c r="VAB15" s="128"/>
      <c r="VAC15" s="128"/>
      <c r="VAD15" s="128"/>
      <c r="VAE15" s="128"/>
      <c r="VAF15" s="128"/>
      <c r="VAG15" s="128"/>
      <c r="VAH15" s="128"/>
      <c r="VAI15" s="128"/>
      <c r="VAJ15" s="128"/>
      <c r="VAK15" s="128"/>
      <c r="VAL15" s="128"/>
      <c r="VAM15" s="128"/>
      <c r="VAN15" s="128"/>
      <c r="VAO15" s="128"/>
      <c r="VAP15" s="128"/>
      <c r="VAQ15" s="128"/>
      <c r="VAR15" s="128"/>
      <c r="VAS15" s="128"/>
      <c r="VAT15" s="128"/>
      <c r="VAU15" s="128"/>
      <c r="VAV15" s="128"/>
      <c r="VAW15" s="128"/>
      <c r="VAX15" s="128"/>
      <c r="VAY15" s="128"/>
      <c r="VAZ15" s="128"/>
      <c r="VBA15" s="128"/>
      <c r="VBB15" s="128"/>
      <c r="VBC15" s="128"/>
      <c r="VBD15" s="128"/>
      <c r="VBE15" s="128"/>
      <c r="VBF15" s="128"/>
      <c r="VBG15" s="128"/>
      <c r="VBH15" s="128"/>
      <c r="VBI15" s="128"/>
      <c r="VBJ15" s="128"/>
      <c r="VBK15" s="128"/>
      <c r="VBL15" s="128"/>
      <c r="VBM15" s="128"/>
      <c r="VBN15" s="128"/>
      <c r="VBO15" s="128"/>
      <c r="VBP15" s="128"/>
      <c r="VBQ15" s="128"/>
      <c r="VBR15" s="128"/>
      <c r="VBS15" s="128"/>
      <c r="VBT15" s="128"/>
      <c r="VBU15" s="128"/>
      <c r="VBV15" s="128"/>
      <c r="VBW15" s="128"/>
      <c r="VBX15" s="128"/>
      <c r="VBY15" s="128"/>
      <c r="VBZ15" s="128"/>
      <c r="VCA15" s="128"/>
      <c r="VCB15" s="128"/>
      <c r="VCC15" s="128"/>
      <c r="VCD15" s="128"/>
      <c r="VCE15" s="128"/>
      <c r="VCF15" s="128"/>
      <c r="VCG15" s="128"/>
      <c r="VCH15" s="128"/>
      <c r="VCI15" s="128"/>
      <c r="VCJ15" s="128"/>
      <c r="VCK15" s="128"/>
      <c r="VCL15" s="128"/>
      <c r="VCM15" s="128"/>
      <c r="VCN15" s="128"/>
      <c r="VCO15" s="128"/>
      <c r="VCP15" s="128"/>
      <c r="VCQ15" s="128"/>
      <c r="VCR15" s="128"/>
      <c r="VCS15" s="128"/>
      <c r="VCT15" s="128"/>
      <c r="VCU15" s="128"/>
      <c r="VCV15" s="128"/>
      <c r="VCW15" s="128"/>
      <c r="VCX15" s="128"/>
      <c r="VCY15" s="128"/>
      <c r="VCZ15" s="128"/>
      <c r="VDA15" s="128"/>
      <c r="VDB15" s="128"/>
      <c r="VDC15" s="128"/>
      <c r="VDD15" s="128"/>
      <c r="VDE15" s="128"/>
      <c r="VDF15" s="128"/>
      <c r="VDG15" s="128"/>
      <c r="VDH15" s="128"/>
      <c r="VDI15" s="128"/>
      <c r="VDJ15" s="128"/>
      <c r="VDK15" s="128"/>
      <c r="VDL15" s="128"/>
      <c r="VDM15" s="128"/>
      <c r="VDN15" s="128"/>
      <c r="VDO15" s="128"/>
      <c r="VDP15" s="128"/>
      <c r="VDQ15" s="128"/>
      <c r="VDR15" s="128"/>
      <c r="VDS15" s="128"/>
      <c r="VDT15" s="128"/>
      <c r="VDU15" s="128"/>
      <c r="VDV15" s="128"/>
      <c r="VDW15" s="128"/>
      <c r="VDX15" s="128"/>
      <c r="VDY15" s="128"/>
      <c r="VDZ15" s="128"/>
      <c r="VEA15" s="128"/>
      <c r="VEB15" s="128"/>
      <c r="VEC15" s="128"/>
      <c r="VED15" s="128"/>
      <c r="VEE15" s="128"/>
      <c r="VEF15" s="128"/>
      <c r="VEG15" s="128"/>
      <c r="VEH15" s="128"/>
      <c r="VEI15" s="128"/>
      <c r="VEJ15" s="128"/>
      <c r="VEK15" s="128"/>
      <c r="VEL15" s="128"/>
      <c r="VEM15" s="128"/>
      <c r="VEN15" s="128"/>
      <c r="VEO15" s="128"/>
      <c r="VEP15" s="128"/>
      <c r="VEQ15" s="128"/>
      <c r="VER15" s="128"/>
      <c r="VES15" s="128"/>
      <c r="VET15" s="128"/>
      <c r="VEU15" s="128"/>
      <c r="VEV15" s="128"/>
      <c r="VEW15" s="128"/>
      <c r="VEX15" s="128"/>
      <c r="VEY15" s="128"/>
      <c r="VEZ15" s="128"/>
      <c r="VFA15" s="128"/>
      <c r="VFB15" s="128"/>
      <c r="VFC15" s="128"/>
      <c r="VFD15" s="128"/>
      <c r="VFE15" s="128"/>
      <c r="VFF15" s="128"/>
      <c r="VFG15" s="128"/>
      <c r="VFH15" s="128"/>
      <c r="VFI15" s="128"/>
      <c r="VFJ15" s="128"/>
      <c r="VFK15" s="128"/>
      <c r="VFL15" s="128"/>
      <c r="VFM15" s="128"/>
      <c r="VFN15" s="128"/>
      <c r="VFO15" s="128"/>
      <c r="VFP15" s="128"/>
      <c r="VFQ15" s="128"/>
      <c r="VFR15" s="128"/>
      <c r="VFS15" s="128"/>
      <c r="VFT15" s="128"/>
      <c r="VFU15" s="128"/>
      <c r="VFV15" s="128"/>
      <c r="VFW15" s="128"/>
      <c r="VFX15" s="128"/>
      <c r="VFY15" s="128"/>
      <c r="VFZ15" s="128"/>
      <c r="VGA15" s="128"/>
      <c r="VGB15" s="128"/>
      <c r="VGC15" s="128"/>
      <c r="VGD15" s="128"/>
      <c r="VGE15" s="128"/>
      <c r="VGF15" s="128"/>
      <c r="VGG15" s="128"/>
      <c r="VGH15" s="128"/>
      <c r="VGI15" s="128"/>
      <c r="VGJ15" s="128"/>
      <c r="VGK15" s="128"/>
      <c r="VGL15" s="128"/>
      <c r="VGM15" s="128"/>
      <c r="VGN15" s="128"/>
      <c r="VGO15" s="128"/>
      <c r="VGP15" s="128"/>
      <c r="VGQ15" s="128"/>
      <c r="VGR15" s="128"/>
      <c r="VGS15" s="128"/>
      <c r="VGT15" s="128"/>
      <c r="VGU15" s="128"/>
      <c r="VGV15" s="128"/>
      <c r="VGW15" s="128"/>
      <c r="VGX15" s="128"/>
      <c r="VGY15" s="128"/>
      <c r="VGZ15" s="128"/>
      <c r="VHA15" s="128"/>
      <c r="VHB15" s="128"/>
      <c r="VHC15" s="128"/>
      <c r="VHD15" s="128"/>
      <c r="VHE15" s="128"/>
      <c r="VHF15" s="128"/>
      <c r="VHG15" s="128"/>
      <c r="VHH15" s="128"/>
      <c r="VHI15" s="128"/>
      <c r="VHJ15" s="128"/>
      <c r="VHK15" s="128"/>
      <c r="VHL15" s="128"/>
      <c r="VHM15" s="128"/>
      <c r="VHN15" s="128"/>
      <c r="VHO15" s="128"/>
      <c r="VHP15" s="128"/>
      <c r="VHQ15" s="128"/>
      <c r="VHR15" s="128"/>
      <c r="VHS15" s="128"/>
      <c r="VHT15" s="128"/>
      <c r="VHU15" s="128"/>
      <c r="VHV15" s="128"/>
      <c r="VHW15" s="128"/>
      <c r="VHX15" s="128"/>
      <c r="VHY15" s="128"/>
      <c r="VHZ15" s="128"/>
      <c r="VIA15" s="128"/>
      <c r="VIB15" s="128"/>
      <c r="VIC15" s="128"/>
      <c r="VID15" s="128"/>
      <c r="VIE15" s="128"/>
      <c r="VIF15" s="128"/>
      <c r="VIG15" s="128"/>
      <c r="VIH15" s="128"/>
      <c r="VII15" s="128"/>
      <c r="VIJ15" s="128"/>
      <c r="VIK15" s="128"/>
      <c r="VIL15" s="128"/>
      <c r="VIM15" s="128"/>
      <c r="VIN15" s="128"/>
      <c r="VIO15" s="128"/>
      <c r="VIP15" s="128"/>
      <c r="VIQ15" s="128"/>
      <c r="VIR15" s="128"/>
      <c r="VIS15" s="128"/>
      <c r="VIT15" s="128"/>
      <c r="VIU15" s="128"/>
      <c r="VIV15" s="128"/>
      <c r="VIW15" s="128"/>
      <c r="VIX15" s="128"/>
      <c r="VIY15" s="128"/>
      <c r="VIZ15" s="128"/>
      <c r="VJA15" s="128"/>
      <c r="VJB15" s="128"/>
      <c r="VJC15" s="128"/>
      <c r="VJD15" s="128"/>
      <c r="VJE15" s="128"/>
      <c r="VJF15" s="128"/>
      <c r="VJG15" s="128"/>
      <c r="VJH15" s="128"/>
      <c r="VJI15" s="128"/>
      <c r="VJJ15" s="128"/>
      <c r="VJK15" s="128"/>
      <c r="VJL15" s="128"/>
      <c r="VJM15" s="128"/>
      <c r="VJN15" s="128"/>
      <c r="VJO15" s="128"/>
      <c r="VJP15" s="128"/>
      <c r="VJQ15" s="128"/>
      <c r="VJR15" s="128"/>
      <c r="VJS15" s="128"/>
      <c r="VJT15" s="128"/>
      <c r="VJU15" s="128"/>
      <c r="VJV15" s="128"/>
      <c r="VJW15" s="128"/>
      <c r="VJX15" s="128"/>
      <c r="VJY15" s="128"/>
      <c r="VJZ15" s="128"/>
      <c r="VKA15" s="128"/>
      <c r="VKB15" s="128"/>
      <c r="VKC15" s="128"/>
      <c r="VKD15" s="128"/>
      <c r="VKE15" s="128"/>
      <c r="VKF15" s="128"/>
      <c r="VKG15" s="128"/>
      <c r="VKH15" s="128"/>
      <c r="VKI15" s="128"/>
      <c r="VKJ15" s="128"/>
      <c r="VKK15" s="128"/>
      <c r="VKL15" s="128"/>
      <c r="VKM15" s="128"/>
      <c r="VKN15" s="128"/>
      <c r="VKO15" s="128"/>
      <c r="VKP15" s="128"/>
      <c r="VKQ15" s="128"/>
      <c r="VKR15" s="128"/>
      <c r="VKS15" s="128"/>
      <c r="VKT15" s="128"/>
      <c r="VKU15" s="128"/>
      <c r="VKV15" s="128"/>
      <c r="VKW15" s="128"/>
      <c r="VKX15" s="128"/>
      <c r="VKY15" s="128"/>
      <c r="VKZ15" s="128"/>
      <c r="VLA15" s="128"/>
      <c r="VLB15" s="128"/>
      <c r="VLC15" s="128"/>
      <c r="VLD15" s="128"/>
      <c r="VLE15" s="128"/>
      <c r="VLF15" s="128"/>
      <c r="VLG15" s="128"/>
      <c r="VLH15" s="128"/>
      <c r="VLI15" s="128"/>
      <c r="VLJ15" s="128"/>
      <c r="VLK15" s="128"/>
      <c r="VLL15" s="128"/>
      <c r="VLM15" s="128"/>
      <c r="VLN15" s="128"/>
      <c r="VLO15" s="128"/>
      <c r="VLP15" s="128"/>
      <c r="VLQ15" s="128"/>
      <c r="VLR15" s="128"/>
      <c r="VLS15" s="128"/>
      <c r="VLT15" s="128"/>
      <c r="VLU15" s="128"/>
      <c r="VLV15" s="128"/>
      <c r="VLW15" s="128"/>
      <c r="VLX15" s="128"/>
      <c r="VLY15" s="128"/>
      <c r="VLZ15" s="128"/>
      <c r="VMA15" s="128"/>
      <c r="VMB15" s="128"/>
      <c r="VMC15" s="128"/>
      <c r="VMD15" s="128"/>
      <c r="VME15" s="128"/>
      <c r="VMF15" s="128"/>
      <c r="VMG15" s="128"/>
      <c r="VMH15" s="128"/>
      <c r="VMI15" s="128"/>
      <c r="VMJ15" s="128"/>
      <c r="VMK15" s="128"/>
      <c r="VML15" s="128"/>
      <c r="VMM15" s="128"/>
      <c r="VMN15" s="128"/>
      <c r="VMO15" s="128"/>
      <c r="VMP15" s="128"/>
      <c r="VMQ15" s="128"/>
      <c r="VMR15" s="128"/>
      <c r="VMS15" s="128"/>
      <c r="VMT15" s="128"/>
      <c r="VMU15" s="128"/>
      <c r="VMV15" s="128"/>
      <c r="VMW15" s="128"/>
      <c r="VMX15" s="128"/>
      <c r="VMY15" s="128"/>
      <c r="VMZ15" s="128"/>
      <c r="VNA15" s="128"/>
      <c r="VNB15" s="128"/>
      <c r="VNC15" s="128"/>
      <c r="VND15" s="128"/>
      <c r="VNE15" s="128"/>
      <c r="VNF15" s="128"/>
      <c r="VNG15" s="128"/>
      <c r="VNH15" s="128"/>
      <c r="VNI15" s="128"/>
      <c r="VNJ15" s="128"/>
      <c r="VNK15" s="128"/>
      <c r="VNL15" s="128"/>
      <c r="VNM15" s="128"/>
      <c r="VNN15" s="128"/>
      <c r="VNO15" s="128"/>
      <c r="VNP15" s="128"/>
      <c r="VNQ15" s="128"/>
      <c r="VNR15" s="128"/>
      <c r="VNS15" s="128"/>
      <c r="VNT15" s="128"/>
      <c r="VNU15" s="128"/>
      <c r="VNV15" s="128"/>
      <c r="VNW15" s="128"/>
      <c r="VNX15" s="128"/>
      <c r="VNY15" s="128"/>
      <c r="VNZ15" s="128"/>
      <c r="VOA15" s="128"/>
      <c r="VOB15" s="128"/>
      <c r="VOC15" s="128"/>
      <c r="VOD15" s="128"/>
      <c r="VOE15" s="128"/>
      <c r="VOF15" s="128"/>
      <c r="VOG15" s="128"/>
      <c r="VOH15" s="128"/>
      <c r="VOI15" s="128"/>
      <c r="VOJ15" s="128"/>
      <c r="VOK15" s="128"/>
      <c r="VOL15" s="128"/>
      <c r="VOM15" s="128"/>
      <c r="VON15" s="128"/>
      <c r="VOO15" s="128"/>
      <c r="VOP15" s="128"/>
      <c r="VOQ15" s="128"/>
      <c r="VOR15" s="128"/>
      <c r="VOS15" s="128"/>
      <c r="VOT15" s="128"/>
      <c r="VOU15" s="128"/>
      <c r="VOV15" s="128"/>
      <c r="VOW15" s="128"/>
      <c r="VOX15" s="128"/>
      <c r="VOY15" s="128"/>
      <c r="VOZ15" s="128"/>
      <c r="VPA15" s="128"/>
      <c r="VPB15" s="128"/>
      <c r="VPC15" s="128"/>
      <c r="VPD15" s="128"/>
      <c r="VPE15" s="128"/>
      <c r="VPF15" s="128"/>
      <c r="VPG15" s="128"/>
      <c r="VPH15" s="128"/>
      <c r="VPI15" s="128"/>
      <c r="VPJ15" s="128"/>
      <c r="VPK15" s="128"/>
      <c r="VPL15" s="128"/>
      <c r="VPM15" s="128"/>
      <c r="VPN15" s="128"/>
      <c r="VPO15" s="128"/>
      <c r="VPP15" s="128"/>
      <c r="VPQ15" s="128"/>
      <c r="VPR15" s="128"/>
      <c r="VPS15" s="128"/>
      <c r="VPT15" s="128"/>
      <c r="VPU15" s="128"/>
      <c r="VPV15" s="128"/>
      <c r="VPW15" s="128"/>
      <c r="VPX15" s="128"/>
      <c r="VPY15" s="128"/>
      <c r="VPZ15" s="128"/>
      <c r="VQA15" s="128"/>
      <c r="VQB15" s="128"/>
      <c r="VQC15" s="128"/>
      <c r="VQD15" s="128"/>
      <c r="VQE15" s="128"/>
      <c r="VQF15" s="128"/>
      <c r="VQG15" s="128"/>
      <c r="VQH15" s="128"/>
      <c r="VQI15" s="128"/>
      <c r="VQJ15" s="128"/>
      <c r="VQK15" s="128"/>
      <c r="VQL15" s="128"/>
      <c r="VQM15" s="128"/>
      <c r="VQN15" s="128"/>
      <c r="VQO15" s="128"/>
      <c r="VQP15" s="128"/>
      <c r="VQQ15" s="128"/>
      <c r="VQR15" s="128"/>
      <c r="VQS15" s="128"/>
      <c r="VQT15" s="128"/>
      <c r="VQU15" s="128"/>
      <c r="VQV15" s="128"/>
      <c r="VQW15" s="128"/>
      <c r="VQX15" s="128"/>
      <c r="VQY15" s="128"/>
      <c r="VQZ15" s="128"/>
      <c r="VRA15" s="128"/>
      <c r="VRB15" s="128"/>
      <c r="VRC15" s="128"/>
      <c r="VRD15" s="128"/>
      <c r="VRE15" s="128"/>
      <c r="VRF15" s="128"/>
      <c r="VRG15" s="128"/>
      <c r="VRH15" s="128"/>
      <c r="VRI15" s="128"/>
      <c r="VRJ15" s="128"/>
      <c r="VRK15" s="128"/>
      <c r="VRL15" s="128"/>
      <c r="VRM15" s="128"/>
      <c r="VRN15" s="128"/>
      <c r="VRO15" s="128"/>
      <c r="VRP15" s="128"/>
      <c r="VRQ15" s="128"/>
      <c r="VRR15" s="128"/>
      <c r="VRS15" s="128"/>
      <c r="VRT15" s="128"/>
      <c r="VRU15" s="128"/>
      <c r="VRV15" s="128"/>
      <c r="VRW15" s="128"/>
      <c r="VRX15" s="128"/>
      <c r="VRY15" s="128"/>
      <c r="VRZ15" s="128"/>
      <c r="VSA15" s="128"/>
      <c r="VSB15" s="128"/>
      <c r="VSC15" s="128"/>
      <c r="VSD15" s="128"/>
      <c r="VSE15" s="128"/>
      <c r="VSF15" s="128"/>
      <c r="VSG15" s="128"/>
      <c r="VSH15" s="128"/>
      <c r="VSI15" s="128"/>
      <c r="VSJ15" s="128"/>
      <c r="VSK15" s="128"/>
      <c r="VSL15" s="128"/>
      <c r="VSM15" s="128"/>
      <c r="VSN15" s="128"/>
      <c r="VSO15" s="128"/>
      <c r="VSP15" s="128"/>
      <c r="VSQ15" s="128"/>
      <c r="VSR15" s="128"/>
      <c r="VSS15" s="128"/>
      <c r="VST15" s="128"/>
      <c r="VSU15" s="128"/>
      <c r="VSV15" s="128"/>
      <c r="VSW15" s="128"/>
      <c r="VSX15" s="128"/>
      <c r="VSY15" s="128"/>
      <c r="VSZ15" s="128"/>
      <c r="VTA15" s="128"/>
      <c r="VTB15" s="128"/>
      <c r="VTC15" s="128"/>
      <c r="VTD15" s="128"/>
      <c r="VTE15" s="128"/>
      <c r="VTF15" s="128"/>
      <c r="VTG15" s="128"/>
      <c r="VTH15" s="128"/>
      <c r="VTI15" s="128"/>
      <c r="VTJ15" s="128"/>
      <c r="VTK15" s="128"/>
      <c r="VTL15" s="128"/>
      <c r="VTM15" s="128"/>
      <c r="VTN15" s="128"/>
      <c r="VTO15" s="128"/>
      <c r="VTP15" s="128"/>
      <c r="VTQ15" s="128"/>
      <c r="VTR15" s="128"/>
      <c r="VTS15" s="128"/>
      <c r="VTT15" s="128"/>
      <c r="VTU15" s="128"/>
      <c r="VTV15" s="128"/>
      <c r="VTW15" s="128"/>
      <c r="VTX15" s="128"/>
      <c r="VTY15" s="128"/>
      <c r="VTZ15" s="128"/>
      <c r="VUA15" s="128"/>
      <c r="VUB15" s="128"/>
      <c r="VUC15" s="128"/>
      <c r="VUD15" s="128"/>
      <c r="VUE15" s="128"/>
      <c r="VUF15" s="128"/>
      <c r="VUG15" s="128"/>
      <c r="VUH15" s="128"/>
      <c r="VUI15" s="128"/>
      <c r="VUJ15" s="128"/>
      <c r="VUK15" s="128"/>
      <c r="VUL15" s="128"/>
      <c r="VUM15" s="128"/>
      <c r="VUN15" s="128"/>
      <c r="VUO15" s="128"/>
      <c r="VUP15" s="128"/>
      <c r="VUQ15" s="128"/>
      <c r="VUR15" s="128"/>
      <c r="VUS15" s="128"/>
      <c r="VUT15" s="128"/>
      <c r="VUU15" s="128"/>
      <c r="VUV15" s="128"/>
      <c r="VUW15" s="128"/>
      <c r="VUX15" s="128"/>
      <c r="VUY15" s="128"/>
      <c r="VUZ15" s="128"/>
      <c r="VVA15" s="128"/>
      <c r="VVB15" s="128"/>
      <c r="VVC15" s="128"/>
      <c r="VVD15" s="128"/>
      <c r="VVE15" s="128"/>
      <c r="VVF15" s="128"/>
      <c r="VVG15" s="128"/>
      <c r="VVH15" s="128"/>
      <c r="VVI15" s="128"/>
      <c r="VVJ15" s="128"/>
      <c r="VVK15" s="128"/>
      <c r="VVL15" s="128"/>
      <c r="VVM15" s="128"/>
      <c r="VVN15" s="128"/>
      <c r="VVO15" s="128"/>
      <c r="VVP15" s="128"/>
      <c r="VVQ15" s="128"/>
      <c r="VVR15" s="128"/>
      <c r="VVS15" s="128"/>
      <c r="VVT15" s="128"/>
      <c r="VVU15" s="128"/>
      <c r="VVV15" s="128"/>
      <c r="VVW15" s="128"/>
      <c r="VVX15" s="128"/>
      <c r="VVY15" s="128"/>
      <c r="VVZ15" s="128"/>
      <c r="VWA15" s="128"/>
      <c r="VWB15" s="128"/>
      <c r="VWC15" s="128"/>
      <c r="VWD15" s="128"/>
      <c r="VWE15" s="128"/>
      <c r="VWF15" s="128"/>
      <c r="VWG15" s="128"/>
      <c r="VWH15" s="128"/>
      <c r="VWI15" s="128"/>
      <c r="VWJ15" s="128"/>
      <c r="VWK15" s="128"/>
      <c r="VWL15" s="128"/>
      <c r="VWM15" s="128"/>
      <c r="VWN15" s="128"/>
      <c r="VWO15" s="128"/>
      <c r="VWP15" s="128"/>
      <c r="VWQ15" s="128"/>
      <c r="VWR15" s="128"/>
      <c r="VWS15" s="128"/>
      <c r="VWT15" s="128"/>
      <c r="VWU15" s="128"/>
      <c r="VWV15" s="128"/>
      <c r="VWW15" s="128"/>
      <c r="VWX15" s="128"/>
      <c r="VWY15" s="128"/>
      <c r="VWZ15" s="128"/>
      <c r="VXA15" s="128"/>
      <c r="VXB15" s="128"/>
      <c r="VXC15" s="128"/>
      <c r="VXD15" s="128"/>
      <c r="VXE15" s="128"/>
      <c r="VXF15" s="128"/>
      <c r="VXG15" s="128"/>
      <c r="VXH15" s="128"/>
      <c r="VXI15" s="128"/>
      <c r="VXJ15" s="128"/>
      <c r="VXK15" s="128"/>
      <c r="VXL15" s="128"/>
      <c r="VXM15" s="128"/>
      <c r="VXN15" s="128"/>
      <c r="VXO15" s="128"/>
      <c r="VXP15" s="128"/>
      <c r="VXQ15" s="128"/>
      <c r="VXR15" s="128"/>
      <c r="VXS15" s="128"/>
      <c r="VXT15" s="128"/>
      <c r="VXU15" s="128"/>
      <c r="VXV15" s="128"/>
      <c r="VXW15" s="128"/>
      <c r="VXX15" s="128"/>
      <c r="VXY15" s="128"/>
      <c r="VXZ15" s="128"/>
      <c r="VYA15" s="128"/>
      <c r="VYB15" s="128"/>
      <c r="VYC15" s="128"/>
      <c r="VYD15" s="128"/>
      <c r="VYE15" s="128"/>
      <c r="VYF15" s="128"/>
      <c r="VYG15" s="128"/>
      <c r="VYH15" s="128"/>
      <c r="VYI15" s="128"/>
      <c r="VYJ15" s="128"/>
      <c r="VYK15" s="128"/>
      <c r="VYL15" s="128"/>
      <c r="VYM15" s="128"/>
      <c r="VYN15" s="128"/>
      <c r="VYO15" s="128"/>
      <c r="VYP15" s="128"/>
      <c r="VYQ15" s="128"/>
      <c r="VYR15" s="128"/>
      <c r="VYS15" s="128"/>
      <c r="VYT15" s="128"/>
      <c r="VYU15" s="128"/>
      <c r="VYV15" s="128"/>
      <c r="VYW15" s="128"/>
      <c r="VYX15" s="128"/>
      <c r="VYY15" s="128"/>
      <c r="VYZ15" s="128"/>
      <c r="VZA15" s="128"/>
      <c r="VZB15" s="128"/>
      <c r="VZC15" s="128"/>
      <c r="VZD15" s="128"/>
      <c r="VZE15" s="128"/>
      <c r="VZF15" s="128"/>
      <c r="VZG15" s="128"/>
      <c r="VZH15" s="128"/>
      <c r="VZI15" s="128"/>
      <c r="VZJ15" s="128"/>
      <c r="VZK15" s="128"/>
      <c r="VZL15" s="128"/>
      <c r="VZM15" s="128"/>
      <c r="VZN15" s="128"/>
      <c r="VZO15" s="128"/>
      <c r="VZP15" s="128"/>
      <c r="VZQ15" s="128"/>
      <c r="VZR15" s="128"/>
      <c r="VZS15" s="128"/>
      <c r="VZT15" s="128"/>
      <c r="VZU15" s="128"/>
      <c r="VZV15" s="128"/>
      <c r="VZW15" s="128"/>
      <c r="VZX15" s="128"/>
      <c r="VZY15" s="128"/>
      <c r="VZZ15" s="128"/>
      <c r="WAA15" s="128"/>
      <c r="WAB15" s="128"/>
      <c r="WAC15" s="128"/>
      <c r="WAD15" s="128"/>
      <c r="WAE15" s="128"/>
      <c r="WAF15" s="128"/>
      <c r="WAG15" s="128"/>
      <c r="WAH15" s="128"/>
      <c r="WAI15" s="128"/>
      <c r="WAJ15" s="128"/>
      <c r="WAK15" s="128"/>
      <c r="WAL15" s="128"/>
      <c r="WAM15" s="128"/>
      <c r="WAN15" s="128"/>
      <c r="WAO15" s="128"/>
      <c r="WAP15" s="128"/>
      <c r="WAQ15" s="128"/>
      <c r="WAR15" s="128"/>
      <c r="WAS15" s="128"/>
      <c r="WAT15" s="128"/>
      <c r="WAU15" s="128"/>
      <c r="WAV15" s="128"/>
      <c r="WAW15" s="128"/>
      <c r="WAX15" s="128"/>
      <c r="WAY15" s="128"/>
      <c r="WAZ15" s="128"/>
      <c r="WBA15" s="128"/>
      <c r="WBB15" s="128"/>
      <c r="WBC15" s="128"/>
      <c r="WBD15" s="128"/>
      <c r="WBE15" s="128"/>
      <c r="WBF15" s="128"/>
      <c r="WBG15" s="128"/>
      <c r="WBH15" s="128"/>
      <c r="WBI15" s="128"/>
      <c r="WBJ15" s="128"/>
      <c r="WBK15" s="128"/>
      <c r="WBL15" s="128"/>
      <c r="WBM15" s="128"/>
      <c r="WBN15" s="128"/>
      <c r="WBO15" s="128"/>
      <c r="WBP15" s="128"/>
      <c r="WBQ15" s="128"/>
      <c r="WBR15" s="128"/>
      <c r="WBS15" s="128"/>
      <c r="WBT15" s="128"/>
      <c r="WBU15" s="128"/>
      <c r="WBV15" s="128"/>
      <c r="WBW15" s="128"/>
      <c r="WBX15" s="128"/>
      <c r="WBY15" s="128"/>
      <c r="WBZ15" s="128"/>
      <c r="WCA15" s="128"/>
      <c r="WCB15" s="128"/>
      <c r="WCC15" s="128"/>
      <c r="WCD15" s="128"/>
      <c r="WCE15" s="128"/>
      <c r="WCF15" s="128"/>
      <c r="WCG15" s="128"/>
      <c r="WCH15" s="128"/>
      <c r="WCI15" s="128"/>
      <c r="WCJ15" s="128"/>
      <c r="WCK15" s="128"/>
      <c r="WCL15" s="128"/>
      <c r="WCM15" s="128"/>
      <c r="WCN15" s="128"/>
      <c r="WCO15" s="128"/>
      <c r="WCP15" s="128"/>
      <c r="WCQ15" s="128"/>
      <c r="WCR15" s="128"/>
      <c r="WCS15" s="128"/>
      <c r="WCT15" s="128"/>
      <c r="WCU15" s="128"/>
      <c r="WCV15" s="128"/>
      <c r="WCW15" s="128"/>
      <c r="WCX15" s="128"/>
      <c r="WCY15" s="128"/>
      <c r="WCZ15" s="128"/>
      <c r="WDA15" s="128"/>
      <c r="WDB15" s="128"/>
      <c r="WDC15" s="128"/>
      <c r="WDD15" s="128"/>
      <c r="WDE15" s="128"/>
      <c r="WDF15" s="128"/>
      <c r="WDG15" s="128"/>
      <c r="WDH15" s="128"/>
      <c r="WDI15" s="128"/>
      <c r="WDJ15" s="128"/>
      <c r="WDK15" s="128"/>
      <c r="WDL15" s="128"/>
      <c r="WDM15" s="128"/>
      <c r="WDN15" s="128"/>
      <c r="WDO15" s="128"/>
      <c r="WDP15" s="128"/>
      <c r="WDQ15" s="128"/>
      <c r="WDR15" s="128"/>
      <c r="WDS15" s="128"/>
      <c r="WDT15" s="128"/>
      <c r="WDU15" s="128"/>
      <c r="WDV15" s="128"/>
      <c r="WDW15" s="128"/>
      <c r="WDX15" s="128"/>
      <c r="WDY15" s="128"/>
      <c r="WDZ15" s="128"/>
      <c r="WEA15" s="128"/>
      <c r="WEB15" s="128"/>
      <c r="WEC15" s="128"/>
      <c r="WED15" s="128"/>
      <c r="WEE15" s="128"/>
      <c r="WEF15" s="128"/>
      <c r="WEG15" s="128"/>
      <c r="WEH15" s="128"/>
      <c r="WEI15" s="128"/>
      <c r="WEJ15" s="128"/>
      <c r="WEK15" s="128"/>
      <c r="WEL15" s="128"/>
      <c r="WEM15" s="128"/>
      <c r="WEN15" s="128"/>
      <c r="WEO15" s="128"/>
      <c r="WEP15" s="128"/>
      <c r="WEQ15" s="128"/>
      <c r="WER15" s="128"/>
      <c r="WES15" s="128"/>
      <c r="WET15" s="128"/>
      <c r="WEU15" s="128"/>
      <c r="WEV15" s="128"/>
      <c r="WEW15" s="128"/>
      <c r="WEX15" s="128"/>
      <c r="WEY15" s="128"/>
      <c r="WEZ15" s="128"/>
      <c r="WFA15" s="128"/>
      <c r="WFB15" s="128"/>
      <c r="WFC15" s="128"/>
      <c r="WFD15" s="128"/>
      <c r="WFE15" s="128"/>
      <c r="WFF15" s="128"/>
      <c r="WFG15" s="128"/>
      <c r="WFH15" s="128"/>
      <c r="WFI15" s="128"/>
      <c r="WFJ15" s="128"/>
      <c r="WFK15" s="128"/>
      <c r="WFL15" s="128"/>
      <c r="WFM15" s="128"/>
      <c r="WFN15" s="128"/>
      <c r="WFO15" s="128"/>
      <c r="WFP15" s="128"/>
      <c r="WFQ15" s="128"/>
      <c r="WFR15" s="128"/>
      <c r="WFS15" s="128"/>
      <c r="WFT15" s="128"/>
      <c r="WFU15" s="128"/>
      <c r="WFV15" s="128"/>
      <c r="WFW15" s="128"/>
      <c r="WFX15" s="128"/>
      <c r="WFY15" s="128"/>
      <c r="WFZ15" s="128"/>
      <c r="WGA15" s="128"/>
      <c r="WGB15" s="128"/>
      <c r="WGC15" s="128"/>
      <c r="WGD15" s="128"/>
      <c r="WGE15" s="128"/>
      <c r="WGF15" s="128"/>
      <c r="WGG15" s="128"/>
      <c r="WGH15" s="128"/>
      <c r="WGI15" s="128"/>
      <c r="WGJ15" s="128"/>
      <c r="WGK15" s="128"/>
      <c r="WGL15" s="128"/>
      <c r="WGM15" s="128"/>
      <c r="WGN15" s="128"/>
      <c r="WGO15" s="128"/>
      <c r="WGP15" s="128"/>
      <c r="WGQ15" s="128"/>
      <c r="WGR15" s="128"/>
      <c r="WGS15" s="128"/>
      <c r="WGT15" s="128"/>
      <c r="WGU15" s="128"/>
      <c r="WGV15" s="128"/>
      <c r="WGW15" s="128"/>
      <c r="WGX15" s="128"/>
      <c r="WGY15" s="128"/>
      <c r="WGZ15" s="128"/>
      <c r="WHA15" s="128"/>
      <c r="WHB15" s="128"/>
      <c r="WHC15" s="128"/>
      <c r="WHD15" s="128"/>
      <c r="WHE15" s="128"/>
      <c r="WHF15" s="128"/>
      <c r="WHG15" s="128"/>
      <c r="WHH15" s="128"/>
      <c r="WHI15" s="128"/>
      <c r="WHJ15" s="128"/>
      <c r="WHK15" s="128"/>
      <c r="WHL15" s="128"/>
      <c r="WHM15" s="128"/>
      <c r="WHN15" s="128"/>
      <c r="WHO15" s="128"/>
      <c r="WHP15" s="128"/>
      <c r="WHQ15" s="128"/>
      <c r="WHR15" s="128"/>
      <c r="WHS15" s="128"/>
      <c r="WHT15" s="128"/>
      <c r="WHU15" s="128"/>
      <c r="WHV15" s="128"/>
      <c r="WHW15" s="128"/>
      <c r="WHX15" s="128"/>
      <c r="WHY15" s="128"/>
      <c r="WHZ15" s="128"/>
      <c r="WIA15" s="128"/>
      <c r="WIB15" s="128"/>
      <c r="WIC15" s="128"/>
      <c r="WID15" s="128"/>
      <c r="WIE15" s="128"/>
      <c r="WIF15" s="128"/>
      <c r="WIG15" s="128"/>
      <c r="WIH15" s="128"/>
      <c r="WII15" s="128"/>
      <c r="WIJ15" s="128"/>
      <c r="WIK15" s="128"/>
      <c r="WIL15" s="128"/>
      <c r="WIM15" s="128"/>
      <c r="WIN15" s="128"/>
      <c r="WIO15" s="128"/>
      <c r="WIP15" s="128"/>
      <c r="WIQ15" s="128"/>
      <c r="WIR15" s="128"/>
      <c r="WIS15" s="128"/>
      <c r="WIT15" s="128"/>
      <c r="WIU15" s="128"/>
      <c r="WIV15" s="128"/>
      <c r="WIW15" s="128"/>
      <c r="WIX15" s="128"/>
      <c r="WIY15" s="128"/>
      <c r="WIZ15" s="128"/>
      <c r="WJA15" s="128"/>
      <c r="WJB15" s="128"/>
      <c r="WJC15" s="128"/>
      <c r="WJD15" s="128"/>
      <c r="WJE15" s="128"/>
      <c r="WJF15" s="128"/>
      <c r="WJG15" s="128"/>
      <c r="WJH15" s="128"/>
      <c r="WJI15" s="128"/>
      <c r="WJJ15" s="128"/>
      <c r="WJK15" s="128"/>
      <c r="WJL15" s="128"/>
      <c r="WJM15" s="128"/>
      <c r="WJN15" s="128"/>
      <c r="WJO15" s="128"/>
      <c r="WJP15" s="128"/>
      <c r="WJQ15" s="128"/>
      <c r="WJR15" s="128"/>
      <c r="WJS15" s="128"/>
      <c r="WJT15" s="128"/>
      <c r="WJU15" s="128"/>
      <c r="WJV15" s="128"/>
      <c r="WJW15" s="128"/>
      <c r="WJX15" s="128"/>
      <c r="WJY15" s="128"/>
      <c r="WJZ15" s="128"/>
      <c r="WKA15" s="128"/>
      <c r="WKB15" s="128"/>
      <c r="WKC15" s="128"/>
      <c r="WKD15" s="128"/>
      <c r="WKE15" s="128"/>
      <c r="WKF15" s="128"/>
      <c r="WKG15" s="128"/>
      <c r="WKH15" s="128"/>
      <c r="WKI15" s="128"/>
      <c r="WKJ15" s="128"/>
      <c r="WKK15" s="128"/>
      <c r="WKL15" s="128"/>
      <c r="WKM15" s="128"/>
      <c r="WKN15" s="128"/>
      <c r="WKO15" s="128"/>
      <c r="WKP15" s="128"/>
      <c r="WKQ15" s="128"/>
      <c r="WKR15" s="128"/>
      <c r="WKS15" s="128"/>
      <c r="WKT15" s="128"/>
      <c r="WKU15" s="128"/>
      <c r="WKV15" s="128"/>
      <c r="WKW15" s="128"/>
      <c r="WKX15" s="128"/>
      <c r="WKY15" s="128"/>
      <c r="WKZ15" s="128"/>
      <c r="WLA15" s="128"/>
      <c r="WLB15" s="128"/>
      <c r="WLC15" s="128"/>
      <c r="WLD15" s="128"/>
      <c r="WLE15" s="128"/>
      <c r="WLF15" s="128"/>
      <c r="WLG15" s="128"/>
      <c r="WLH15" s="128"/>
      <c r="WLI15" s="128"/>
      <c r="WLJ15" s="128"/>
      <c r="WLK15" s="128"/>
      <c r="WLL15" s="128"/>
      <c r="WLM15" s="128"/>
      <c r="WLN15" s="128"/>
      <c r="WLO15" s="128"/>
      <c r="WLP15" s="128"/>
      <c r="WLQ15" s="128"/>
      <c r="WLR15" s="128"/>
      <c r="WLS15" s="128"/>
      <c r="WLT15" s="128"/>
      <c r="WLU15" s="128"/>
      <c r="WLV15" s="128"/>
      <c r="WLW15" s="128"/>
      <c r="WLX15" s="128"/>
      <c r="WLY15" s="128"/>
      <c r="WLZ15" s="128"/>
      <c r="WMA15" s="128"/>
      <c r="WMB15" s="128"/>
      <c r="WMC15" s="128"/>
      <c r="WMD15" s="128"/>
      <c r="WME15" s="128"/>
      <c r="WMF15" s="128"/>
      <c r="WMG15" s="128"/>
      <c r="WMH15" s="128"/>
      <c r="WMI15" s="128"/>
      <c r="WMJ15" s="128"/>
      <c r="WMK15" s="128"/>
      <c r="WML15" s="128"/>
      <c r="WMM15" s="128"/>
      <c r="WMN15" s="128"/>
      <c r="WMO15" s="128"/>
      <c r="WMP15" s="128"/>
      <c r="WMQ15" s="128"/>
      <c r="WMR15" s="128"/>
      <c r="WMS15" s="128"/>
      <c r="WMT15" s="128"/>
      <c r="WMU15" s="128"/>
      <c r="WMV15" s="128"/>
      <c r="WMW15" s="128"/>
      <c r="WMX15" s="128"/>
      <c r="WMY15" s="128"/>
      <c r="WMZ15" s="128"/>
      <c r="WNA15" s="128"/>
      <c r="WNB15" s="128"/>
      <c r="WNC15" s="128"/>
      <c r="WND15" s="128"/>
      <c r="WNE15" s="128"/>
      <c r="WNF15" s="128"/>
      <c r="WNG15" s="128"/>
      <c r="WNH15" s="128"/>
      <c r="WNI15" s="128"/>
      <c r="WNJ15" s="128"/>
      <c r="WNK15" s="128"/>
      <c r="WNL15" s="128"/>
      <c r="WNM15" s="128"/>
      <c r="WNN15" s="128"/>
      <c r="WNO15" s="128"/>
      <c r="WNP15" s="128"/>
      <c r="WNQ15" s="128"/>
      <c r="WNR15" s="128"/>
      <c r="WNS15" s="128"/>
      <c r="WNT15" s="128"/>
      <c r="WNU15" s="128"/>
      <c r="WNV15" s="128"/>
      <c r="WNW15" s="128"/>
      <c r="WNX15" s="128"/>
      <c r="WNY15" s="128"/>
      <c r="WNZ15" s="128"/>
      <c r="WOA15" s="128"/>
      <c r="WOB15" s="128"/>
      <c r="WOC15" s="128"/>
      <c r="WOD15" s="128"/>
      <c r="WOE15" s="128"/>
      <c r="WOF15" s="128"/>
      <c r="WOG15" s="128"/>
      <c r="WOH15" s="128"/>
      <c r="WOI15" s="128"/>
      <c r="WOJ15" s="128"/>
      <c r="WOK15" s="128"/>
      <c r="WOL15" s="128"/>
      <c r="WOM15" s="128"/>
      <c r="WON15" s="128"/>
      <c r="WOO15" s="128"/>
      <c r="WOP15" s="128"/>
      <c r="WOQ15" s="128"/>
      <c r="WOR15" s="128"/>
      <c r="WOS15" s="128"/>
      <c r="WOT15" s="128"/>
      <c r="WOU15" s="128"/>
      <c r="WOV15" s="128"/>
      <c r="WOW15" s="128"/>
      <c r="WOX15" s="128"/>
      <c r="WOY15" s="128"/>
      <c r="WOZ15" s="128"/>
      <c r="WPA15" s="128"/>
      <c r="WPB15" s="128"/>
      <c r="WPC15" s="128"/>
      <c r="WPD15" s="128"/>
      <c r="WPE15" s="128"/>
      <c r="WPF15" s="128"/>
      <c r="WPG15" s="128"/>
      <c r="WPH15" s="128"/>
      <c r="WPI15" s="128"/>
      <c r="WPJ15" s="128"/>
      <c r="WPK15" s="128"/>
      <c r="WPL15" s="128"/>
      <c r="WPM15" s="128"/>
      <c r="WPN15" s="128"/>
      <c r="WPO15" s="128"/>
      <c r="WPP15" s="128"/>
      <c r="WPQ15" s="128"/>
      <c r="WPR15" s="128"/>
      <c r="WPS15" s="128"/>
      <c r="WPT15" s="128"/>
      <c r="WPU15" s="128"/>
      <c r="WPV15" s="128"/>
      <c r="WPW15" s="128"/>
      <c r="WPX15" s="128"/>
      <c r="WPY15" s="128"/>
      <c r="WPZ15" s="128"/>
      <c r="WQA15" s="128"/>
      <c r="WQB15" s="128"/>
      <c r="WQC15" s="128"/>
      <c r="WQD15" s="128"/>
      <c r="WQE15" s="128"/>
      <c r="WQF15" s="128"/>
      <c r="WQG15" s="128"/>
      <c r="WQH15" s="128"/>
      <c r="WQI15" s="128"/>
      <c r="WQJ15" s="128"/>
      <c r="WQK15" s="128"/>
      <c r="WQL15" s="128"/>
      <c r="WQM15" s="128"/>
      <c r="WQN15" s="128"/>
      <c r="WQO15" s="128"/>
      <c r="WQP15" s="128"/>
      <c r="WQQ15" s="128"/>
      <c r="WQR15" s="128"/>
      <c r="WQS15" s="128"/>
      <c r="WQT15" s="128"/>
      <c r="WQU15" s="128"/>
      <c r="WQV15" s="128"/>
      <c r="WQW15" s="128"/>
      <c r="WQX15" s="128"/>
      <c r="WQY15" s="128"/>
      <c r="WQZ15" s="128"/>
      <c r="WRA15" s="128"/>
      <c r="WRB15" s="128"/>
      <c r="WRC15" s="128"/>
      <c r="WRD15" s="128"/>
      <c r="WRE15" s="128"/>
      <c r="WRF15" s="128"/>
      <c r="WRG15" s="128"/>
      <c r="WRH15" s="128"/>
      <c r="WRI15" s="128"/>
      <c r="WRJ15" s="128"/>
      <c r="WRK15" s="128"/>
      <c r="WRL15" s="128"/>
      <c r="WRM15" s="128"/>
      <c r="WRN15" s="128"/>
      <c r="WRO15" s="128"/>
      <c r="WRP15" s="128"/>
      <c r="WRQ15" s="128"/>
      <c r="WRR15" s="128"/>
      <c r="WRS15" s="128"/>
      <c r="WRT15" s="128"/>
      <c r="WRU15" s="128"/>
      <c r="WRV15" s="128"/>
      <c r="WRW15" s="128"/>
      <c r="WRX15" s="128"/>
      <c r="WRY15" s="128"/>
      <c r="WRZ15" s="128"/>
      <c r="WSA15" s="128"/>
      <c r="WSB15" s="128"/>
      <c r="WSC15" s="128"/>
      <c r="WSD15" s="128"/>
      <c r="WSE15" s="128"/>
      <c r="WSF15" s="128"/>
      <c r="WSG15" s="128"/>
      <c r="WSH15" s="128"/>
      <c r="WSI15" s="128"/>
      <c r="WSJ15" s="128"/>
      <c r="WSK15" s="128"/>
      <c r="WSL15" s="128"/>
      <c r="WSM15" s="128"/>
      <c r="WSN15" s="128"/>
      <c r="WSO15" s="128"/>
      <c r="WSP15" s="128"/>
      <c r="WSQ15" s="128"/>
      <c r="WSR15" s="128"/>
      <c r="WSS15" s="128"/>
      <c r="WST15" s="128"/>
      <c r="WSU15" s="128"/>
      <c r="WSV15" s="128"/>
      <c r="WSW15" s="128"/>
      <c r="WSX15" s="128"/>
      <c r="WSY15" s="128"/>
      <c r="WSZ15" s="128"/>
      <c r="WTA15" s="128"/>
      <c r="WTB15" s="128"/>
      <c r="WTC15" s="128"/>
      <c r="WTD15" s="128"/>
      <c r="WTE15" s="128"/>
      <c r="WTF15" s="128"/>
      <c r="WTG15" s="128"/>
      <c r="WTH15" s="128"/>
      <c r="WTI15" s="128"/>
      <c r="WTJ15" s="128"/>
      <c r="WTK15" s="128"/>
      <c r="WTL15" s="128"/>
      <c r="WTM15" s="128"/>
      <c r="WTN15" s="128"/>
      <c r="WTO15" s="128"/>
      <c r="WTP15" s="128"/>
      <c r="WTQ15" s="128"/>
      <c r="WTR15" s="128"/>
      <c r="WTS15" s="128"/>
      <c r="WTT15" s="128"/>
      <c r="WTU15" s="128"/>
      <c r="WTV15" s="128"/>
      <c r="WTW15" s="128"/>
      <c r="WTX15" s="128"/>
      <c r="WTY15" s="128"/>
      <c r="WTZ15" s="128"/>
      <c r="WUA15" s="128"/>
      <c r="WUB15" s="128"/>
      <c r="WUC15" s="128"/>
      <c r="WUD15" s="128"/>
      <c r="WUE15" s="128"/>
      <c r="WUF15" s="128"/>
      <c r="WUG15" s="128"/>
      <c r="WUH15" s="128"/>
      <c r="WUI15" s="128"/>
      <c r="WUJ15" s="128"/>
      <c r="WUK15" s="128"/>
      <c r="WUL15" s="128"/>
      <c r="WUM15" s="128"/>
      <c r="WUN15" s="128"/>
      <c r="WUO15" s="128"/>
      <c r="WUP15" s="128"/>
      <c r="WUQ15" s="128"/>
      <c r="WUR15" s="128"/>
      <c r="WUS15" s="128"/>
      <c r="WUT15" s="128"/>
      <c r="WUU15" s="128"/>
      <c r="WUV15" s="128"/>
      <c r="WUW15" s="128"/>
      <c r="WUX15" s="128"/>
      <c r="WUY15" s="128"/>
      <c r="WUZ15" s="128"/>
      <c r="WVA15" s="128"/>
      <c r="WVB15" s="128"/>
      <c r="WVC15" s="128"/>
      <c r="WVD15" s="128"/>
      <c r="WVE15" s="128"/>
      <c r="WVF15" s="128"/>
      <c r="WVG15" s="128"/>
      <c r="WVH15" s="128"/>
      <c r="WVI15" s="128"/>
      <c r="WVJ15" s="128"/>
      <c r="WVK15" s="128"/>
      <c r="WVL15" s="128"/>
      <c r="WVM15" s="128"/>
      <c r="WVN15" s="128"/>
      <c r="WVO15" s="128"/>
      <c r="WVP15" s="128"/>
      <c r="WVQ15" s="128"/>
      <c r="WVR15" s="128"/>
      <c r="WVS15" s="128"/>
      <c r="WVT15" s="128"/>
      <c r="WVU15" s="128"/>
      <c r="WVV15" s="128"/>
      <c r="WVW15" s="128"/>
      <c r="WVX15" s="128"/>
      <c r="WVY15" s="128"/>
      <c r="WVZ15" s="128"/>
      <c r="WWA15" s="128"/>
      <c r="WWB15" s="128"/>
      <c r="WWC15" s="128"/>
      <c r="WWD15" s="128"/>
      <c r="WWE15" s="128"/>
      <c r="WWF15" s="128"/>
      <c r="WWG15" s="128"/>
      <c r="WWH15" s="128"/>
      <c r="WWI15" s="128"/>
      <c r="WWJ15" s="128"/>
      <c r="WWK15" s="128"/>
      <c r="WWL15" s="128"/>
      <c r="WWM15" s="128"/>
      <c r="WWN15" s="128"/>
      <c r="WWO15" s="128"/>
      <c r="WWP15" s="128"/>
      <c r="WWQ15" s="128"/>
      <c r="WWR15" s="128"/>
      <c r="WWS15" s="128"/>
      <c r="WWT15" s="128"/>
      <c r="WWU15" s="128"/>
      <c r="WWV15" s="128"/>
      <c r="WWW15" s="128"/>
      <c r="WWX15" s="128"/>
      <c r="WWY15" s="128"/>
      <c r="WWZ15" s="128"/>
      <c r="WXA15" s="128"/>
      <c r="WXB15" s="128"/>
      <c r="WXC15" s="128"/>
      <c r="WXD15" s="128"/>
      <c r="WXE15" s="128"/>
      <c r="WXF15" s="128"/>
      <c r="WXG15" s="128"/>
      <c r="WXH15" s="128"/>
      <c r="WXI15" s="128"/>
      <c r="WXJ15" s="128"/>
      <c r="WXK15" s="128"/>
      <c r="WXL15" s="128"/>
      <c r="WXM15" s="128"/>
      <c r="WXN15" s="128"/>
      <c r="WXO15" s="128"/>
      <c r="WXP15" s="128"/>
      <c r="WXQ15" s="128"/>
      <c r="WXR15" s="128"/>
      <c r="WXS15" s="128"/>
      <c r="WXT15" s="128"/>
      <c r="WXU15" s="128"/>
      <c r="WXV15" s="128"/>
      <c r="WXW15" s="128"/>
      <c r="WXX15" s="128"/>
      <c r="WXY15" s="128"/>
      <c r="WXZ15" s="128"/>
      <c r="WYA15" s="128"/>
      <c r="WYB15" s="128"/>
      <c r="WYC15" s="128"/>
      <c r="WYD15" s="128"/>
      <c r="WYE15" s="128"/>
      <c r="WYF15" s="128"/>
      <c r="WYG15" s="128"/>
      <c r="WYH15" s="128"/>
      <c r="WYI15" s="128"/>
      <c r="WYJ15" s="128"/>
      <c r="WYK15" s="128"/>
      <c r="WYL15" s="128"/>
      <c r="WYM15" s="128"/>
      <c r="WYN15" s="128"/>
      <c r="WYO15" s="128"/>
      <c r="WYP15" s="128"/>
      <c r="WYQ15" s="128"/>
      <c r="WYR15" s="128"/>
      <c r="WYS15" s="128"/>
      <c r="WYT15" s="128"/>
      <c r="WYU15" s="128"/>
      <c r="WYV15" s="128"/>
      <c r="WYW15" s="128"/>
      <c r="WYX15" s="128"/>
      <c r="WYY15" s="128"/>
      <c r="WYZ15" s="128"/>
      <c r="WZA15" s="128"/>
      <c r="WZB15" s="128"/>
      <c r="WZC15" s="128"/>
      <c r="WZD15" s="128"/>
      <c r="WZE15" s="128"/>
      <c r="WZF15" s="128"/>
      <c r="WZG15" s="128"/>
      <c r="WZH15" s="128"/>
      <c r="WZI15" s="128"/>
      <c r="WZJ15" s="128"/>
      <c r="WZK15" s="128"/>
      <c r="WZL15" s="128"/>
      <c r="WZM15" s="128"/>
      <c r="WZN15" s="128"/>
      <c r="WZO15" s="128"/>
      <c r="WZP15" s="128"/>
      <c r="WZQ15" s="128"/>
      <c r="WZR15" s="128"/>
      <c r="WZS15" s="128"/>
      <c r="WZT15" s="128"/>
      <c r="WZU15" s="128"/>
      <c r="WZV15" s="128"/>
      <c r="WZW15" s="128"/>
      <c r="WZX15" s="128"/>
      <c r="WZY15" s="128"/>
      <c r="WZZ15" s="128"/>
      <c r="XAA15" s="128"/>
      <c r="XAB15" s="128"/>
      <c r="XAC15" s="128"/>
      <c r="XAD15" s="128"/>
      <c r="XAE15" s="128"/>
      <c r="XAF15" s="128"/>
      <c r="XAG15" s="128"/>
      <c r="XAH15" s="128"/>
      <c r="XAI15" s="128"/>
      <c r="XAJ15" s="128"/>
      <c r="XAK15" s="128"/>
      <c r="XAL15" s="128"/>
      <c r="XAM15" s="128"/>
      <c r="XAN15" s="128"/>
      <c r="XAO15" s="128"/>
      <c r="XAP15" s="128"/>
      <c r="XAQ15" s="128"/>
      <c r="XAR15" s="128"/>
      <c r="XAS15" s="128"/>
      <c r="XAT15" s="128"/>
      <c r="XAU15" s="128"/>
      <c r="XAV15" s="128"/>
      <c r="XAW15" s="128"/>
      <c r="XAX15" s="128"/>
      <c r="XAY15" s="128"/>
      <c r="XAZ15" s="128"/>
      <c r="XBA15" s="128"/>
      <c r="XBB15" s="128"/>
      <c r="XBC15" s="128"/>
      <c r="XBD15" s="128"/>
      <c r="XBE15" s="128"/>
      <c r="XBF15" s="128"/>
      <c r="XBG15" s="128"/>
      <c r="XBH15" s="128"/>
      <c r="XBI15" s="128"/>
      <c r="XBJ15" s="128"/>
      <c r="XBK15" s="128"/>
      <c r="XBL15" s="128"/>
      <c r="XBM15" s="128"/>
      <c r="XBN15" s="128"/>
      <c r="XBO15" s="128"/>
      <c r="XBP15" s="128"/>
      <c r="XBQ15" s="128"/>
      <c r="XBR15" s="128"/>
      <c r="XBS15" s="128"/>
      <c r="XBT15" s="128"/>
      <c r="XBU15" s="128"/>
      <c r="XBV15" s="128"/>
      <c r="XBW15" s="128"/>
      <c r="XBX15" s="128"/>
      <c r="XBY15" s="128"/>
      <c r="XBZ15" s="128"/>
      <c r="XCA15" s="128"/>
      <c r="XCB15" s="128"/>
      <c r="XCC15" s="128"/>
      <c r="XCD15" s="128"/>
      <c r="XCE15" s="128"/>
      <c r="XCF15" s="128"/>
      <c r="XCG15" s="128"/>
      <c r="XCH15" s="128"/>
      <c r="XCI15" s="128"/>
      <c r="XCJ15" s="128"/>
      <c r="XCK15" s="128"/>
      <c r="XCL15" s="128"/>
      <c r="XCM15" s="128"/>
      <c r="XCN15" s="128"/>
      <c r="XCO15" s="128"/>
      <c r="XCP15" s="128"/>
      <c r="XCQ15" s="128"/>
      <c r="XCR15" s="128"/>
      <c r="XCS15" s="128"/>
      <c r="XCT15" s="128"/>
      <c r="XCU15" s="128"/>
      <c r="XCV15" s="128"/>
      <c r="XCW15" s="128"/>
      <c r="XCX15" s="128"/>
      <c r="XCY15" s="128"/>
      <c r="XCZ15" s="128"/>
      <c r="XDA15" s="128"/>
      <c r="XDB15" s="128"/>
      <c r="XDC15" s="128"/>
      <c r="XDD15" s="128"/>
      <c r="XDE15" s="128"/>
      <c r="XDF15" s="128"/>
      <c r="XDG15" s="128"/>
      <c r="XDH15" s="128"/>
      <c r="XDI15" s="128"/>
      <c r="XDJ15" s="128"/>
      <c r="XDK15" s="128"/>
      <c r="XDL15" s="128"/>
      <c r="XDM15" s="128"/>
      <c r="XDN15" s="128"/>
      <c r="XDO15" s="128"/>
      <c r="XDP15" s="128"/>
      <c r="XDQ15" s="128"/>
      <c r="XDR15" s="128"/>
      <c r="XDS15" s="128"/>
      <c r="XDT15" s="128"/>
      <c r="XDU15" s="128"/>
      <c r="XDV15" s="128"/>
      <c r="XDW15" s="128"/>
      <c r="XDX15" s="128"/>
      <c r="XDY15" s="128"/>
      <c r="XDZ15" s="128"/>
      <c r="XEA15" s="128"/>
      <c r="XEB15" s="128"/>
      <c r="XEC15" s="128"/>
      <c r="XED15" s="128"/>
      <c r="XEE15" s="128"/>
      <c r="XEF15" s="128"/>
      <c r="XEG15" s="128"/>
      <c r="XEH15" s="128"/>
      <c r="XEI15" s="128"/>
      <c r="XEJ15" s="128"/>
      <c r="XEK15" s="128"/>
      <c r="XEL15" s="128"/>
      <c r="XEM15" s="128"/>
      <c r="XEN15" s="128"/>
      <c r="XEO15" s="128"/>
      <c r="XEP15" s="128"/>
      <c r="XEQ15" s="128"/>
      <c r="XER15" s="128"/>
      <c r="XES15" s="128"/>
      <c r="XET15" s="128"/>
      <c r="XEU15" s="128"/>
      <c r="XEV15" s="128"/>
      <c r="XEW15" s="128"/>
      <c r="XEX15" s="128"/>
      <c r="XEY15" s="128"/>
      <c r="XEZ15" s="128"/>
      <c r="XFA15" s="128"/>
      <c r="XFB15" s="128"/>
      <c r="XFC15" s="128"/>
      <c r="XFD15" s="128"/>
    </row>
    <row r="16" spans="1:16384" s="1" customFormat="1" ht="75" customHeight="1" x14ac:dyDescent="0.25">
      <c r="A16" s="3" t="s">
        <v>44</v>
      </c>
      <c r="B16" s="3" t="s">
        <v>45</v>
      </c>
      <c r="C16" s="4" t="s">
        <v>18</v>
      </c>
      <c r="D16" s="5">
        <v>1978</v>
      </c>
      <c r="E16" s="128" t="s">
        <v>46</v>
      </c>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8"/>
      <c r="AU16" s="128"/>
      <c r="AV16" s="128"/>
      <c r="AW16" s="128"/>
      <c r="AX16" s="128"/>
      <c r="AY16" s="128"/>
      <c r="AZ16" s="128"/>
      <c r="BA16" s="128"/>
      <c r="BB16" s="128"/>
      <c r="BC16" s="128"/>
      <c r="BD16" s="128"/>
      <c r="BE16" s="128"/>
      <c r="BF16" s="128"/>
      <c r="BG16" s="128"/>
      <c r="BH16" s="128"/>
      <c r="BI16" s="128"/>
      <c r="BJ16" s="128"/>
      <c r="BK16" s="128"/>
      <c r="BL16" s="128"/>
      <c r="BM16" s="128"/>
      <c r="BN16" s="128"/>
      <c r="BO16" s="128"/>
      <c r="BP16" s="128"/>
      <c r="BQ16" s="128"/>
      <c r="BR16" s="128"/>
      <c r="BS16" s="128"/>
      <c r="BT16" s="128"/>
      <c r="BU16" s="128"/>
      <c r="BV16" s="128"/>
      <c r="BW16" s="128"/>
      <c r="BX16" s="128"/>
      <c r="BY16" s="128"/>
      <c r="BZ16" s="128"/>
      <c r="CA16" s="128"/>
      <c r="CB16" s="128"/>
      <c r="CC16" s="128"/>
      <c r="CD16" s="128"/>
      <c r="CE16" s="128"/>
      <c r="CF16" s="128"/>
      <c r="CG16" s="128"/>
      <c r="CH16" s="128"/>
      <c r="CI16" s="128"/>
      <c r="CJ16" s="128"/>
      <c r="CK16" s="128"/>
      <c r="CL16" s="128"/>
      <c r="CM16" s="128"/>
      <c r="CN16" s="128"/>
      <c r="CO16" s="128"/>
      <c r="CP16" s="128"/>
      <c r="CQ16" s="128"/>
      <c r="CR16" s="128"/>
      <c r="CS16" s="128"/>
      <c r="CT16" s="128"/>
      <c r="CU16" s="128"/>
      <c r="CV16" s="128"/>
      <c r="CW16" s="128"/>
      <c r="CX16" s="128"/>
      <c r="CY16" s="128"/>
      <c r="CZ16" s="128"/>
      <c r="DA16" s="128"/>
      <c r="DB16" s="128"/>
      <c r="DC16" s="128"/>
      <c r="DD16" s="128"/>
      <c r="DE16" s="128"/>
      <c r="DF16" s="128"/>
      <c r="DG16" s="128"/>
      <c r="DH16" s="128"/>
      <c r="DI16" s="128"/>
      <c r="DJ16" s="128"/>
      <c r="DK16" s="128"/>
      <c r="DL16" s="128"/>
      <c r="DM16" s="128"/>
      <c r="DN16" s="128"/>
      <c r="DO16" s="128"/>
      <c r="DP16" s="128"/>
      <c r="DQ16" s="128"/>
      <c r="DR16" s="128"/>
      <c r="DS16" s="128"/>
      <c r="DT16" s="128"/>
      <c r="DU16" s="128"/>
      <c r="DV16" s="128"/>
      <c r="DW16" s="128"/>
      <c r="DX16" s="128"/>
      <c r="DY16" s="128"/>
      <c r="DZ16" s="128"/>
      <c r="EA16" s="128"/>
      <c r="EB16" s="128"/>
      <c r="EC16" s="128"/>
      <c r="ED16" s="128"/>
      <c r="EE16" s="128"/>
      <c r="EF16" s="128"/>
      <c r="EG16" s="128"/>
      <c r="EH16" s="128"/>
      <c r="EI16" s="128"/>
      <c r="EJ16" s="128"/>
      <c r="EK16" s="128"/>
      <c r="EL16" s="128"/>
      <c r="EM16" s="128"/>
      <c r="EN16" s="128"/>
      <c r="EO16" s="128"/>
      <c r="EP16" s="128"/>
      <c r="EQ16" s="128"/>
      <c r="ER16" s="128"/>
      <c r="ES16" s="128"/>
      <c r="ET16" s="128"/>
      <c r="EU16" s="128"/>
      <c r="EV16" s="128"/>
      <c r="EW16" s="128"/>
      <c r="EX16" s="128"/>
      <c r="EY16" s="128"/>
      <c r="EZ16" s="128"/>
      <c r="FA16" s="128"/>
      <c r="FB16" s="128"/>
      <c r="FC16" s="128"/>
      <c r="FD16" s="128"/>
      <c r="FE16" s="128"/>
      <c r="FF16" s="128"/>
      <c r="FG16" s="128"/>
      <c r="FH16" s="128"/>
      <c r="FI16" s="128"/>
      <c r="FJ16" s="128"/>
      <c r="FK16" s="128"/>
      <c r="FL16" s="128"/>
      <c r="FM16" s="128"/>
      <c r="FN16" s="128"/>
      <c r="FO16" s="128"/>
      <c r="FP16" s="128"/>
      <c r="FQ16" s="128"/>
      <c r="FR16" s="128"/>
      <c r="FS16" s="128"/>
      <c r="FT16" s="128"/>
      <c r="FU16" s="128"/>
      <c r="FV16" s="128"/>
      <c r="FW16" s="128"/>
      <c r="FX16" s="128"/>
      <c r="FY16" s="128"/>
      <c r="FZ16" s="128"/>
      <c r="GA16" s="128"/>
      <c r="GB16" s="128"/>
      <c r="GC16" s="128"/>
      <c r="GD16" s="128"/>
      <c r="GE16" s="128"/>
      <c r="GF16" s="128"/>
      <c r="GG16" s="128"/>
      <c r="GH16" s="128"/>
      <c r="GI16" s="128"/>
      <c r="GJ16" s="128"/>
      <c r="GK16" s="128"/>
      <c r="GL16" s="128"/>
      <c r="GM16" s="128"/>
      <c r="GN16" s="128"/>
      <c r="GO16" s="128"/>
      <c r="GP16" s="128"/>
      <c r="GQ16" s="128"/>
      <c r="GR16" s="128"/>
      <c r="GS16" s="128"/>
      <c r="GT16" s="128"/>
      <c r="GU16" s="128"/>
      <c r="GV16" s="128"/>
      <c r="GW16" s="128"/>
      <c r="GX16" s="128"/>
      <c r="GY16" s="128"/>
      <c r="GZ16" s="128"/>
      <c r="HA16" s="128"/>
      <c r="HB16" s="128"/>
      <c r="HC16" s="128"/>
      <c r="HD16" s="128"/>
      <c r="HE16" s="128"/>
      <c r="HF16" s="128"/>
      <c r="HG16" s="128"/>
      <c r="HH16" s="128"/>
      <c r="HI16" s="128"/>
      <c r="HJ16" s="128"/>
      <c r="HK16" s="128"/>
      <c r="HL16" s="128"/>
      <c r="HM16" s="128"/>
      <c r="HN16" s="128"/>
      <c r="HO16" s="128"/>
      <c r="HP16" s="128"/>
      <c r="HQ16" s="128"/>
      <c r="HR16" s="128"/>
      <c r="HS16" s="128"/>
      <c r="HT16" s="128"/>
      <c r="HU16" s="128"/>
      <c r="HV16" s="128"/>
      <c r="HW16" s="128"/>
      <c r="HX16" s="128"/>
      <c r="HY16" s="128"/>
      <c r="HZ16" s="128"/>
      <c r="IA16" s="128"/>
      <c r="IB16" s="128"/>
      <c r="IC16" s="128"/>
      <c r="ID16" s="128"/>
      <c r="IE16" s="128"/>
      <c r="IF16" s="128"/>
      <c r="IG16" s="128"/>
      <c r="IH16" s="128"/>
      <c r="II16" s="128"/>
      <c r="IJ16" s="128"/>
      <c r="IK16" s="128"/>
      <c r="IL16" s="128"/>
      <c r="IM16" s="128"/>
      <c r="IN16" s="128"/>
      <c r="IO16" s="128"/>
      <c r="IP16" s="128"/>
      <c r="IQ16" s="128"/>
      <c r="IR16" s="128"/>
      <c r="IS16" s="128"/>
      <c r="IT16" s="128"/>
      <c r="IU16" s="128"/>
      <c r="IV16" s="128"/>
      <c r="IW16" s="128"/>
      <c r="IX16" s="128"/>
      <c r="IY16" s="128"/>
      <c r="IZ16" s="128"/>
      <c r="JA16" s="128"/>
      <c r="JB16" s="128"/>
      <c r="JC16" s="128"/>
      <c r="JD16" s="128"/>
      <c r="JE16" s="128"/>
      <c r="JF16" s="128"/>
      <c r="JG16" s="128"/>
      <c r="JH16" s="128"/>
      <c r="JI16" s="128"/>
      <c r="JJ16" s="128"/>
      <c r="JK16" s="128"/>
      <c r="JL16" s="128"/>
      <c r="JM16" s="128"/>
      <c r="JN16" s="128"/>
      <c r="JO16" s="128"/>
      <c r="JP16" s="128"/>
      <c r="JQ16" s="128"/>
      <c r="JR16" s="128"/>
      <c r="JS16" s="128"/>
      <c r="JT16" s="128"/>
      <c r="JU16" s="128"/>
      <c r="JV16" s="128"/>
      <c r="JW16" s="128"/>
      <c r="JX16" s="128"/>
      <c r="JY16" s="128"/>
      <c r="JZ16" s="128"/>
      <c r="KA16" s="128"/>
      <c r="KB16" s="128"/>
      <c r="KC16" s="128"/>
      <c r="KD16" s="128"/>
      <c r="KE16" s="128"/>
      <c r="KF16" s="128"/>
      <c r="KG16" s="128"/>
      <c r="KH16" s="128"/>
      <c r="KI16" s="128"/>
      <c r="KJ16" s="128"/>
      <c r="KK16" s="128"/>
      <c r="KL16" s="128"/>
      <c r="KM16" s="128"/>
      <c r="KN16" s="128"/>
      <c r="KO16" s="128"/>
      <c r="KP16" s="128"/>
      <c r="KQ16" s="128"/>
      <c r="KR16" s="128"/>
      <c r="KS16" s="128"/>
      <c r="KT16" s="128"/>
      <c r="KU16" s="128"/>
      <c r="KV16" s="128"/>
      <c r="KW16" s="128"/>
      <c r="KX16" s="128"/>
      <c r="KY16" s="128"/>
      <c r="KZ16" s="128"/>
      <c r="LA16" s="128"/>
      <c r="LB16" s="128"/>
      <c r="LC16" s="128"/>
      <c r="LD16" s="128"/>
      <c r="LE16" s="128"/>
      <c r="LF16" s="128"/>
      <c r="LG16" s="128"/>
      <c r="LH16" s="128"/>
      <c r="LI16" s="128"/>
      <c r="LJ16" s="128"/>
      <c r="LK16" s="128"/>
      <c r="LL16" s="128"/>
      <c r="LM16" s="128"/>
      <c r="LN16" s="128"/>
      <c r="LO16" s="128"/>
      <c r="LP16" s="128"/>
      <c r="LQ16" s="128"/>
      <c r="LR16" s="128"/>
      <c r="LS16" s="128"/>
      <c r="LT16" s="128"/>
      <c r="LU16" s="128"/>
      <c r="LV16" s="128"/>
      <c r="LW16" s="128"/>
      <c r="LX16" s="128"/>
      <c r="LY16" s="128"/>
      <c r="LZ16" s="128"/>
      <c r="MA16" s="128"/>
      <c r="MB16" s="128"/>
      <c r="MC16" s="128"/>
      <c r="MD16" s="128"/>
      <c r="ME16" s="128"/>
      <c r="MF16" s="128"/>
      <c r="MG16" s="128"/>
      <c r="MH16" s="128"/>
      <c r="MI16" s="128"/>
      <c r="MJ16" s="128"/>
      <c r="MK16" s="128"/>
      <c r="ML16" s="128"/>
      <c r="MM16" s="128"/>
      <c r="MN16" s="128"/>
      <c r="MO16" s="128"/>
      <c r="MP16" s="128"/>
      <c r="MQ16" s="128"/>
      <c r="MR16" s="128"/>
      <c r="MS16" s="128"/>
      <c r="MT16" s="128"/>
      <c r="MU16" s="128"/>
      <c r="MV16" s="128"/>
      <c r="MW16" s="128"/>
      <c r="MX16" s="128"/>
      <c r="MY16" s="128"/>
      <c r="MZ16" s="128"/>
      <c r="NA16" s="128"/>
      <c r="NB16" s="128"/>
      <c r="NC16" s="128"/>
      <c r="ND16" s="128"/>
      <c r="NE16" s="128"/>
      <c r="NF16" s="128"/>
      <c r="NG16" s="128"/>
      <c r="NH16" s="128"/>
      <c r="NI16" s="128"/>
      <c r="NJ16" s="128"/>
      <c r="NK16" s="128"/>
      <c r="NL16" s="128"/>
      <c r="NM16" s="128"/>
      <c r="NN16" s="128"/>
      <c r="NO16" s="128"/>
      <c r="NP16" s="128"/>
      <c r="NQ16" s="128"/>
      <c r="NR16" s="128"/>
      <c r="NS16" s="128"/>
      <c r="NT16" s="128"/>
      <c r="NU16" s="128"/>
      <c r="NV16" s="128"/>
      <c r="NW16" s="128"/>
      <c r="NX16" s="128"/>
      <c r="NY16" s="128"/>
      <c r="NZ16" s="128"/>
      <c r="OA16" s="128"/>
      <c r="OB16" s="128"/>
      <c r="OC16" s="128"/>
      <c r="OD16" s="128"/>
      <c r="OE16" s="128"/>
      <c r="OF16" s="128"/>
      <c r="OG16" s="128"/>
      <c r="OH16" s="128"/>
      <c r="OI16" s="128"/>
      <c r="OJ16" s="128"/>
      <c r="OK16" s="128"/>
      <c r="OL16" s="128"/>
      <c r="OM16" s="128"/>
      <c r="ON16" s="128"/>
      <c r="OO16" s="128"/>
      <c r="OP16" s="128"/>
      <c r="OQ16" s="128"/>
      <c r="OR16" s="128"/>
      <c r="OS16" s="128"/>
      <c r="OT16" s="128"/>
      <c r="OU16" s="128"/>
      <c r="OV16" s="128"/>
      <c r="OW16" s="128"/>
      <c r="OX16" s="128"/>
      <c r="OY16" s="128"/>
      <c r="OZ16" s="128"/>
      <c r="PA16" s="128"/>
      <c r="PB16" s="128"/>
      <c r="PC16" s="128"/>
      <c r="PD16" s="128"/>
      <c r="PE16" s="128"/>
      <c r="PF16" s="128"/>
      <c r="PG16" s="128"/>
      <c r="PH16" s="128"/>
      <c r="PI16" s="128"/>
      <c r="PJ16" s="128"/>
      <c r="PK16" s="128"/>
      <c r="PL16" s="128"/>
      <c r="PM16" s="128"/>
      <c r="PN16" s="128"/>
      <c r="PO16" s="128"/>
      <c r="PP16" s="128"/>
      <c r="PQ16" s="128"/>
      <c r="PR16" s="128"/>
      <c r="PS16" s="128"/>
      <c r="PT16" s="128"/>
      <c r="PU16" s="128"/>
      <c r="PV16" s="128"/>
      <c r="PW16" s="128"/>
      <c r="PX16" s="128"/>
      <c r="PY16" s="128"/>
      <c r="PZ16" s="128"/>
      <c r="QA16" s="128"/>
      <c r="QB16" s="128"/>
      <c r="QC16" s="128"/>
      <c r="QD16" s="128"/>
      <c r="QE16" s="128"/>
      <c r="QF16" s="128"/>
      <c r="QG16" s="128"/>
      <c r="QH16" s="128"/>
      <c r="QI16" s="128"/>
      <c r="QJ16" s="128"/>
      <c r="QK16" s="128"/>
      <c r="QL16" s="128"/>
      <c r="QM16" s="128"/>
      <c r="QN16" s="128"/>
      <c r="QO16" s="128"/>
      <c r="QP16" s="128"/>
      <c r="QQ16" s="128"/>
      <c r="QR16" s="128"/>
      <c r="QS16" s="128"/>
      <c r="QT16" s="128"/>
      <c r="QU16" s="128"/>
      <c r="QV16" s="128"/>
      <c r="QW16" s="128"/>
      <c r="QX16" s="128"/>
      <c r="QY16" s="128"/>
      <c r="QZ16" s="128"/>
      <c r="RA16" s="128"/>
      <c r="RB16" s="128"/>
      <c r="RC16" s="128"/>
      <c r="RD16" s="128"/>
      <c r="RE16" s="128"/>
      <c r="RF16" s="128"/>
      <c r="RG16" s="128"/>
      <c r="RH16" s="128"/>
      <c r="RI16" s="128"/>
      <c r="RJ16" s="128"/>
      <c r="RK16" s="128"/>
      <c r="RL16" s="128"/>
      <c r="RM16" s="128"/>
      <c r="RN16" s="128"/>
      <c r="RO16" s="128"/>
      <c r="RP16" s="128"/>
      <c r="RQ16" s="128"/>
      <c r="RR16" s="128"/>
      <c r="RS16" s="128"/>
      <c r="RT16" s="128"/>
      <c r="RU16" s="128"/>
      <c r="RV16" s="128"/>
      <c r="RW16" s="128"/>
      <c r="RX16" s="128"/>
      <c r="RY16" s="128"/>
      <c r="RZ16" s="128"/>
      <c r="SA16" s="128"/>
      <c r="SB16" s="128"/>
      <c r="SC16" s="128"/>
      <c r="SD16" s="128"/>
      <c r="SE16" s="128"/>
      <c r="SF16" s="128"/>
      <c r="SG16" s="128"/>
      <c r="SH16" s="128"/>
      <c r="SI16" s="128"/>
      <c r="SJ16" s="128"/>
      <c r="SK16" s="128"/>
      <c r="SL16" s="128"/>
      <c r="SM16" s="128"/>
      <c r="SN16" s="128"/>
      <c r="SO16" s="128"/>
      <c r="SP16" s="128"/>
      <c r="SQ16" s="128"/>
      <c r="SR16" s="128"/>
      <c r="SS16" s="128"/>
      <c r="ST16" s="128"/>
      <c r="SU16" s="128"/>
      <c r="SV16" s="128"/>
      <c r="SW16" s="128"/>
      <c r="SX16" s="128"/>
      <c r="SY16" s="128"/>
      <c r="SZ16" s="128"/>
      <c r="TA16" s="128"/>
      <c r="TB16" s="128"/>
      <c r="TC16" s="128"/>
      <c r="TD16" s="128"/>
      <c r="TE16" s="128"/>
      <c r="TF16" s="128"/>
      <c r="TG16" s="128"/>
      <c r="TH16" s="128"/>
      <c r="TI16" s="128"/>
      <c r="TJ16" s="128"/>
      <c r="TK16" s="128"/>
      <c r="TL16" s="128"/>
      <c r="TM16" s="128"/>
      <c r="TN16" s="128"/>
      <c r="TO16" s="128"/>
      <c r="TP16" s="128"/>
      <c r="TQ16" s="128"/>
      <c r="TR16" s="128"/>
      <c r="TS16" s="128"/>
      <c r="TT16" s="128"/>
      <c r="TU16" s="128"/>
      <c r="TV16" s="128"/>
      <c r="TW16" s="128"/>
      <c r="TX16" s="128"/>
      <c r="TY16" s="128"/>
      <c r="TZ16" s="128"/>
      <c r="UA16" s="128"/>
      <c r="UB16" s="128"/>
      <c r="UC16" s="128"/>
      <c r="UD16" s="128"/>
      <c r="UE16" s="128"/>
      <c r="UF16" s="128"/>
      <c r="UG16" s="128"/>
      <c r="UH16" s="128"/>
      <c r="UI16" s="128"/>
      <c r="UJ16" s="128"/>
      <c r="UK16" s="128"/>
      <c r="UL16" s="128"/>
      <c r="UM16" s="128"/>
      <c r="UN16" s="128"/>
      <c r="UO16" s="128"/>
      <c r="UP16" s="128"/>
      <c r="UQ16" s="128"/>
      <c r="UR16" s="128"/>
      <c r="US16" s="128"/>
      <c r="UT16" s="128"/>
      <c r="UU16" s="128"/>
      <c r="UV16" s="128"/>
      <c r="UW16" s="128"/>
      <c r="UX16" s="128"/>
      <c r="UY16" s="128"/>
      <c r="UZ16" s="128"/>
      <c r="VA16" s="128"/>
      <c r="VB16" s="128"/>
      <c r="VC16" s="128"/>
      <c r="VD16" s="128"/>
      <c r="VE16" s="128"/>
      <c r="VF16" s="128"/>
      <c r="VG16" s="128"/>
      <c r="VH16" s="128"/>
      <c r="VI16" s="128"/>
      <c r="VJ16" s="128"/>
      <c r="VK16" s="128"/>
      <c r="VL16" s="128"/>
      <c r="VM16" s="128"/>
      <c r="VN16" s="128"/>
      <c r="VO16" s="128"/>
      <c r="VP16" s="128"/>
      <c r="VQ16" s="128"/>
      <c r="VR16" s="128"/>
      <c r="VS16" s="128"/>
      <c r="VT16" s="128"/>
      <c r="VU16" s="128"/>
      <c r="VV16" s="128"/>
      <c r="VW16" s="128"/>
      <c r="VX16" s="128"/>
      <c r="VY16" s="128"/>
      <c r="VZ16" s="128"/>
      <c r="WA16" s="128"/>
      <c r="WB16" s="128"/>
      <c r="WC16" s="128"/>
      <c r="WD16" s="128"/>
      <c r="WE16" s="128"/>
      <c r="WF16" s="128"/>
      <c r="WG16" s="128"/>
      <c r="WH16" s="128"/>
      <c r="WI16" s="128"/>
      <c r="WJ16" s="128"/>
      <c r="WK16" s="128"/>
      <c r="WL16" s="128"/>
      <c r="WM16" s="128"/>
      <c r="WN16" s="128"/>
      <c r="WO16" s="128"/>
      <c r="WP16" s="128"/>
      <c r="WQ16" s="128"/>
      <c r="WR16" s="128"/>
      <c r="WS16" s="128"/>
      <c r="WT16" s="128"/>
      <c r="WU16" s="128"/>
      <c r="WV16" s="128"/>
      <c r="WW16" s="128"/>
      <c r="WX16" s="128"/>
      <c r="WY16" s="128"/>
      <c r="WZ16" s="128"/>
      <c r="XA16" s="128"/>
      <c r="XB16" s="128"/>
      <c r="XC16" s="128"/>
      <c r="XD16" s="128"/>
      <c r="XE16" s="128"/>
      <c r="XF16" s="128"/>
      <c r="XG16" s="128"/>
      <c r="XH16" s="128"/>
      <c r="XI16" s="128"/>
      <c r="XJ16" s="128"/>
      <c r="XK16" s="128"/>
      <c r="XL16" s="128"/>
      <c r="XM16" s="128"/>
      <c r="XN16" s="128"/>
      <c r="XO16" s="128"/>
      <c r="XP16" s="128"/>
      <c r="XQ16" s="128"/>
      <c r="XR16" s="128"/>
      <c r="XS16" s="128"/>
      <c r="XT16" s="128"/>
      <c r="XU16" s="128"/>
      <c r="XV16" s="128"/>
      <c r="XW16" s="128"/>
      <c r="XX16" s="128"/>
      <c r="XY16" s="128"/>
      <c r="XZ16" s="128"/>
      <c r="YA16" s="128"/>
      <c r="YB16" s="128"/>
      <c r="YC16" s="128"/>
      <c r="YD16" s="128"/>
      <c r="YE16" s="128"/>
      <c r="YF16" s="128"/>
      <c r="YG16" s="128"/>
      <c r="YH16" s="128"/>
      <c r="YI16" s="128"/>
      <c r="YJ16" s="128"/>
      <c r="YK16" s="128"/>
      <c r="YL16" s="128"/>
      <c r="YM16" s="128"/>
      <c r="YN16" s="128"/>
      <c r="YO16" s="128"/>
      <c r="YP16" s="128"/>
      <c r="YQ16" s="128"/>
      <c r="YR16" s="128"/>
      <c r="YS16" s="128"/>
      <c r="YT16" s="128"/>
      <c r="YU16" s="128"/>
      <c r="YV16" s="128"/>
      <c r="YW16" s="128"/>
      <c r="YX16" s="128"/>
      <c r="YY16" s="128"/>
      <c r="YZ16" s="128"/>
      <c r="ZA16" s="128"/>
      <c r="ZB16" s="128"/>
      <c r="ZC16" s="128"/>
      <c r="ZD16" s="128"/>
      <c r="ZE16" s="128"/>
      <c r="ZF16" s="128"/>
      <c r="ZG16" s="128"/>
      <c r="ZH16" s="128"/>
      <c r="ZI16" s="128"/>
      <c r="ZJ16" s="128"/>
      <c r="ZK16" s="128"/>
      <c r="ZL16" s="128"/>
      <c r="ZM16" s="128"/>
      <c r="ZN16" s="128"/>
      <c r="ZO16" s="128"/>
      <c r="ZP16" s="128"/>
      <c r="ZQ16" s="128"/>
      <c r="ZR16" s="128"/>
      <c r="ZS16" s="128"/>
      <c r="ZT16" s="128"/>
      <c r="ZU16" s="128"/>
      <c r="ZV16" s="128"/>
      <c r="ZW16" s="128"/>
      <c r="ZX16" s="128"/>
      <c r="ZY16" s="128"/>
      <c r="ZZ16" s="128"/>
      <c r="AAA16" s="128"/>
      <c r="AAB16" s="128"/>
      <c r="AAC16" s="128"/>
      <c r="AAD16" s="128"/>
      <c r="AAE16" s="128"/>
      <c r="AAF16" s="128"/>
      <c r="AAG16" s="128"/>
      <c r="AAH16" s="128"/>
      <c r="AAI16" s="128"/>
      <c r="AAJ16" s="128"/>
      <c r="AAK16" s="128"/>
      <c r="AAL16" s="128"/>
      <c r="AAM16" s="128"/>
      <c r="AAN16" s="128"/>
      <c r="AAO16" s="128"/>
      <c r="AAP16" s="128"/>
      <c r="AAQ16" s="128"/>
      <c r="AAR16" s="128"/>
      <c r="AAS16" s="128"/>
      <c r="AAT16" s="128"/>
      <c r="AAU16" s="128"/>
      <c r="AAV16" s="128"/>
      <c r="AAW16" s="128"/>
      <c r="AAX16" s="128"/>
      <c r="AAY16" s="128"/>
      <c r="AAZ16" s="128"/>
      <c r="ABA16" s="128"/>
      <c r="ABB16" s="128"/>
      <c r="ABC16" s="128"/>
      <c r="ABD16" s="128"/>
      <c r="ABE16" s="128"/>
      <c r="ABF16" s="128"/>
      <c r="ABG16" s="128"/>
      <c r="ABH16" s="128"/>
      <c r="ABI16" s="128"/>
      <c r="ABJ16" s="128"/>
      <c r="ABK16" s="128"/>
      <c r="ABL16" s="128"/>
      <c r="ABM16" s="128"/>
      <c r="ABN16" s="128"/>
      <c r="ABO16" s="128"/>
      <c r="ABP16" s="128"/>
      <c r="ABQ16" s="128"/>
      <c r="ABR16" s="128"/>
      <c r="ABS16" s="128"/>
      <c r="ABT16" s="128"/>
      <c r="ABU16" s="128"/>
      <c r="ABV16" s="128"/>
      <c r="ABW16" s="128"/>
      <c r="ABX16" s="128"/>
      <c r="ABY16" s="128"/>
      <c r="ABZ16" s="128"/>
      <c r="ACA16" s="128"/>
      <c r="ACB16" s="128"/>
      <c r="ACC16" s="128"/>
      <c r="ACD16" s="128"/>
      <c r="ACE16" s="128"/>
      <c r="ACF16" s="128"/>
      <c r="ACG16" s="128"/>
      <c r="ACH16" s="128"/>
      <c r="ACI16" s="128"/>
      <c r="ACJ16" s="128"/>
      <c r="ACK16" s="128"/>
      <c r="ACL16" s="128"/>
      <c r="ACM16" s="128"/>
      <c r="ACN16" s="128"/>
      <c r="ACO16" s="128"/>
      <c r="ACP16" s="128"/>
      <c r="ACQ16" s="128"/>
      <c r="ACR16" s="128"/>
      <c r="ACS16" s="128"/>
      <c r="ACT16" s="128"/>
      <c r="ACU16" s="128"/>
      <c r="ACV16" s="128"/>
      <c r="ACW16" s="128"/>
      <c r="ACX16" s="128"/>
      <c r="ACY16" s="128"/>
      <c r="ACZ16" s="128"/>
      <c r="ADA16" s="128"/>
      <c r="ADB16" s="128"/>
      <c r="ADC16" s="128"/>
      <c r="ADD16" s="128"/>
      <c r="ADE16" s="128"/>
      <c r="ADF16" s="128"/>
      <c r="ADG16" s="128"/>
      <c r="ADH16" s="128"/>
      <c r="ADI16" s="128"/>
      <c r="ADJ16" s="128"/>
      <c r="ADK16" s="128"/>
      <c r="ADL16" s="128"/>
      <c r="ADM16" s="128"/>
      <c r="ADN16" s="128"/>
      <c r="ADO16" s="128"/>
      <c r="ADP16" s="128"/>
      <c r="ADQ16" s="128"/>
      <c r="ADR16" s="128"/>
      <c r="ADS16" s="128"/>
      <c r="ADT16" s="128"/>
      <c r="ADU16" s="128"/>
      <c r="ADV16" s="128"/>
      <c r="ADW16" s="128"/>
      <c r="ADX16" s="128"/>
      <c r="ADY16" s="128"/>
      <c r="ADZ16" s="128"/>
      <c r="AEA16" s="128"/>
      <c r="AEB16" s="128"/>
      <c r="AEC16" s="128"/>
      <c r="AED16" s="128"/>
      <c r="AEE16" s="128"/>
      <c r="AEF16" s="128"/>
      <c r="AEG16" s="128"/>
      <c r="AEH16" s="128"/>
      <c r="AEI16" s="128"/>
      <c r="AEJ16" s="128"/>
      <c r="AEK16" s="128"/>
      <c r="AEL16" s="128"/>
      <c r="AEM16" s="128"/>
      <c r="AEN16" s="128"/>
      <c r="AEO16" s="128"/>
      <c r="AEP16" s="128"/>
      <c r="AEQ16" s="128"/>
      <c r="AER16" s="128"/>
      <c r="AES16" s="128"/>
      <c r="AET16" s="128"/>
      <c r="AEU16" s="128"/>
      <c r="AEV16" s="128"/>
      <c r="AEW16" s="128"/>
      <c r="AEX16" s="128"/>
      <c r="AEY16" s="128"/>
      <c r="AEZ16" s="128"/>
      <c r="AFA16" s="128"/>
      <c r="AFB16" s="128"/>
      <c r="AFC16" s="128"/>
      <c r="AFD16" s="128"/>
      <c r="AFE16" s="128"/>
      <c r="AFF16" s="128"/>
      <c r="AFG16" s="128"/>
      <c r="AFH16" s="128"/>
      <c r="AFI16" s="128"/>
      <c r="AFJ16" s="128"/>
      <c r="AFK16" s="128"/>
      <c r="AFL16" s="128"/>
      <c r="AFM16" s="128"/>
      <c r="AFN16" s="128"/>
      <c r="AFO16" s="128"/>
      <c r="AFP16" s="128"/>
      <c r="AFQ16" s="128"/>
      <c r="AFR16" s="128"/>
      <c r="AFS16" s="128"/>
      <c r="AFT16" s="128"/>
      <c r="AFU16" s="128"/>
      <c r="AFV16" s="128"/>
      <c r="AFW16" s="128"/>
      <c r="AFX16" s="128"/>
      <c r="AFY16" s="128"/>
      <c r="AFZ16" s="128"/>
      <c r="AGA16" s="128"/>
      <c r="AGB16" s="128"/>
      <c r="AGC16" s="128"/>
      <c r="AGD16" s="128"/>
      <c r="AGE16" s="128"/>
      <c r="AGF16" s="128"/>
      <c r="AGG16" s="128"/>
      <c r="AGH16" s="128"/>
      <c r="AGI16" s="128"/>
      <c r="AGJ16" s="128"/>
      <c r="AGK16" s="128"/>
      <c r="AGL16" s="128"/>
      <c r="AGM16" s="128"/>
      <c r="AGN16" s="128"/>
      <c r="AGO16" s="128"/>
      <c r="AGP16" s="128"/>
      <c r="AGQ16" s="128"/>
      <c r="AGR16" s="128"/>
      <c r="AGS16" s="128"/>
      <c r="AGT16" s="128"/>
      <c r="AGU16" s="128"/>
      <c r="AGV16" s="128"/>
      <c r="AGW16" s="128"/>
      <c r="AGX16" s="128"/>
      <c r="AGY16" s="128"/>
      <c r="AGZ16" s="128"/>
      <c r="AHA16" s="128"/>
      <c r="AHB16" s="128"/>
      <c r="AHC16" s="128"/>
      <c r="AHD16" s="128"/>
      <c r="AHE16" s="128"/>
      <c r="AHF16" s="128"/>
      <c r="AHG16" s="128"/>
      <c r="AHH16" s="128"/>
      <c r="AHI16" s="128"/>
      <c r="AHJ16" s="128"/>
      <c r="AHK16" s="128"/>
      <c r="AHL16" s="128"/>
      <c r="AHM16" s="128"/>
      <c r="AHN16" s="128"/>
      <c r="AHO16" s="128"/>
      <c r="AHP16" s="128"/>
      <c r="AHQ16" s="128"/>
      <c r="AHR16" s="128"/>
      <c r="AHS16" s="128"/>
      <c r="AHT16" s="128"/>
      <c r="AHU16" s="128"/>
      <c r="AHV16" s="128"/>
      <c r="AHW16" s="128"/>
      <c r="AHX16" s="128"/>
      <c r="AHY16" s="128"/>
      <c r="AHZ16" s="128"/>
      <c r="AIA16" s="128"/>
      <c r="AIB16" s="128"/>
      <c r="AIC16" s="128"/>
      <c r="AID16" s="128"/>
      <c r="AIE16" s="128"/>
      <c r="AIF16" s="128"/>
      <c r="AIG16" s="128"/>
      <c r="AIH16" s="128"/>
      <c r="AII16" s="128"/>
      <c r="AIJ16" s="128"/>
      <c r="AIK16" s="128"/>
      <c r="AIL16" s="128"/>
      <c r="AIM16" s="128"/>
      <c r="AIN16" s="128"/>
      <c r="AIO16" s="128"/>
      <c r="AIP16" s="128"/>
      <c r="AIQ16" s="128"/>
      <c r="AIR16" s="128"/>
      <c r="AIS16" s="128"/>
      <c r="AIT16" s="128"/>
      <c r="AIU16" s="128"/>
      <c r="AIV16" s="128"/>
      <c r="AIW16" s="128"/>
      <c r="AIX16" s="128"/>
      <c r="AIY16" s="128"/>
      <c r="AIZ16" s="128"/>
      <c r="AJA16" s="128"/>
      <c r="AJB16" s="128"/>
      <c r="AJC16" s="128"/>
      <c r="AJD16" s="128"/>
      <c r="AJE16" s="128"/>
      <c r="AJF16" s="128"/>
      <c r="AJG16" s="128"/>
      <c r="AJH16" s="128"/>
      <c r="AJI16" s="128"/>
      <c r="AJJ16" s="128"/>
      <c r="AJK16" s="128"/>
      <c r="AJL16" s="128"/>
      <c r="AJM16" s="128"/>
      <c r="AJN16" s="128"/>
      <c r="AJO16" s="128"/>
      <c r="AJP16" s="128"/>
      <c r="AJQ16" s="128"/>
      <c r="AJR16" s="128"/>
      <c r="AJS16" s="128"/>
      <c r="AJT16" s="128"/>
      <c r="AJU16" s="128"/>
      <c r="AJV16" s="128"/>
      <c r="AJW16" s="128"/>
      <c r="AJX16" s="128"/>
      <c r="AJY16" s="128"/>
      <c r="AJZ16" s="128"/>
      <c r="AKA16" s="128"/>
      <c r="AKB16" s="128"/>
      <c r="AKC16" s="128"/>
      <c r="AKD16" s="128"/>
      <c r="AKE16" s="128"/>
      <c r="AKF16" s="128"/>
      <c r="AKG16" s="128"/>
      <c r="AKH16" s="128"/>
      <c r="AKI16" s="128"/>
      <c r="AKJ16" s="128"/>
      <c r="AKK16" s="128"/>
      <c r="AKL16" s="128"/>
      <c r="AKM16" s="128"/>
      <c r="AKN16" s="128"/>
      <c r="AKO16" s="128"/>
      <c r="AKP16" s="128"/>
      <c r="AKQ16" s="128"/>
      <c r="AKR16" s="128"/>
      <c r="AKS16" s="128"/>
      <c r="AKT16" s="128"/>
      <c r="AKU16" s="128"/>
      <c r="AKV16" s="128"/>
      <c r="AKW16" s="128"/>
      <c r="AKX16" s="128"/>
      <c r="AKY16" s="128"/>
      <c r="AKZ16" s="128"/>
      <c r="ALA16" s="128"/>
      <c r="ALB16" s="128"/>
      <c r="ALC16" s="128"/>
      <c r="ALD16" s="128"/>
      <c r="ALE16" s="128"/>
      <c r="ALF16" s="128"/>
      <c r="ALG16" s="128"/>
      <c r="ALH16" s="128"/>
      <c r="ALI16" s="128"/>
      <c r="ALJ16" s="128"/>
      <c r="ALK16" s="128"/>
      <c r="ALL16" s="128"/>
      <c r="ALM16" s="128"/>
      <c r="ALN16" s="128"/>
      <c r="ALO16" s="128"/>
      <c r="ALP16" s="128"/>
      <c r="ALQ16" s="128"/>
      <c r="ALR16" s="128"/>
      <c r="ALS16" s="128"/>
      <c r="ALT16" s="128"/>
      <c r="ALU16" s="128"/>
      <c r="ALV16" s="128"/>
      <c r="ALW16" s="128"/>
      <c r="ALX16" s="128"/>
      <c r="ALY16" s="128"/>
      <c r="ALZ16" s="128"/>
      <c r="AMA16" s="128"/>
      <c r="AMB16" s="128"/>
      <c r="AMC16" s="128"/>
      <c r="AMD16" s="128"/>
      <c r="AME16" s="128"/>
      <c r="AMF16" s="128"/>
      <c r="AMG16" s="128"/>
      <c r="AMH16" s="128"/>
      <c r="AMI16" s="128"/>
      <c r="AMJ16" s="128"/>
      <c r="AMK16" s="128"/>
      <c r="AML16" s="128"/>
      <c r="AMM16" s="128"/>
      <c r="AMN16" s="128"/>
      <c r="AMO16" s="128"/>
      <c r="AMP16" s="128"/>
      <c r="AMQ16" s="128"/>
      <c r="AMR16" s="128"/>
      <c r="AMS16" s="128"/>
      <c r="AMT16" s="128"/>
      <c r="AMU16" s="128"/>
      <c r="AMV16" s="128"/>
      <c r="AMW16" s="128"/>
      <c r="AMX16" s="128"/>
      <c r="AMY16" s="128"/>
      <c r="AMZ16" s="128"/>
      <c r="ANA16" s="128"/>
      <c r="ANB16" s="128"/>
      <c r="ANC16" s="128"/>
      <c r="AND16" s="128"/>
      <c r="ANE16" s="128"/>
      <c r="ANF16" s="128"/>
      <c r="ANG16" s="128"/>
      <c r="ANH16" s="128"/>
      <c r="ANI16" s="128"/>
      <c r="ANJ16" s="128"/>
      <c r="ANK16" s="128"/>
      <c r="ANL16" s="128"/>
      <c r="ANM16" s="128"/>
      <c r="ANN16" s="128"/>
      <c r="ANO16" s="128"/>
      <c r="ANP16" s="128"/>
      <c r="ANQ16" s="128"/>
      <c r="ANR16" s="128"/>
      <c r="ANS16" s="128"/>
      <c r="ANT16" s="128"/>
      <c r="ANU16" s="128"/>
      <c r="ANV16" s="128"/>
      <c r="ANW16" s="128"/>
      <c r="ANX16" s="128"/>
      <c r="ANY16" s="128"/>
      <c r="ANZ16" s="128"/>
      <c r="AOA16" s="128"/>
      <c r="AOB16" s="128"/>
      <c r="AOC16" s="128"/>
      <c r="AOD16" s="128"/>
      <c r="AOE16" s="128"/>
      <c r="AOF16" s="128"/>
      <c r="AOG16" s="128"/>
      <c r="AOH16" s="128"/>
      <c r="AOI16" s="128"/>
      <c r="AOJ16" s="128"/>
      <c r="AOK16" s="128"/>
      <c r="AOL16" s="128"/>
      <c r="AOM16" s="128"/>
      <c r="AON16" s="128"/>
      <c r="AOO16" s="128"/>
      <c r="AOP16" s="128"/>
      <c r="AOQ16" s="128"/>
      <c r="AOR16" s="128"/>
      <c r="AOS16" s="128"/>
      <c r="AOT16" s="128"/>
      <c r="AOU16" s="128"/>
      <c r="AOV16" s="128"/>
      <c r="AOW16" s="128"/>
      <c r="AOX16" s="128"/>
      <c r="AOY16" s="128"/>
      <c r="AOZ16" s="128"/>
      <c r="APA16" s="128"/>
      <c r="APB16" s="128"/>
      <c r="APC16" s="128"/>
      <c r="APD16" s="128"/>
      <c r="APE16" s="128"/>
      <c r="APF16" s="128"/>
      <c r="APG16" s="128"/>
      <c r="APH16" s="128"/>
      <c r="API16" s="128"/>
      <c r="APJ16" s="128"/>
      <c r="APK16" s="128"/>
      <c r="APL16" s="128"/>
      <c r="APM16" s="128"/>
      <c r="APN16" s="128"/>
      <c r="APO16" s="128"/>
      <c r="APP16" s="128"/>
      <c r="APQ16" s="128"/>
      <c r="APR16" s="128"/>
      <c r="APS16" s="128"/>
      <c r="APT16" s="128"/>
      <c r="APU16" s="128"/>
      <c r="APV16" s="128"/>
      <c r="APW16" s="128"/>
      <c r="APX16" s="128"/>
      <c r="APY16" s="128"/>
      <c r="APZ16" s="128"/>
      <c r="AQA16" s="128"/>
      <c r="AQB16" s="128"/>
      <c r="AQC16" s="128"/>
      <c r="AQD16" s="128"/>
      <c r="AQE16" s="128"/>
      <c r="AQF16" s="128"/>
      <c r="AQG16" s="128"/>
      <c r="AQH16" s="128"/>
      <c r="AQI16" s="128"/>
      <c r="AQJ16" s="128"/>
      <c r="AQK16" s="128"/>
      <c r="AQL16" s="128"/>
      <c r="AQM16" s="128"/>
      <c r="AQN16" s="128"/>
      <c r="AQO16" s="128"/>
      <c r="AQP16" s="128"/>
      <c r="AQQ16" s="128"/>
      <c r="AQR16" s="128"/>
      <c r="AQS16" s="128"/>
      <c r="AQT16" s="128"/>
      <c r="AQU16" s="128"/>
      <c r="AQV16" s="128"/>
      <c r="AQW16" s="128"/>
      <c r="AQX16" s="128"/>
      <c r="AQY16" s="128"/>
      <c r="AQZ16" s="128"/>
      <c r="ARA16" s="128"/>
      <c r="ARB16" s="128"/>
      <c r="ARC16" s="128"/>
      <c r="ARD16" s="128"/>
      <c r="ARE16" s="128"/>
      <c r="ARF16" s="128"/>
      <c r="ARG16" s="128"/>
      <c r="ARH16" s="128"/>
      <c r="ARI16" s="128"/>
      <c r="ARJ16" s="128"/>
      <c r="ARK16" s="128"/>
      <c r="ARL16" s="128"/>
      <c r="ARM16" s="128"/>
      <c r="ARN16" s="128"/>
      <c r="ARO16" s="128"/>
      <c r="ARP16" s="128"/>
      <c r="ARQ16" s="128"/>
      <c r="ARR16" s="128"/>
      <c r="ARS16" s="128"/>
      <c r="ART16" s="128"/>
      <c r="ARU16" s="128"/>
      <c r="ARV16" s="128"/>
      <c r="ARW16" s="128"/>
      <c r="ARX16" s="128"/>
      <c r="ARY16" s="128"/>
      <c r="ARZ16" s="128"/>
      <c r="ASA16" s="128"/>
      <c r="ASB16" s="128"/>
      <c r="ASC16" s="128"/>
      <c r="ASD16" s="128"/>
      <c r="ASE16" s="128"/>
      <c r="ASF16" s="128"/>
      <c r="ASG16" s="128"/>
      <c r="ASH16" s="128"/>
      <c r="ASI16" s="128"/>
      <c r="ASJ16" s="128"/>
      <c r="ASK16" s="128"/>
      <c r="ASL16" s="128"/>
      <c r="ASM16" s="128"/>
      <c r="ASN16" s="128"/>
      <c r="ASO16" s="128"/>
      <c r="ASP16" s="128"/>
      <c r="ASQ16" s="128"/>
      <c r="ASR16" s="128"/>
      <c r="ASS16" s="128"/>
      <c r="AST16" s="128"/>
      <c r="ASU16" s="128"/>
      <c r="ASV16" s="128"/>
      <c r="ASW16" s="128"/>
      <c r="ASX16" s="128"/>
      <c r="ASY16" s="128"/>
      <c r="ASZ16" s="128"/>
      <c r="ATA16" s="128"/>
      <c r="ATB16" s="128"/>
      <c r="ATC16" s="128"/>
      <c r="ATD16" s="128"/>
      <c r="ATE16" s="128"/>
      <c r="ATF16" s="128"/>
      <c r="ATG16" s="128"/>
      <c r="ATH16" s="128"/>
      <c r="ATI16" s="128"/>
      <c r="ATJ16" s="128"/>
      <c r="ATK16" s="128"/>
      <c r="ATL16" s="128"/>
      <c r="ATM16" s="128"/>
      <c r="ATN16" s="128"/>
      <c r="ATO16" s="128"/>
      <c r="ATP16" s="128"/>
      <c r="ATQ16" s="128"/>
      <c r="ATR16" s="128"/>
      <c r="ATS16" s="128"/>
      <c r="ATT16" s="128"/>
      <c r="ATU16" s="128"/>
      <c r="ATV16" s="128"/>
      <c r="ATW16" s="128"/>
      <c r="ATX16" s="128"/>
      <c r="ATY16" s="128"/>
      <c r="ATZ16" s="128"/>
      <c r="AUA16" s="128"/>
      <c r="AUB16" s="128"/>
      <c r="AUC16" s="128"/>
      <c r="AUD16" s="128"/>
      <c r="AUE16" s="128"/>
      <c r="AUF16" s="128"/>
      <c r="AUG16" s="128"/>
      <c r="AUH16" s="128"/>
      <c r="AUI16" s="128"/>
      <c r="AUJ16" s="128"/>
      <c r="AUK16" s="128"/>
      <c r="AUL16" s="128"/>
      <c r="AUM16" s="128"/>
      <c r="AUN16" s="128"/>
      <c r="AUO16" s="128"/>
      <c r="AUP16" s="128"/>
      <c r="AUQ16" s="128"/>
      <c r="AUR16" s="128"/>
      <c r="AUS16" s="128"/>
      <c r="AUT16" s="128"/>
      <c r="AUU16" s="128"/>
      <c r="AUV16" s="128"/>
      <c r="AUW16" s="128"/>
      <c r="AUX16" s="128"/>
      <c r="AUY16" s="128"/>
      <c r="AUZ16" s="128"/>
      <c r="AVA16" s="128"/>
      <c r="AVB16" s="128"/>
      <c r="AVC16" s="128"/>
      <c r="AVD16" s="128"/>
      <c r="AVE16" s="128"/>
      <c r="AVF16" s="128"/>
      <c r="AVG16" s="128"/>
      <c r="AVH16" s="128"/>
      <c r="AVI16" s="128"/>
      <c r="AVJ16" s="128"/>
      <c r="AVK16" s="128"/>
      <c r="AVL16" s="128"/>
      <c r="AVM16" s="128"/>
      <c r="AVN16" s="128"/>
      <c r="AVO16" s="128"/>
      <c r="AVP16" s="128"/>
      <c r="AVQ16" s="128"/>
      <c r="AVR16" s="128"/>
      <c r="AVS16" s="128"/>
      <c r="AVT16" s="128"/>
      <c r="AVU16" s="128"/>
      <c r="AVV16" s="128"/>
      <c r="AVW16" s="128"/>
      <c r="AVX16" s="128"/>
      <c r="AVY16" s="128"/>
      <c r="AVZ16" s="128"/>
      <c r="AWA16" s="128"/>
      <c r="AWB16" s="128"/>
      <c r="AWC16" s="128"/>
      <c r="AWD16" s="128"/>
      <c r="AWE16" s="128"/>
      <c r="AWF16" s="128"/>
      <c r="AWG16" s="128"/>
      <c r="AWH16" s="128"/>
      <c r="AWI16" s="128"/>
      <c r="AWJ16" s="128"/>
      <c r="AWK16" s="128"/>
      <c r="AWL16" s="128"/>
      <c r="AWM16" s="128"/>
      <c r="AWN16" s="128"/>
      <c r="AWO16" s="128"/>
      <c r="AWP16" s="128"/>
      <c r="AWQ16" s="128"/>
      <c r="AWR16" s="128"/>
      <c r="AWS16" s="128"/>
      <c r="AWT16" s="128"/>
      <c r="AWU16" s="128"/>
      <c r="AWV16" s="128"/>
      <c r="AWW16" s="128"/>
      <c r="AWX16" s="128"/>
      <c r="AWY16" s="128"/>
      <c r="AWZ16" s="128"/>
      <c r="AXA16" s="128"/>
      <c r="AXB16" s="128"/>
      <c r="AXC16" s="128"/>
      <c r="AXD16" s="128"/>
      <c r="AXE16" s="128"/>
      <c r="AXF16" s="128"/>
      <c r="AXG16" s="128"/>
      <c r="AXH16" s="128"/>
      <c r="AXI16" s="128"/>
      <c r="AXJ16" s="128"/>
      <c r="AXK16" s="128"/>
      <c r="AXL16" s="128"/>
      <c r="AXM16" s="128"/>
      <c r="AXN16" s="128"/>
      <c r="AXO16" s="128"/>
      <c r="AXP16" s="128"/>
      <c r="AXQ16" s="128"/>
      <c r="AXR16" s="128"/>
      <c r="AXS16" s="128"/>
      <c r="AXT16" s="128"/>
      <c r="AXU16" s="128"/>
      <c r="AXV16" s="128"/>
      <c r="AXW16" s="128"/>
      <c r="AXX16" s="128"/>
      <c r="AXY16" s="128"/>
      <c r="AXZ16" s="128"/>
      <c r="AYA16" s="128"/>
      <c r="AYB16" s="128"/>
      <c r="AYC16" s="128"/>
      <c r="AYD16" s="128"/>
      <c r="AYE16" s="128"/>
      <c r="AYF16" s="128"/>
      <c r="AYG16" s="128"/>
      <c r="AYH16" s="128"/>
      <c r="AYI16" s="128"/>
      <c r="AYJ16" s="128"/>
      <c r="AYK16" s="128"/>
      <c r="AYL16" s="128"/>
      <c r="AYM16" s="128"/>
      <c r="AYN16" s="128"/>
      <c r="AYO16" s="128"/>
      <c r="AYP16" s="128"/>
      <c r="AYQ16" s="128"/>
      <c r="AYR16" s="128"/>
      <c r="AYS16" s="128"/>
      <c r="AYT16" s="128"/>
      <c r="AYU16" s="128"/>
      <c r="AYV16" s="128"/>
      <c r="AYW16" s="128"/>
      <c r="AYX16" s="128"/>
      <c r="AYY16" s="128"/>
      <c r="AYZ16" s="128"/>
      <c r="AZA16" s="128"/>
      <c r="AZB16" s="128"/>
      <c r="AZC16" s="128"/>
      <c r="AZD16" s="128"/>
      <c r="AZE16" s="128"/>
      <c r="AZF16" s="128"/>
      <c r="AZG16" s="128"/>
      <c r="AZH16" s="128"/>
      <c r="AZI16" s="128"/>
      <c r="AZJ16" s="128"/>
      <c r="AZK16" s="128"/>
      <c r="AZL16" s="128"/>
      <c r="AZM16" s="128"/>
      <c r="AZN16" s="128"/>
      <c r="AZO16" s="128"/>
      <c r="AZP16" s="128"/>
      <c r="AZQ16" s="128"/>
      <c r="AZR16" s="128"/>
      <c r="AZS16" s="128"/>
      <c r="AZT16" s="128"/>
      <c r="AZU16" s="128"/>
      <c r="AZV16" s="128"/>
      <c r="AZW16" s="128"/>
      <c r="AZX16" s="128"/>
      <c r="AZY16" s="128"/>
      <c r="AZZ16" s="128"/>
      <c r="BAA16" s="128"/>
      <c r="BAB16" s="128"/>
      <c r="BAC16" s="128"/>
      <c r="BAD16" s="128"/>
      <c r="BAE16" s="128"/>
      <c r="BAF16" s="128"/>
      <c r="BAG16" s="128"/>
      <c r="BAH16" s="128"/>
      <c r="BAI16" s="128"/>
      <c r="BAJ16" s="128"/>
      <c r="BAK16" s="128"/>
      <c r="BAL16" s="128"/>
      <c r="BAM16" s="128"/>
      <c r="BAN16" s="128"/>
      <c r="BAO16" s="128"/>
      <c r="BAP16" s="128"/>
      <c r="BAQ16" s="128"/>
      <c r="BAR16" s="128"/>
      <c r="BAS16" s="128"/>
      <c r="BAT16" s="128"/>
      <c r="BAU16" s="128"/>
      <c r="BAV16" s="128"/>
      <c r="BAW16" s="128"/>
      <c r="BAX16" s="128"/>
      <c r="BAY16" s="128"/>
      <c r="BAZ16" s="128"/>
      <c r="BBA16" s="128"/>
      <c r="BBB16" s="128"/>
      <c r="BBC16" s="128"/>
      <c r="BBD16" s="128"/>
      <c r="BBE16" s="128"/>
      <c r="BBF16" s="128"/>
      <c r="BBG16" s="128"/>
      <c r="BBH16" s="128"/>
      <c r="BBI16" s="128"/>
      <c r="BBJ16" s="128"/>
      <c r="BBK16" s="128"/>
      <c r="BBL16" s="128"/>
      <c r="BBM16" s="128"/>
      <c r="BBN16" s="128"/>
      <c r="BBO16" s="128"/>
      <c r="BBP16" s="128"/>
      <c r="BBQ16" s="128"/>
      <c r="BBR16" s="128"/>
      <c r="BBS16" s="128"/>
      <c r="BBT16" s="128"/>
      <c r="BBU16" s="128"/>
      <c r="BBV16" s="128"/>
      <c r="BBW16" s="128"/>
      <c r="BBX16" s="128"/>
      <c r="BBY16" s="128"/>
      <c r="BBZ16" s="128"/>
      <c r="BCA16" s="128"/>
      <c r="BCB16" s="128"/>
      <c r="BCC16" s="128"/>
      <c r="BCD16" s="128"/>
      <c r="BCE16" s="128"/>
      <c r="BCF16" s="128"/>
      <c r="BCG16" s="128"/>
      <c r="BCH16" s="128"/>
      <c r="BCI16" s="128"/>
      <c r="BCJ16" s="128"/>
      <c r="BCK16" s="128"/>
      <c r="BCL16" s="128"/>
      <c r="BCM16" s="128"/>
      <c r="BCN16" s="128"/>
      <c r="BCO16" s="128"/>
      <c r="BCP16" s="128"/>
      <c r="BCQ16" s="128"/>
      <c r="BCR16" s="128"/>
      <c r="BCS16" s="128"/>
      <c r="BCT16" s="128"/>
      <c r="BCU16" s="128"/>
      <c r="BCV16" s="128"/>
      <c r="BCW16" s="128"/>
      <c r="BCX16" s="128"/>
      <c r="BCY16" s="128"/>
      <c r="BCZ16" s="128"/>
      <c r="BDA16" s="128"/>
      <c r="BDB16" s="128"/>
      <c r="BDC16" s="128"/>
      <c r="BDD16" s="128"/>
      <c r="BDE16" s="128"/>
      <c r="BDF16" s="128"/>
      <c r="BDG16" s="128"/>
      <c r="BDH16" s="128"/>
      <c r="BDI16" s="128"/>
      <c r="BDJ16" s="128"/>
      <c r="BDK16" s="128"/>
      <c r="BDL16" s="128"/>
      <c r="BDM16" s="128"/>
      <c r="BDN16" s="128"/>
      <c r="BDO16" s="128"/>
      <c r="BDP16" s="128"/>
      <c r="BDQ16" s="128"/>
      <c r="BDR16" s="128"/>
      <c r="BDS16" s="128"/>
      <c r="BDT16" s="128"/>
      <c r="BDU16" s="128"/>
      <c r="BDV16" s="128"/>
      <c r="BDW16" s="128"/>
      <c r="BDX16" s="128"/>
      <c r="BDY16" s="128"/>
      <c r="BDZ16" s="128"/>
      <c r="BEA16" s="128"/>
      <c r="BEB16" s="128"/>
      <c r="BEC16" s="128"/>
      <c r="BED16" s="128"/>
      <c r="BEE16" s="128"/>
      <c r="BEF16" s="128"/>
      <c r="BEG16" s="128"/>
      <c r="BEH16" s="128"/>
      <c r="BEI16" s="128"/>
      <c r="BEJ16" s="128"/>
      <c r="BEK16" s="128"/>
      <c r="BEL16" s="128"/>
      <c r="BEM16" s="128"/>
      <c r="BEN16" s="128"/>
      <c r="BEO16" s="128"/>
      <c r="BEP16" s="128"/>
      <c r="BEQ16" s="128"/>
      <c r="BER16" s="128"/>
      <c r="BES16" s="128"/>
      <c r="BET16" s="128"/>
      <c r="BEU16" s="128"/>
      <c r="BEV16" s="128"/>
      <c r="BEW16" s="128"/>
      <c r="BEX16" s="128"/>
      <c r="BEY16" s="128"/>
      <c r="BEZ16" s="128"/>
      <c r="BFA16" s="128"/>
      <c r="BFB16" s="128"/>
      <c r="BFC16" s="128"/>
      <c r="BFD16" s="128"/>
      <c r="BFE16" s="128"/>
      <c r="BFF16" s="128"/>
      <c r="BFG16" s="128"/>
      <c r="BFH16" s="128"/>
      <c r="BFI16" s="128"/>
      <c r="BFJ16" s="128"/>
      <c r="BFK16" s="128"/>
      <c r="BFL16" s="128"/>
      <c r="BFM16" s="128"/>
      <c r="BFN16" s="128"/>
      <c r="BFO16" s="128"/>
      <c r="BFP16" s="128"/>
      <c r="BFQ16" s="128"/>
      <c r="BFR16" s="128"/>
      <c r="BFS16" s="128"/>
      <c r="BFT16" s="128"/>
      <c r="BFU16" s="128"/>
      <c r="BFV16" s="128"/>
      <c r="BFW16" s="128"/>
      <c r="BFX16" s="128"/>
      <c r="BFY16" s="128"/>
      <c r="BFZ16" s="128"/>
      <c r="BGA16" s="128"/>
      <c r="BGB16" s="128"/>
      <c r="BGC16" s="128"/>
      <c r="BGD16" s="128"/>
      <c r="BGE16" s="128"/>
      <c r="BGF16" s="128"/>
      <c r="BGG16" s="128"/>
      <c r="BGH16" s="128"/>
      <c r="BGI16" s="128"/>
      <c r="BGJ16" s="128"/>
      <c r="BGK16" s="128"/>
      <c r="BGL16" s="128"/>
      <c r="BGM16" s="128"/>
      <c r="BGN16" s="128"/>
      <c r="BGO16" s="128"/>
      <c r="BGP16" s="128"/>
      <c r="BGQ16" s="128"/>
      <c r="BGR16" s="128"/>
      <c r="BGS16" s="128"/>
      <c r="BGT16" s="128"/>
      <c r="BGU16" s="128"/>
      <c r="BGV16" s="128"/>
      <c r="BGW16" s="128"/>
      <c r="BGX16" s="128"/>
      <c r="BGY16" s="128"/>
      <c r="BGZ16" s="128"/>
      <c r="BHA16" s="128"/>
      <c r="BHB16" s="128"/>
      <c r="BHC16" s="128"/>
      <c r="BHD16" s="128"/>
      <c r="BHE16" s="128"/>
      <c r="BHF16" s="128"/>
      <c r="BHG16" s="128"/>
      <c r="BHH16" s="128"/>
      <c r="BHI16" s="128"/>
      <c r="BHJ16" s="128"/>
      <c r="BHK16" s="128"/>
      <c r="BHL16" s="128"/>
      <c r="BHM16" s="128"/>
      <c r="BHN16" s="128"/>
      <c r="BHO16" s="128"/>
      <c r="BHP16" s="128"/>
      <c r="BHQ16" s="128"/>
      <c r="BHR16" s="128"/>
      <c r="BHS16" s="128"/>
      <c r="BHT16" s="128"/>
      <c r="BHU16" s="128"/>
      <c r="BHV16" s="128"/>
      <c r="BHW16" s="128"/>
      <c r="BHX16" s="128"/>
      <c r="BHY16" s="128"/>
      <c r="BHZ16" s="128"/>
      <c r="BIA16" s="128"/>
      <c r="BIB16" s="128"/>
      <c r="BIC16" s="128"/>
      <c r="BID16" s="128"/>
      <c r="BIE16" s="128"/>
      <c r="BIF16" s="128"/>
      <c r="BIG16" s="128"/>
      <c r="BIH16" s="128"/>
      <c r="BII16" s="128"/>
      <c r="BIJ16" s="128"/>
      <c r="BIK16" s="128"/>
      <c r="BIL16" s="128"/>
      <c r="BIM16" s="128"/>
      <c r="BIN16" s="128"/>
      <c r="BIO16" s="128"/>
      <c r="BIP16" s="128"/>
      <c r="BIQ16" s="128"/>
      <c r="BIR16" s="128"/>
      <c r="BIS16" s="128"/>
      <c r="BIT16" s="128"/>
      <c r="BIU16" s="128"/>
      <c r="BIV16" s="128"/>
      <c r="BIW16" s="128"/>
      <c r="BIX16" s="128"/>
      <c r="BIY16" s="128"/>
      <c r="BIZ16" s="128"/>
      <c r="BJA16" s="128"/>
      <c r="BJB16" s="128"/>
      <c r="BJC16" s="128"/>
      <c r="BJD16" s="128"/>
      <c r="BJE16" s="128"/>
      <c r="BJF16" s="128"/>
      <c r="BJG16" s="128"/>
      <c r="BJH16" s="128"/>
      <c r="BJI16" s="128"/>
      <c r="BJJ16" s="128"/>
      <c r="BJK16" s="128"/>
      <c r="BJL16" s="128"/>
      <c r="BJM16" s="128"/>
      <c r="BJN16" s="128"/>
      <c r="BJO16" s="128"/>
      <c r="BJP16" s="128"/>
      <c r="BJQ16" s="128"/>
      <c r="BJR16" s="128"/>
      <c r="BJS16" s="128"/>
      <c r="BJT16" s="128"/>
      <c r="BJU16" s="128"/>
      <c r="BJV16" s="128"/>
      <c r="BJW16" s="128"/>
      <c r="BJX16" s="128"/>
      <c r="BJY16" s="128"/>
      <c r="BJZ16" s="128"/>
      <c r="BKA16" s="128"/>
      <c r="BKB16" s="128"/>
      <c r="BKC16" s="128"/>
      <c r="BKD16" s="128"/>
      <c r="BKE16" s="128"/>
      <c r="BKF16" s="128"/>
      <c r="BKG16" s="128"/>
      <c r="BKH16" s="128"/>
      <c r="BKI16" s="128"/>
      <c r="BKJ16" s="128"/>
      <c r="BKK16" s="128"/>
      <c r="BKL16" s="128"/>
      <c r="BKM16" s="128"/>
      <c r="BKN16" s="128"/>
      <c r="BKO16" s="128"/>
      <c r="BKP16" s="128"/>
      <c r="BKQ16" s="128"/>
      <c r="BKR16" s="128"/>
      <c r="BKS16" s="128"/>
      <c r="BKT16" s="128"/>
      <c r="BKU16" s="128"/>
      <c r="BKV16" s="128"/>
      <c r="BKW16" s="128"/>
      <c r="BKX16" s="128"/>
      <c r="BKY16" s="128"/>
      <c r="BKZ16" s="128"/>
      <c r="BLA16" s="128"/>
      <c r="BLB16" s="128"/>
      <c r="BLC16" s="128"/>
      <c r="BLD16" s="128"/>
      <c r="BLE16" s="128"/>
      <c r="BLF16" s="128"/>
      <c r="BLG16" s="128"/>
      <c r="BLH16" s="128"/>
      <c r="BLI16" s="128"/>
      <c r="BLJ16" s="128"/>
      <c r="BLK16" s="128"/>
      <c r="BLL16" s="128"/>
      <c r="BLM16" s="128"/>
      <c r="BLN16" s="128"/>
      <c r="BLO16" s="128"/>
      <c r="BLP16" s="128"/>
      <c r="BLQ16" s="128"/>
      <c r="BLR16" s="128"/>
      <c r="BLS16" s="128"/>
      <c r="BLT16" s="128"/>
      <c r="BLU16" s="128"/>
      <c r="BLV16" s="128"/>
      <c r="BLW16" s="128"/>
      <c r="BLX16" s="128"/>
      <c r="BLY16" s="128"/>
      <c r="BLZ16" s="128"/>
      <c r="BMA16" s="128"/>
      <c r="BMB16" s="128"/>
      <c r="BMC16" s="128"/>
      <c r="BMD16" s="128"/>
      <c r="BME16" s="128"/>
      <c r="BMF16" s="128"/>
      <c r="BMG16" s="128"/>
      <c r="BMH16" s="128"/>
      <c r="BMI16" s="128"/>
      <c r="BMJ16" s="128"/>
      <c r="BMK16" s="128"/>
      <c r="BML16" s="128"/>
      <c r="BMM16" s="128"/>
      <c r="BMN16" s="128"/>
      <c r="BMO16" s="128"/>
      <c r="BMP16" s="128"/>
      <c r="BMQ16" s="128"/>
      <c r="BMR16" s="128"/>
      <c r="BMS16" s="128"/>
      <c r="BMT16" s="128"/>
      <c r="BMU16" s="128"/>
      <c r="BMV16" s="128"/>
      <c r="BMW16" s="128"/>
      <c r="BMX16" s="128"/>
      <c r="BMY16" s="128"/>
      <c r="BMZ16" s="128"/>
      <c r="BNA16" s="128"/>
      <c r="BNB16" s="128"/>
      <c r="BNC16" s="128"/>
      <c r="BND16" s="128"/>
      <c r="BNE16" s="128"/>
      <c r="BNF16" s="128"/>
      <c r="BNG16" s="128"/>
      <c r="BNH16" s="128"/>
      <c r="BNI16" s="128"/>
      <c r="BNJ16" s="128"/>
      <c r="BNK16" s="128"/>
      <c r="BNL16" s="128"/>
      <c r="BNM16" s="128"/>
      <c r="BNN16" s="128"/>
      <c r="BNO16" s="128"/>
      <c r="BNP16" s="128"/>
      <c r="BNQ16" s="128"/>
      <c r="BNR16" s="128"/>
      <c r="BNS16" s="128"/>
      <c r="BNT16" s="128"/>
      <c r="BNU16" s="128"/>
      <c r="BNV16" s="128"/>
      <c r="BNW16" s="128"/>
      <c r="BNX16" s="128"/>
      <c r="BNY16" s="128"/>
      <c r="BNZ16" s="128"/>
      <c r="BOA16" s="128"/>
      <c r="BOB16" s="128"/>
      <c r="BOC16" s="128"/>
      <c r="BOD16" s="128"/>
      <c r="BOE16" s="128"/>
      <c r="BOF16" s="128"/>
      <c r="BOG16" s="128"/>
      <c r="BOH16" s="128"/>
      <c r="BOI16" s="128"/>
      <c r="BOJ16" s="128"/>
      <c r="BOK16" s="128"/>
      <c r="BOL16" s="128"/>
      <c r="BOM16" s="128"/>
      <c r="BON16" s="128"/>
      <c r="BOO16" s="128"/>
      <c r="BOP16" s="128"/>
      <c r="BOQ16" s="128"/>
      <c r="BOR16" s="128"/>
      <c r="BOS16" s="128"/>
      <c r="BOT16" s="128"/>
      <c r="BOU16" s="128"/>
      <c r="BOV16" s="128"/>
      <c r="BOW16" s="128"/>
      <c r="BOX16" s="128"/>
      <c r="BOY16" s="128"/>
      <c r="BOZ16" s="128"/>
      <c r="BPA16" s="128"/>
      <c r="BPB16" s="128"/>
      <c r="BPC16" s="128"/>
      <c r="BPD16" s="128"/>
      <c r="BPE16" s="128"/>
      <c r="BPF16" s="128"/>
      <c r="BPG16" s="128"/>
      <c r="BPH16" s="128"/>
      <c r="BPI16" s="128"/>
      <c r="BPJ16" s="128"/>
      <c r="BPK16" s="128"/>
      <c r="BPL16" s="128"/>
      <c r="BPM16" s="128"/>
      <c r="BPN16" s="128"/>
      <c r="BPO16" s="128"/>
      <c r="BPP16" s="128"/>
      <c r="BPQ16" s="128"/>
      <c r="BPR16" s="128"/>
      <c r="BPS16" s="128"/>
      <c r="BPT16" s="128"/>
      <c r="BPU16" s="128"/>
      <c r="BPV16" s="128"/>
      <c r="BPW16" s="128"/>
      <c r="BPX16" s="128"/>
      <c r="BPY16" s="128"/>
      <c r="BPZ16" s="128"/>
      <c r="BQA16" s="128"/>
      <c r="BQB16" s="128"/>
      <c r="BQC16" s="128"/>
      <c r="BQD16" s="128"/>
      <c r="BQE16" s="128"/>
      <c r="BQF16" s="128"/>
      <c r="BQG16" s="128"/>
      <c r="BQH16" s="128"/>
      <c r="BQI16" s="128"/>
      <c r="BQJ16" s="128"/>
      <c r="BQK16" s="128"/>
      <c r="BQL16" s="128"/>
      <c r="BQM16" s="128"/>
      <c r="BQN16" s="128"/>
      <c r="BQO16" s="128"/>
      <c r="BQP16" s="128"/>
      <c r="BQQ16" s="128"/>
      <c r="BQR16" s="128"/>
      <c r="BQS16" s="128"/>
      <c r="BQT16" s="128"/>
      <c r="BQU16" s="128"/>
      <c r="BQV16" s="128"/>
      <c r="BQW16" s="128"/>
      <c r="BQX16" s="128"/>
      <c r="BQY16" s="128"/>
      <c r="BQZ16" s="128"/>
      <c r="BRA16" s="128"/>
      <c r="BRB16" s="128"/>
      <c r="BRC16" s="128"/>
      <c r="BRD16" s="128"/>
      <c r="BRE16" s="128"/>
      <c r="BRF16" s="128"/>
      <c r="BRG16" s="128"/>
      <c r="BRH16" s="128"/>
      <c r="BRI16" s="128"/>
      <c r="BRJ16" s="128"/>
      <c r="BRK16" s="128"/>
      <c r="BRL16" s="128"/>
      <c r="BRM16" s="128"/>
      <c r="BRN16" s="128"/>
      <c r="BRO16" s="128"/>
      <c r="BRP16" s="128"/>
      <c r="BRQ16" s="128"/>
      <c r="BRR16" s="128"/>
      <c r="BRS16" s="128"/>
      <c r="BRT16" s="128"/>
      <c r="BRU16" s="128"/>
      <c r="BRV16" s="128"/>
      <c r="BRW16" s="128"/>
      <c r="BRX16" s="128"/>
      <c r="BRY16" s="128"/>
      <c r="BRZ16" s="128"/>
      <c r="BSA16" s="128"/>
      <c r="BSB16" s="128"/>
      <c r="BSC16" s="128"/>
      <c r="BSD16" s="128"/>
      <c r="BSE16" s="128"/>
      <c r="BSF16" s="128"/>
      <c r="BSG16" s="128"/>
      <c r="BSH16" s="128"/>
      <c r="BSI16" s="128"/>
      <c r="BSJ16" s="128"/>
      <c r="BSK16" s="128"/>
      <c r="BSL16" s="128"/>
      <c r="BSM16" s="128"/>
      <c r="BSN16" s="128"/>
      <c r="BSO16" s="128"/>
      <c r="BSP16" s="128"/>
      <c r="BSQ16" s="128"/>
      <c r="BSR16" s="128"/>
      <c r="BSS16" s="128"/>
      <c r="BST16" s="128"/>
      <c r="BSU16" s="128"/>
      <c r="BSV16" s="128"/>
      <c r="BSW16" s="128"/>
      <c r="BSX16" s="128"/>
      <c r="BSY16" s="128"/>
      <c r="BSZ16" s="128"/>
      <c r="BTA16" s="128"/>
      <c r="BTB16" s="128"/>
      <c r="BTC16" s="128"/>
      <c r="BTD16" s="128"/>
      <c r="BTE16" s="128"/>
      <c r="BTF16" s="128"/>
      <c r="BTG16" s="128"/>
      <c r="BTH16" s="128"/>
      <c r="BTI16" s="128"/>
      <c r="BTJ16" s="128"/>
      <c r="BTK16" s="128"/>
      <c r="BTL16" s="128"/>
      <c r="BTM16" s="128"/>
      <c r="BTN16" s="128"/>
      <c r="BTO16" s="128"/>
      <c r="BTP16" s="128"/>
      <c r="BTQ16" s="128"/>
      <c r="BTR16" s="128"/>
      <c r="BTS16" s="128"/>
      <c r="BTT16" s="128"/>
      <c r="BTU16" s="128"/>
      <c r="BTV16" s="128"/>
      <c r="BTW16" s="128"/>
      <c r="BTX16" s="128"/>
      <c r="BTY16" s="128"/>
      <c r="BTZ16" s="128"/>
      <c r="BUA16" s="128"/>
      <c r="BUB16" s="128"/>
      <c r="BUC16" s="128"/>
      <c r="BUD16" s="128"/>
      <c r="BUE16" s="128"/>
      <c r="BUF16" s="128"/>
      <c r="BUG16" s="128"/>
      <c r="BUH16" s="128"/>
      <c r="BUI16" s="128"/>
      <c r="BUJ16" s="128"/>
      <c r="BUK16" s="128"/>
      <c r="BUL16" s="128"/>
      <c r="BUM16" s="128"/>
      <c r="BUN16" s="128"/>
      <c r="BUO16" s="128"/>
      <c r="BUP16" s="128"/>
      <c r="BUQ16" s="128"/>
      <c r="BUR16" s="128"/>
      <c r="BUS16" s="128"/>
      <c r="BUT16" s="128"/>
      <c r="BUU16" s="128"/>
      <c r="BUV16" s="128"/>
      <c r="BUW16" s="128"/>
      <c r="BUX16" s="128"/>
      <c r="BUY16" s="128"/>
      <c r="BUZ16" s="128"/>
      <c r="BVA16" s="128"/>
      <c r="BVB16" s="128"/>
      <c r="BVC16" s="128"/>
      <c r="BVD16" s="128"/>
      <c r="BVE16" s="128"/>
      <c r="BVF16" s="128"/>
      <c r="BVG16" s="128"/>
      <c r="BVH16" s="128"/>
      <c r="BVI16" s="128"/>
      <c r="BVJ16" s="128"/>
      <c r="BVK16" s="128"/>
      <c r="BVL16" s="128"/>
      <c r="BVM16" s="128"/>
      <c r="BVN16" s="128"/>
      <c r="BVO16" s="128"/>
      <c r="BVP16" s="128"/>
      <c r="BVQ16" s="128"/>
      <c r="BVR16" s="128"/>
      <c r="BVS16" s="128"/>
      <c r="BVT16" s="128"/>
      <c r="BVU16" s="128"/>
      <c r="BVV16" s="128"/>
      <c r="BVW16" s="128"/>
      <c r="BVX16" s="128"/>
      <c r="BVY16" s="128"/>
      <c r="BVZ16" s="128"/>
      <c r="BWA16" s="128"/>
      <c r="BWB16" s="128"/>
      <c r="BWC16" s="128"/>
      <c r="BWD16" s="128"/>
      <c r="BWE16" s="128"/>
      <c r="BWF16" s="128"/>
      <c r="BWG16" s="128"/>
      <c r="BWH16" s="128"/>
      <c r="BWI16" s="128"/>
      <c r="BWJ16" s="128"/>
      <c r="BWK16" s="128"/>
      <c r="BWL16" s="128"/>
      <c r="BWM16" s="128"/>
      <c r="BWN16" s="128"/>
      <c r="BWO16" s="128"/>
      <c r="BWP16" s="128"/>
      <c r="BWQ16" s="128"/>
      <c r="BWR16" s="128"/>
      <c r="BWS16" s="128"/>
      <c r="BWT16" s="128"/>
      <c r="BWU16" s="128"/>
      <c r="BWV16" s="128"/>
      <c r="BWW16" s="128"/>
      <c r="BWX16" s="128"/>
      <c r="BWY16" s="128"/>
      <c r="BWZ16" s="128"/>
      <c r="BXA16" s="128"/>
      <c r="BXB16" s="128"/>
      <c r="BXC16" s="128"/>
      <c r="BXD16" s="128"/>
      <c r="BXE16" s="128"/>
      <c r="BXF16" s="128"/>
      <c r="BXG16" s="128"/>
      <c r="BXH16" s="128"/>
      <c r="BXI16" s="128"/>
      <c r="BXJ16" s="128"/>
      <c r="BXK16" s="128"/>
      <c r="BXL16" s="128"/>
      <c r="BXM16" s="128"/>
      <c r="BXN16" s="128"/>
      <c r="BXO16" s="128"/>
      <c r="BXP16" s="128"/>
      <c r="BXQ16" s="128"/>
      <c r="BXR16" s="128"/>
      <c r="BXS16" s="128"/>
      <c r="BXT16" s="128"/>
      <c r="BXU16" s="128"/>
      <c r="BXV16" s="128"/>
      <c r="BXW16" s="128"/>
      <c r="BXX16" s="128"/>
      <c r="BXY16" s="128"/>
      <c r="BXZ16" s="128"/>
      <c r="BYA16" s="128"/>
      <c r="BYB16" s="128"/>
      <c r="BYC16" s="128"/>
      <c r="BYD16" s="128"/>
      <c r="BYE16" s="128"/>
      <c r="BYF16" s="128"/>
      <c r="BYG16" s="128"/>
      <c r="BYH16" s="128"/>
      <c r="BYI16" s="128"/>
      <c r="BYJ16" s="128"/>
      <c r="BYK16" s="128"/>
      <c r="BYL16" s="128"/>
      <c r="BYM16" s="128"/>
      <c r="BYN16" s="128"/>
      <c r="BYO16" s="128"/>
      <c r="BYP16" s="128"/>
      <c r="BYQ16" s="128"/>
      <c r="BYR16" s="128"/>
      <c r="BYS16" s="128"/>
      <c r="BYT16" s="128"/>
      <c r="BYU16" s="128"/>
      <c r="BYV16" s="128"/>
      <c r="BYW16" s="128"/>
      <c r="BYX16" s="128"/>
      <c r="BYY16" s="128"/>
      <c r="BYZ16" s="128"/>
      <c r="BZA16" s="128"/>
      <c r="BZB16" s="128"/>
      <c r="BZC16" s="128"/>
      <c r="BZD16" s="128"/>
      <c r="BZE16" s="128"/>
      <c r="BZF16" s="128"/>
      <c r="BZG16" s="128"/>
      <c r="BZH16" s="128"/>
      <c r="BZI16" s="128"/>
      <c r="BZJ16" s="128"/>
      <c r="BZK16" s="128"/>
      <c r="BZL16" s="128"/>
      <c r="BZM16" s="128"/>
      <c r="BZN16" s="128"/>
      <c r="BZO16" s="128"/>
      <c r="BZP16" s="128"/>
      <c r="BZQ16" s="128"/>
      <c r="BZR16" s="128"/>
      <c r="BZS16" s="128"/>
      <c r="BZT16" s="128"/>
      <c r="BZU16" s="128"/>
      <c r="BZV16" s="128"/>
      <c r="BZW16" s="128"/>
      <c r="BZX16" s="128"/>
      <c r="BZY16" s="128"/>
      <c r="BZZ16" s="128"/>
      <c r="CAA16" s="128"/>
      <c r="CAB16" s="128"/>
      <c r="CAC16" s="128"/>
      <c r="CAD16" s="128"/>
      <c r="CAE16" s="128"/>
      <c r="CAF16" s="128"/>
      <c r="CAG16" s="128"/>
      <c r="CAH16" s="128"/>
      <c r="CAI16" s="128"/>
      <c r="CAJ16" s="128"/>
      <c r="CAK16" s="128"/>
      <c r="CAL16" s="128"/>
      <c r="CAM16" s="128"/>
      <c r="CAN16" s="128"/>
      <c r="CAO16" s="128"/>
      <c r="CAP16" s="128"/>
      <c r="CAQ16" s="128"/>
      <c r="CAR16" s="128"/>
      <c r="CAS16" s="128"/>
      <c r="CAT16" s="128"/>
      <c r="CAU16" s="128"/>
      <c r="CAV16" s="128"/>
      <c r="CAW16" s="128"/>
      <c r="CAX16" s="128"/>
      <c r="CAY16" s="128"/>
      <c r="CAZ16" s="128"/>
      <c r="CBA16" s="128"/>
      <c r="CBB16" s="128"/>
      <c r="CBC16" s="128"/>
      <c r="CBD16" s="128"/>
      <c r="CBE16" s="128"/>
      <c r="CBF16" s="128"/>
      <c r="CBG16" s="128"/>
      <c r="CBH16" s="128"/>
      <c r="CBI16" s="128"/>
      <c r="CBJ16" s="128"/>
      <c r="CBK16" s="128"/>
      <c r="CBL16" s="128"/>
      <c r="CBM16" s="128"/>
      <c r="CBN16" s="128"/>
      <c r="CBO16" s="128"/>
      <c r="CBP16" s="128"/>
      <c r="CBQ16" s="128"/>
      <c r="CBR16" s="128"/>
      <c r="CBS16" s="128"/>
      <c r="CBT16" s="128"/>
      <c r="CBU16" s="128"/>
      <c r="CBV16" s="128"/>
      <c r="CBW16" s="128"/>
      <c r="CBX16" s="128"/>
      <c r="CBY16" s="128"/>
      <c r="CBZ16" s="128"/>
      <c r="CCA16" s="128"/>
      <c r="CCB16" s="128"/>
      <c r="CCC16" s="128"/>
      <c r="CCD16" s="128"/>
      <c r="CCE16" s="128"/>
      <c r="CCF16" s="128"/>
      <c r="CCG16" s="128"/>
      <c r="CCH16" s="128"/>
      <c r="CCI16" s="128"/>
      <c r="CCJ16" s="128"/>
      <c r="CCK16" s="128"/>
      <c r="CCL16" s="128"/>
      <c r="CCM16" s="128"/>
      <c r="CCN16" s="128"/>
      <c r="CCO16" s="128"/>
      <c r="CCP16" s="128"/>
      <c r="CCQ16" s="128"/>
      <c r="CCR16" s="128"/>
      <c r="CCS16" s="128"/>
      <c r="CCT16" s="128"/>
      <c r="CCU16" s="128"/>
      <c r="CCV16" s="128"/>
      <c r="CCW16" s="128"/>
      <c r="CCX16" s="128"/>
      <c r="CCY16" s="128"/>
      <c r="CCZ16" s="128"/>
      <c r="CDA16" s="128"/>
      <c r="CDB16" s="128"/>
      <c r="CDC16" s="128"/>
      <c r="CDD16" s="128"/>
      <c r="CDE16" s="128"/>
      <c r="CDF16" s="128"/>
      <c r="CDG16" s="128"/>
      <c r="CDH16" s="128"/>
      <c r="CDI16" s="128"/>
      <c r="CDJ16" s="128"/>
      <c r="CDK16" s="128"/>
      <c r="CDL16" s="128"/>
      <c r="CDM16" s="128"/>
      <c r="CDN16" s="128"/>
      <c r="CDO16" s="128"/>
      <c r="CDP16" s="128"/>
      <c r="CDQ16" s="128"/>
      <c r="CDR16" s="128"/>
      <c r="CDS16" s="128"/>
      <c r="CDT16" s="128"/>
      <c r="CDU16" s="128"/>
      <c r="CDV16" s="128"/>
      <c r="CDW16" s="128"/>
      <c r="CDX16" s="128"/>
      <c r="CDY16" s="128"/>
      <c r="CDZ16" s="128"/>
      <c r="CEA16" s="128"/>
      <c r="CEB16" s="128"/>
      <c r="CEC16" s="128"/>
      <c r="CED16" s="128"/>
      <c r="CEE16" s="128"/>
      <c r="CEF16" s="128"/>
      <c r="CEG16" s="128"/>
      <c r="CEH16" s="128"/>
      <c r="CEI16" s="128"/>
      <c r="CEJ16" s="128"/>
      <c r="CEK16" s="128"/>
      <c r="CEL16" s="128"/>
      <c r="CEM16" s="128"/>
      <c r="CEN16" s="128"/>
      <c r="CEO16" s="128"/>
      <c r="CEP16" s="128"/>
      <c r="CEQ16" s="128"/>
      <c r="CER16" s="128"/>
      <c r="CES16" s="128"/>
      <c r="CET16" s="128"/>
      <c r="CEU16" s="128"/>
      <c r="CEV16" s="128"/>
      <c r="CEW16" s="128"/>
      <c r="CEX16" s="128"/>
      <c r="CEY16" s="128"/>
      <c r="CEZ16" s="128"/>
      <c r="CFA16" s="128"/>
      <c r="CFB16" s="128"/>
      <c r="CFC16" s="128"/>
      <c r="CFD16" s="128"/>
      <c r="CFE16" s="128"/>
      <c r="CFF16" s="128"/>
      <c r="CFG16" s="128"/>
      <c r="CFH16" s="128"/>
      <c r="CFI16" s="128"/>
      <c r="CFJ16" s="128"/>
      <c r="CFK16" s="128"/>
      <c r="CFL16" s="128"/>
      <c r="CFM16" s="128"/>
      <c r="CFN16" s="128"/>
      <c r="CFO16" s="128"/>
      <c r="CFP16" s="128"/>
      <c r="CFQ16" s="128"/>
      <c r="CFR16" s="128"/>
      <c r="CFS16" s="128"/>
      <c r="CFT16" s="128"/>
      <c r="CFU16" s="128"/>
      <c r="CFV16" s="128"/>
      <c r="CFW16" s="128"/>
      <c r="CFX16" s="128"/>
      <c r="CFY16" s="128"/>
      <c r="CFZ16" s="128"/>
      <c r="CGA16" s="128"/>
      <c r="CGB16" s="128"/>
      <c r="CGC16" s="128"/>
      <c r="CGD16" s="128"/>
      <c r="CGE16" s="128"/>
      <c r="CGF16" s="128"/>
      <c r="CGG16" s="128"/>
      <c r="CGH16" s="128"/>
      <c r="CGI16" s="128"/>
      <c r="CGJ16" s="128"/>
      <c r="CGK16" s="128"/>
      <c r="CGL16" s="128"/>
      <c r="CGM16" s="128"/>
      <c r="CGN16" s="128"/>
      <c r="CGO16" s="128"/>
      <c r="CGP16" s="128"/>
      <c r="CGQ16" s="128"/>
      <c r="CGR16" s="128"/>
      <c r="CGS16" s="128"/>
      <c r="CGT16" s="128"/>
      <c r="CGU16" s="128"/>
      <c r="CGV16" s="128"/>
      <c r="CGW16" s="128"/>
      <c r="CGX16" s="128"/>
      <c r="CGY16" s="128"/>
      <c r="CGZ16" s="128"/>
      <c r="CHA16" s="128"/>
      <c r="CHB16" s="128"/>
      <c r="CHC16" s="128"/>
      <c r="CHD16" s="128"/>
      <c r="CHE16" s="128"/>
      <c r="CHF16" s="128"/>
      <c r="CHG16" s="128"/>
      <c r="CHH16" s="128"/>
      <c r="CHI16" s="128"/>
      <c r="CHJ16" s="128"/>
      <c r="CHK16" s="128"/>
      <c r="CHL16" s="128"/>
      <c r="CHM16" s="128"/>
      <c r="CHN16" s="128"/>
      <c r="CHO16" s="128"/>
      <c r="CHP16" s="128"/>
      <c r="CHQ16" s="128"/>
      <c r="CHR16" s="128"/>
      <c r="CHS16" s="128"/>
      <c r="CHT16" s="128"/>
      <c r="CHU16" s="128"/>
      <c r="CHV16" s="128"/>
      <c r="CHW16" s="128"/>
      <c r="CHX16" s="128"/>
      <c r="CHY16" s="128"/>
      <c r="CHZ16" s="128"/>
      <c r="CIA16" s="128"/>
      <c r="CIB16" s="128"/>
      <c r="CIC16" s="128"/>
      <c r="CID16" s="128"/>
      <c r="CIE16" s="128"/>
      <c r="CIF16" s="128"/>
      <c r="CIG16" s="128"/>
      <c r="CIH16" s="128"/>
      <c r="CII16" s="128"/>
      <c r="CIJ16" s="128"/>
      <c r="CIK16" s="128"/>
      <c r="CIL16" s="128"/>
      <c r="CIM16" s="128"/>
      <c r="CIN16" s="128"/>
      <c r="CIO16" s="128"/>
      <c r="CIP16" s="128"/>
      <c r="CIQ16" s="128"/>
      <c r="CIR16" s="128"/>
      <c r="CIS16" s="128"/>
      <c r="CIT16" s="128"/>
      <c r="CIU16" s="128"/>
      <c r="CIV16" s="128"/>
      <c r="CIW16" s="128"/>
      <c r="CIX16" s="128"/>
      <c r="CIY16" s="128"/>
      <c r="CIZ16" s="128"/>
      <c r="CJA16" s="128"/>
      <c r="CJB16" s="128"/>
      <c r="CJC16" s="128"/>
      <c r="CJD16" s="128"/>
      <c r="CJE16" s="128"/>
      <c r="CJF16" s="128"/>
      <c r="CJG16" s="128"/>
      <c r="CJH16" s="128"/>
      <c r="CJI16" s="128"/>
      <c r="CJJ16" s="128"/>
      <c r="CJK16" s="128"/>
      <c r="CJL16" s="128"/>
      <c r="CJM16" s="128"/>
      <c r="CJN16" s="128"/>
      <c r="CJO16" s="128"/>
      <c r="CJP16" s="128"/>
      <c r="CJQ16" s="128"/>
      <c r="CJR16" s="128"/>
      <c r="CJS16" s="128"/>
      <c r="CJT16" s="128"/>
      <c r="CJU16" s="128"/>
      <c r="CJV16" s="128"/>
      <c r="CJW16" s="128"/>
      <c r="CJX16" s="128"/>
      <c r="CJY16" s="128"/>
      <c r="CJZ16" s="128"/>
      <c r="CKA16" s="128"/>
      <c r="CKB16" s="128"/>
      <c r="CKC16" s="128"/>
      <c r="CKD16" s="128"/>
      <c r="CKE16" s="128"/>
      <c r="CKF16" s="128"/>
      <c r="CKG16" s="128"/>
      <c r="CKH16" s="128"/>
      <c r="CKI16" s="128"/>
      <c r="CKJ16" s="128"/>
      <c r="CKK16" s="128"/>
      <c r="CKL16" s="128"/>
      <c r="CKM16" s="128"/>
      <c r="CKN16" s="128"/>
      <c r="CKO16" s="128"/>
      <c r="CKP16" s="128"/>
      <c r="CKQ16" s="128"/>
      <c r="CKR16" s="128"/>
      <c r="CKS16" s="128"/>
      <c r="CKT16" s="128"/>
      <c r="CKU16" s="128"/>
      <c r="CKV16" s="128"/>
      <c r="CKW16" s="128"/>
      <c r="CKX16" s="128"/>
      <c r="CKY16" s="128"/>
      <c r="CKZ16" s="128"/>
      <c r="CLA16" s="128"/>
      <c r="CLB16" s="128"/>
      <c r="CLC16" s="128"/>
      <c r="CLD16" s="128"/>
      <c r="CLE16" s="128"/>
      <c r="CLF16" s="128"/>
      <c r="CLG16" s="128"/>
      <c r="CLH16" s="128"/>
      <c r="CLI16" s="128"/>
      <c r="CLJ16" s="128"/>
      <c r="CLK16" s="128"/>
      <c r="CLL16" s="128"/>
      <c r="CLM16" s="128"/>
      <c r="CLN16" s="128"/>
      <c r="CLO16" s="128"/>
      <c r="CLP16" s="128"/>
      <c r="CLQ16" s="128"/>
      <c r="CLR16" s="128"/>
      <c r="CLS16" s="128"/>
      <c r="CLT16" s="128"/>
      <c r="CLU16" s="128"/>
      <c r="CLV16" s="128"/>
      <c r="CLW16" s="128"/>
      <c r="CLX16" s="128"/>
      <c r="CLY16" s="128"/>
      <c r="CLZ16" s="128"/>
      <c r="CMA16" s="128"/>
      <c r="CMB16" s="128"/>
      <c r="CMC16" s="128"/>
      <c r="CMD16" s="128"/>
      <c r="CME16" s="128"/>
      <c r="CMF16" s="128"/>
      <c r="CMG16" s="128"/>
      <c r="CMH16" s="128"/>
      <c r="CMI16" s="128"/>
      <c r="CMJ16" s="128"/>
      <c r="CMK16" s="128"/>
      <c r="CML16" s="128"/>
      <c r="CMM16" s="128"/>
      <c r="CMN16" s="128"/>
      <c r="CMO16" s="128"/>
      <c r="CMP16" s="128"/>
      <c r="CMQ16" s="128"/>
      <c r="CMR16" s="128"/>
      <c r="CMS16" s="128"/>
      <c r="CMT16" s="128"/>
      <c r="CMU16" s="128"/>
      <c r="CMV16" s="128"/>
      <c r="CMW16" s="128"/>
      <c r="CMX16" s="128"/>
      <c r="CMY16" s="128"/>
      <c r="CMZ16" s="128"/>
      <c r="CNA16" s="128"/>
      <c r="CNB16" s="128"/>
      <c r="CNC16" s="128"/>
      <c r="CND16" s="128"/>
      <c r="CNE16" s="128"/>
      <c r="CNF16" s="128"/>
      <c r="CNG16" s="128"/>
      <c r="CNH16" s="128"/>
      <c r="CNI16" s="128"/>
      <c r="CNJ16" s="128"/>
      <c r="CNK16" s="128"/>
      <c r="CNL16" s="128"/>
      <c r="CNM16" s="128"/>
      <c r="CNN16" s="128"/>
      <c r="CNO16" s="128"/>
      <c r="CNP16" s="128"/>
      <c r="CNQ16" s="128"/>
      <c r="CNR16" s="128"/>
      <c r="CNS16" s="128"/>
      <c r="CNT16" s="128"/>
      <c r="CNU16" s="128"/>
      <c r="CNV16" s="128"/>
      <c r="CNW16" s="128"/>
      <c r="CNX16" s="128"/>
      <c r="CNY16" s="128"/>
      <c r="CNZ16" s="128"/>
      <c r="COA16" s="128"/>
      <c r="COB16" s="128"/>
      <c r="COC16" s="128"/>
      <c r="COD16" s="128"/>
      <c r="COE16" s="128"/>
      <c r="COF16" s="128"/>
      <c r="COG16" s="128"/>
      <c r="COH16" s="128"/>
      <c r="COI16" s="128"/>
      <c r="COJ16" s="128"/>
      <c r="COK16" s="128"/>
      <c r="COL16" s="128"/>
      <c r="COM16" s="128"/>
      <c r="CON16" s="128"/>
      <c r="COO16" s="128"/>
      <c r="COP16" s="128"/>
      <c r="COQ16" s="128"/>
      <c r="COR16" s="128"/>
      <c r="COS16" s="128"/>
      <c r="COT16" s="128"/>
      <c r="COU16" s="128"/>
      <c r="COV16" s="128"/>
      <c r="COW16" s="128"/>
      <c r="COX16" s="128"/>
      <c r="COY16" s="128"/>
      <c r="COZ16" s="128"/>
      <c r="CPA16" s="128"/>
      <c r="CPB16" s="128"/>
      <c r="CPC16" s="128"/>
      <c r="CPD16" s="128"/>
      <c r="CPE16" s="128"/>
      <c r="CPF16" s="128"/>
      <c r="CPG16" s="128"/>
      <c r="CPH16" s="128"/>
      <c r="CPI16" s="128"/>
      <c r="CPJ16" s="128"/>
      <c r="CPK16" s="128"/>
      <c r="CPL16" s="128"/>
      <c r="CPM16" s="128"/>
      <c r="CPN16" s="128"/>
      <c r="CPO16" s="128"/>
      <c r="CPP16" s="128"/>
      <c r="CPQ16" s="128"/>
      <c r="CPR16" s="128"/>
      <c r="CPS16" s="128"/>
      <c r="CPT16" s="128"/>
      <c r="CPU16" s="128"/>
      <c r="CPV16" s="128"/>
      <c r="CPW16" s="128"/>
      <c r="CPX16" s="128"/>
      <c r="CPY16" s="128"/>
      <c r="CPZ16" s="128"/>
      <c r="CQA16" s="128"/>
      <c r="CQB16" s="128"/>
      <c r="CQC16" s="128"/>
      <c r="CQD16" s="128"/>
      <c r="CQE16" s="128"/>
      <c r="CQF16" s="128"/>
      <c r="CQG16" s="128"/>
      <c r="CQH16" s="128"/>
      <c r="CQI16" s="128"/>
      <c r="CQJ16" s="128"/>
      <c r="CQK16" s="128"/>
      <c r="CQL16" s="128"/>
      <c r="CQM16" s="128"/>
      <c r="CQN16" s="128"/>
      <c r="CQO16" s="128"/>
      <c r="CQP16" s="128"/>
      <c r="CQQ16" s="128"/>
      <c r="CQR16" s="128"/>
      <c r="CQS16" s="128"/>
      <c r="CQT16" s="128"/>
      <c r="CQU16" s="128"/>
      <c r="CQV16" s="128"/>
      <c r="CQW16" s="128"/>
      <c r="CQX16" s="128"/>
      <c r="CQY16" s="128"/>
      <c r="CQZ16" s="128"/>
      <c r="CRA16" s="128"/>
      <c r="CRB16" s="128"/>
      <c r="CRC16" s="128"/>
      <c r="CRD16" s="128"/>
      <c r="CRE16" s="128"/>
      <c r="CRF16" s="128"/>
      <c r="CRG16" s="128"/>
      <c r="CRH16" s="128"/>
      <c r="CRI16" s="128"/>
      <c r="CRJ16" s="128"/>
      <c r="CRK16" s="128"/>
      <c r="CRL16" s="128"/>
      <c r="CRM16" s="128"/>
      <c r="CRN16" s="128"/>
      <c r="CRO16" s="128"/>
      <c r="CRP16" s="128"/>
      <c r="CRQ16" s="128"/>
      <c r="CRR16" s="128"/>
      <c r="CRS16" s="128"/>
      <c r="CRT16" s="128"/>
      <c r="CRU16" s="128"/>
      <c r="CRV16" s="128"/>
      <c r="CRW16" s="128"/>
      <c r="CRX16" s="128"/>
      <c r="CRY16" s="128"/>
      <c r="CRZ16" s="128"/>
      <c r="CSA16" s="128"/>
      <c r="CSB16" s="128"/>
      <c r="CSC16" s="128"/>
      <c r="CSD16" s="128"/>
      <c r="CSE16" s="128"/>
      <c r="CSF16" s="128"/>
      <c r="CSG16" s="128"/>
      <c r="CSH16" s="128"/>
      <c r="CSI16" s="128"/>
      <c r="CSJ16" s="128"/>
      <c r="CSK16" s="128"/>
      <c r="CSL16" s="128"/>
      <c r="CSM16" s="128"/>
      <c r="CSN16" s="128"/>
      <c r="CSO16" s="128"/>
      <c r="CSP16" s="128"/>
      <c r="CSQ16" s="128"/>
      <c r="CSR16" s="128"/>
      <c r="CSS16" s="128"/>
      <c r="CST16" s="128"/>
      <c r="CSU16" s="128"/>
      <c r="CSV16" s="128"/>
      <c r="CSW16" s="128"/>
      <c r="CSX16" s="128"/>
      <c r="CSY16" s="128"/>
      <c r="CSZ16" s="128"/>
      <c r="CTA16" s="128"/>
      <c r="CTB16" s="128"/>
      <c r="CTC16" s="128"/>
      <c r="CTD16" s="128"/>
      <c r="CTE16" s="128"/>
      <c r="CTF16" s="128"/>
      <c r="CTG16" s="128"/>
      <c r="CTH16" s="128"/>
      <c r="CTI16" s="128"/>
      <c r="CTJ16" s="128"/>
      <c r="CTK16" s="128"/>
      <c r="CTL16" s="128"/>
      <c r="CTM16" s="128"/>
      <c r="CTN16" s="128"/>
      <c r="CTO16" s="128"/>
      <c r="CTP16" s="128"/>
      <c r="CTQ16" s="128"/>
      <c r="CTR16" s="128"/>
      <c r="CTS16" s="128"/>
      <c r="CTT16" s="128"/>
      <c r="CTU16" s="128"/>
      <c r="CTV16" s="128"/>
      <c r="CTW16" s="128"/>
      <c r="CTX16" s="128"/>
      <c r="CTY16" s="128"/>
      <c r="CTZ16" s="128"/>
      <c r="CUA16" s="128"/>
      <c r="CUB16" s="128"/>
      <c r="CUC16" s="128"/>
      <c r="CUD16" s="128"/>
      <c r="CUE16" s="128"/>
      <c r="CUF16" s="128"/>
      <c r="CUG16" s="128"/>
      <c r="CUH16" s="128"/>
      <c r="CUI16" s="128"/>
      <c r="CUJ16" s="128"/>
      <c r="CUK16" s="128"/>
      <c r="CUL16" s="128"/>
      <c r="CUM16" s="128"/>
      <c r="CUN16" s="128"/>
      <c r="CUO16" s="128"/>
      <c r="CUP16" s="128"/>
      <c r="CUQ16" s="128"/>
      <c r="CUR16" s="128"/>
      <c r="CUS16" s="128"/>
      <c r="CUT16" s="128"/>
      <c r="CUU16" s="128"/>
      <c r="CUV16" s="128"/>
      <c r="CUW16" s="128"/>
      <c r="CUX16" s="128"/>
      <c r="CUY16" s="128"/>
      <c r="CUZ16" s="128"/>
      <c r="CVA16" s="128"/>
      <c r="CVB16" s="128"/>
      <c r="CVC16" s="128"/>
      <c r="CVD16" s="128"/>
      <c r="CVE16" s="128"/>
      <c r="CVF16" s="128"/>
      <c r="CVG16" s="128"/>
      <c r="CVH16" s="128"/>
      <c r="CVI16" s="128"/>
      <c r="CVJ16" s="128"/>
      <c r="CVK16" s="128"/>
      <c r="CVL16" s="128"/>
      <c r="CVM16" s="128"/>
      <c r="CVN16" s="128"/>
      <c r="CVO16" s="128"/>
      <c r="CVP16" s="128"/>
      <c r="CVQ16" s="128"/>
      <c r="CVR16" s="128"/>
      <c r="CVS16" s="128"/>
      <c r="CVT16" s="128"/>
      <c r="CVU16" s="128"/>
      <c r="CVV16" s="128"/>
      <c r="CVW16" s="128"/>
      <c r="CVX16" s="128"/>
      <c r="CVY16" s="128"/>
      <c r="CVZ16" s="128"/>
      <c r="CWA16" s="128"/>
      <c r="CWB16" s="128"/>
      <c r="CWC16" s="128"/>
      <c r="CWD16" s="128"/>
      <c r="CWE16" s="128"/>
      <c r="CWF16" s="128"/>
      <c r="CWG16" s="128"/>
      <c r="CWH16" s="128"/>
      <c r="CWI16" s="128"/>
      <c r="CWJ16" s="128"/>
      <c r="CWK16" s="128"/>
      <c r="CWL16" s="128"/>
      <c r="CWM16" s="128"/>
      <c r="CWN16" s="128"/>
      <c r="CWO16" s="128"/>
      <c r="CWP16" s="128"/>
      <c r="CWQ16" s="128"/>
      <c r="CWR16" s="128"/>
      <c r="CWS16" s="128"/>
      <c r="CWT16" s="128"/>
      <c r="CWU16" s="128"/>
      <c r="CWV16" s="128"/>
      <c r="CWW16" s="128"/>
      <c r="CWX16" s="128"/>
      <c r="CWY16" s="128"/>
      <c r="CWZ16" s="128"/>
      <c r="CXA16" s="128"/>
      <c r="CXB16" s="128"/>
      <c r="CXC16" s="128"/>
      <c r="CXD16" s="128"/>
      <c r="CXE16" s="128"/>
      <c r="CXF16" s="128"/>
      <c r="CXG16" s="128"/>
      <c r="CXH16" s="128"/>
      <c r="CXI16" s="128"/>
      <c r="CXJ16" s="128"/>
      <c r="CXK16" s="128"/>
      <c r="CXL16" s="128"/>
      <c r="CXM16" s="128"/>
      <c r="CXN16" s="128"/>
      <c r="CXO16" s="128"/>
      <c r="CXP16" s="128"/>
      <c r="CXQ16" s="128"/>
      <c r="CXR16" s="128"/>
      <c r="CXS16" s="128"/>
      <c r="CXT16" s="128"/>
      <c r="CXU16" s="128"/>
      <c r="CXV16" s="128"/>
      <c r="CXW16" s="128"/>
      <c r="CXX16" s="128"/>
      <c r="CXY16" s="128"/>
      <c r="CXZ16" s="128"/>
      <c r="CYA16" s="128"/>
      <c r="CYB16" s="128"/>
      <c r="CYC16" s="128"/>
      <c r="CYD16" s="128"/>
      <c r="CYE16" s="128"/>
      <c r="CYF16" s="128"/>
      <c r="CYG16" s="128"/>
      <c r="CYH16" s="128"/>
      <c r="CYI16" s="128"/>
      <c r="CYJ16" s="128"/>
      <c r="CYK16" s="128"/>
      <c r="CYL16" s="128"/>
      <c r="CYM16" s="128"/>
      <c r="CYN16" s="128"/>
      <c r="CYO16" s="128"/>
      <c r="CYP16" s="128"/>
      <c r="CYQ16" s="128"/>
      <c r="CYR16" s="128"/>
      <c r="CYS16" s="128"/>
      <c r="CYT16" s="128"/>
      <c r="CYU16" s="128"/>
      <c r="CYV16" s="128"/>
      <c r="CYW16" s="128"/>
      <c r="CYX16" s="128"/>
      <c r="CYY16" s="128"/>
      <c r="CYZ16" s="128"/>
      <c r="CZA16" s="128"/>
      <c r="CZB16" s="128"/>
      <c r="CZC16" s="128"/>
      <c r="CZD16" s="128"/>
      <c r="CZE16" s="128"/>
      <c r="CZF16" s="128"/>
      <c r="CZG16" s="128"/>
      <c r="CZH16" s="128"/>
      <c r="CZI16" s="128"/>
      <c r="CZJ16" s="128"/>
      <c r="CZK16" s="128"/>
      <c r="CZL16" s="128"/>
      <c r="CZM16" s="128"/>
      <c r="CZN16" s="128"/>
      <c r="CZO16" s="128"/>
      <c r="CZP16" s="128"/>
      <c r="CZQ16" s="128"/>
      <c r="CZR16" s="128"/>
      <c r="CZS16" s="128"/>
      <c r="CZT16" s="128"/>
      <c r="CZU16" s="128"/>
      <c r="CZV16" s="128"/>
      <c r="CZW16" s="128"/>
      <c r="CZX16" s="128"/>
      <c r="CZY16" s="128"/>
      <c r="CZZ16" s="128"/>
      <c r="DAA16" s="128"/>
      <c r="DAB16" s="128"/>
      <c r="DAC16" s="128"/>
      <c r="DAD16" s="128"/>
      <c r="DAE16" s="128"/>
      <c r="DAF16" s="128"/>
      <c r="DAG16" s="128"/>
      <c r="DAH16" s="128"/>
      <c r="DAI16" s="128"/>
      <c r="DAJ16" s="128"/>
      <c r="DAK16" s="128"/>
      <c r="DAL16" s="128"/>
      <c r="DAM16" s="128"/>
      <c r="DAN16" s="128"/>
      <c r="DAO16" s="128"/>
      <c r="DAP16" s="128"/>
      <c r="DAQ16" s="128"/>
      <c r="DAR16" s="128"/>
      <c r="DAS16" s="128"/>
      <c r="DAT16" s="128"/>
      <c r="DAU16" s="128"/>
      <c r="DAV16" s="128"/>
      <c r="DAW16" s="128"/>
      <c r="DAX16" s="128"/>
      <c r="DAY16" s="128"/>
      <c r="DAZ16" s="128"/>
      <c r="DBA16" s="128"/>
      <c r="DBB16" s="128"/>
      <c r="DBC16" s="128"/>
      <c r="DBD16" s="128"/>
      <c r="DBE16" s="128"/>
      <c r="DBF16" s="128"/>
      <c r="DBG16" s="128"/>
      <c r="DBH16" s="128"/>
      <c r="DBI16" s="128"/>
      <c r="DBJ16" s="128"/>
      <c r="DBK16" s="128"/>
      <c r="DBL16" s="128"/>
      <c r="DBM16" s="128"/>
      <c r="DBN16" s="128"/>
      <c r="DBO16" s="128"/>
      <c r="DBP16" s="128"/>
      <c r="DBQ16" s="128"/>
      <c r="DBR16" s="128"/>
      <c r="DBS16" s="128"/>
      <c r="DBT16" s="128"/>
      <c r="DBU16" s="128"/>
      <c r="DBV16" s="128"/>
      <c r="DBW16" s="128"/>
      <c r="DBX16" s="128"/>
      <c r="DBY16" s="128"/>
      <c r="DBZ16" s="128"/>
      <c r="DCA16" s="128"/>
      <c r="DCB16" s="128"/>
      <c r="DCC16" s="128"/>
      <c r="DCD16" s="128"/>
      <c r="DCE16" s="128"/>
      <c r="DCF16" s="128"/>
      <c r="DCG16" s="128"/>
      <c r="DCH16" s="128"/>
      <c r="DCI16" s="128"/>
      <c r="DCJ16" s="128"/>
      <c r="DCK16" s="128"/>
      <c r="DCL16" s="128"/>
      <c r="DCM16" s="128"/>
      <c r="DCN16" s="128"/>
      <c r="DCO16" s="128"/>
      <c r="DCP16" s="128"/>
      <c r="DCQ16" s="128"/>
      <c r="DCR16" s="128"/>
      <c r="DCS16" s="128"/>
      <c r="DCT16" s="128"/>
      <c r="DCU16" s="128"/>
      <c r="DCV16" s="128"/>
      <c r="DCW16" s="128"/>
      <c r="DCX16" s="128"/>
      <c r="DCY16" s="128"/>
      <c r="DCZ16" s="128"/>
      <c r="DDA16" s="128"/>
      <c r="DDB16" s="128"/>
      <c r="DDC16" s="128"/>
      <c r="DDD16" s="128"/>
      <c r="DDE16" s="128"/>
      <c r="DDF16" s="128"/>
      <c r="DDG16" s="128"/>
      <c r="DDH16" s="128"/>
      <c r="DDI16" s="128"/>
      <c r="DDJ16" s="128"/>
      <c r="DDK16" s="128"/>
      <c r="DDL16" s="128"/>
      <c r="DDM16" s="128"/>
      <c r="DDN16" s="128"/>
      <c r="DDO16" s="128"/>
      <c r="DDP16" s="128"/>
      <c r="DDQ16" s="128"/>
      <c r="DDR16" s="128"/>
      <c r="DDS16" s="128"/>
      <c r="DDT16" s="128"/>
      <c r="DDU16" s="128"/>
      <c r="DDV16" s="128"/>
      <c r="DDW16" s="128"/>
      <c r="DDX16" s="128"/>
      <c r="DDY16" s="128"/>
      <c r="DDZ16" s="128"/>
      <c r="DEA16" s="128"/>
      <c r="DEB16" s="128"/>
      <c r="DEC16" s="128"/>
      <c r="DED16" s="128"/>
      <c r="DEE16" s="128"/>
      <c r="DEF16" s="128"/>
      <c r="DEG16" s="128"/>
      <c r="DEH16" s="128"/>
      <c r="DEI16" s="128"/>
      <c r="DEJ16" s="128"/>
      <c r="DEK16" s="128"/>
      <c r="DEL16" s="128"/>
      <c r="DEM16" s="128"/>
      <c r="DEN16" s="128"/>
      <c r="DEO16" s="128"/>
      <c r="DEP16" s="128"/>
      <c r="DEQ16" s="128"/>
      <c r="DER16" s="128"/>
      <c r="DES16" s="128"/>
      <c r="DET16" s="128"/>
      <c r="DEU16" s="128"/>
      <c r="DEV16" s="128"/>
      <c r="DEW16" s="128"/>
      <c r="DEX16" s="128"/>
      <c r="DEY16" s="128"/>
      <c r="DEZ16" s="128"/>
      <c r="DFA16" s="128"/>
      <c r="DFB16" s="128"/>
      <c r="DFC16" s="128"/>
      <c r="DFD16" s="128"/>
      <c r="DFE16" s="128"/>
      <c r="DFF16" s="128"/>
      <c r="DFG16" s="128"/>
      <c r="DFH16" s="128"/>
      <c r="DFI16" s="128"/>
      <c r="DFJ16" s="128"/>
      <c r="DFK16" s="128"/>
      <c r="DFL16" s="128"/>
      <c r="DFM16" s="128"/>
      <c r="DFN16" s="128"/>
      <c r="DFO16" s="128"/>
      <c r="DFP16" s="128"/>
      <c r="DFQ16" s="128"/>
      <c r="DFR16" s="128"/>
      <c r="DFS16" s="128"/>
      <c r="DFT16" s="128"/>
      <c r="DFU16" s="128"/>
      <c r="DFV16" s="128"/>
      <c r="DFW16" s="128"/>
      <c r="DFX16" s="128"/>
      <c r="DFY16" s="128"/>
      <c r="DFZ16" s="128"/>
      <c r="DGA16" s="128"/>
      <c r="DGB16" s="128"/>
      <c r="DGC16" s="128"/>
      <c r="DGD16" s="128"/>
      <c r="DGE16" s="128"/>
      <c r="DGF16" s="128"/>
      <c r="DGG16" s="128"/>
      <c r="DGH16" s="128"/>
      <c r="DGI16" s="128"/>
      <c r="DGJ16" s="128"/>
      <c r="DGK16" s="128"/>
      <c r="DGL16" s="128"/>
      <c r="DGM16" s="128"/>
      <c r="DGN16" s="128"/>
      <c r="DGO16" s="128"/>
      <c r="DGP16" s="128"/>
      <c r="DGQ16" s="128"/>
      <c r="DGR16" s="128"/>
      <c r="DGS16" s="128"/>
      <c r="DGT16" s="128"/>
      <c r="DGU16" s="128"/>
      <c r="DGV16" s="128"/>
      <c r="DGW16" s="128"/>
      <c r="DGX16" s="128"/>
      <c r="DGY16" s="128"/>
      <c r="DGZ16" s="128"/>
      <c r="DHA16" s="128"/>
      <c r="DHB16" s="128"/>
      <c r="DHC16" s="128"/>
      <c r="DHD16" s="128"/>
      <c r="DHE16" s="128"/>
      <c r="DHF16" s="128"/>
      <c r="DHG16" s="128"/>
      <c r="DHH16" s="128"/>
      <c r="DHI16" s="128"/>
      <c r="DHJ16" s="128"/>
      <c r="DHK16" s="128"/>
      <c r="DHL16" s="128"/>
      <c r="DHM16" s="128"/>
      <c r="DHN16" s="128"/>
      <c r="DHO16" s="128"/>
      <c r="DHP16" s="128"/>
      <c r="DHQ16" s="128"/>
      <c r="DHR16" s="128"/>
      <c r="DHS16" s="128"/>
      <c r="DHT16" s="128"/>
      <c r="DHU16" s="128"/>
      <c r="DHV16" s="128"/>
      <c r="DHW16" s="128"/>
      <c r="DHX16" s="128"/>
      <c r="DHY16" s="128"/>
      <c r="DHZ16" s="128"/>
      <c r="DIA16" s="128"/>
      <c r="DIB16" s="128"/>
      <c r="DIC16" s="128"/>
      <c r="DID16" s="128"/>
      <c r="DIE16" s="128"/>
      <c r="DIF16" s="128"/>
      <c r="DIG16" s="128"/>
      <c r="DIH16" s="128"/>
      <c r="DII16" s="128"/>
      <c r="DIJ16" s="128"/>
      <c r="DIK16" s="128"/>
      <c r="DIL16" s="128"/>
      <c r="DIM16" s="128"/>
      <c r="DIN16" s="128"/>
      <c r="DIO16" s="128"/>
      <c r="DIP16" s="128"/>
      <c r="DIQ16" s="128"/>
      <c r="DIR16" s="128"/>
      <c r="DIS16" s="128"/>
      <c r="DIT16" s="128"/>
      <c r="DIU16" s="128"/>
      <c r="DIV16" s="128"/>
      <c r="DIW16" s="128"/>
      <c r="DIX16" s="128"/>
      <c r="DIY16" s="128"/>
      <c r="DIZ16" s="128"/>
      <c r="DJA16" s="128"/>
      <c r="DJB16" s="128"/>
      <c r="DJC16" s="128"/>
      <c r="DJD16" s="128"/>
      <c r="DJE16" s="128"/>
      <c r="DJF16" s="128"/>
      <c r="DJG16" s="128"/>
      <c r="DJH16" s="128"/>
      <c r="DJI16" s="128"/>
      <c r="DJJ16" s="128"/>
      <c r="DJK16" s="128"/>
      <c r="DJL16" s="128"/>
      <c r="DJM16" s="128"/>
      <c r="DJN16" s="128"/>
      <c r="DJO16" s="128"/>
      <c r="DJP16" s="128"/>
      <c r="DJQ16" s="128"/>
      <c r="DJR16" s="128"/>
      <c r="DJS16" s="128"/>
      <c r="DJT16" s="128"/>
      <c r="DJU16" s="128"/>
      <c r="DJV16" s="128"/>
      <c r="DJW16" s="128"/>
      <c r="DJX16" s="128"/>
      <c r="DJY16" s="128"/>
      <c r="DJZ16" s="128"/>
      <c r="DKA16" s="128"/>
      <c r="DKB16" s="128"/>
      <c r="DKC16" s="128"/>
      <c r="DKD16" s="128"/>
      <c r="DKE16" s="128"/>
      <c r="DKF16" s="128"/>
      <c r="DKG16" s="128"/>
      <c r="DKH16" s="128"/>
      <c r="DKI16" s="128"/>
      <c r="DKJ16" s="128"/>
      <c r="DKK16" s="128"/>
      <c r="DKL16" s="128"/>
      <c r="DKM16" s="128"/>
      <c r="DKN16" s="128"/>
      <c r="DKO16" s="128"/>
      <c r="DKP16" s="128"/>
      <c r="DKQ16" s="128"/>
      <c r="DKR16" s="128"/>
      <c r="DKS16" s="128"/>
      <c r="DKT16" s="128"/>
      <c r="DKU16" s="128"/>
      <c r="DKV16" s="128"/>
      <c r="DKW16" s="128"/>
      <c r="DKX16" s="128"/>
      <c r="DKY16" s="128"/>
      <c r="DKZ16" s="128"/>
      <c r="DLA16" s="128"/>
      <c r="DLB16" s="128"/>
      <c r="DLC16" s="128"/>
      <c r="DLD16" s="128"/>
      <c r="DLE16" s="128"/>
      <c r="DLF16" s="128"/>
      <c r="DLG16" s="128"/>
      <c r="DLH16" s="128"/>
      <c r="DLI16" s="128"/>
      <c r="DLJ16" s="128"/>
      <c r="DLK16" s="128"/>
      <c r="DLL16" s="128"/>
      <c r="DLM16" s="128"/>
      <c r="DLN16" s="128"/>
      <c r="DLO16" s="128"/>
      <c r="DLP16" s="128"/>
      <c r="DLQ16" s="128"/>
      <c r="DLR16" s="128"/>
      <c r="DLS16" s="128"/>
      <c r="DLT16" s="128"/>
      <c r="DLU16" s="128"/>
      <c r="DLV16" s="128"/>
      <c r="DLW16" s="128"/>
      <c r="DLX16" s="128"/>
      <c r="DLY16" s="128"/>
      <c r="DLZ16" s="128"/>
      <c r="DMA16" s="128"/>
      <c r="DMB16" s="128"/>
      <c r="DMC16" s="128"/>
      <c r="DMD16" s="128"/>
      <c r="DME16" s="128"/>
      <c r="DMF16" s="128"/>
      <c r="DMG16" s="128"/>
      <c r="DMH16" s="128"/>
      <c r="DMI16" s="128"/>
      <c r="DMJ16" s="128"/>
      <c r="DMK16" s="128"/>
      <c r="DML16" s="128"/>
      <c r="DMM16" s="128"/>
      <c r="DMN16" s="128"/>
      <c r="DMO16" s="128"/>
      <c r="DMP16" s="128"/>
      <c r="DMQ16" s="128"/>
      <c r="DMR16" s="128"/>
      <c r="DMS16" s="128"/>
      <c r="DMT16" s="128"/>
      <c r="DMU16" s="128"/>
      <c r="DMV16" s="128"/>
      <c r="DMW16" s="128"/>
      <c r="DMX16" s="128"/>
      <c r="DMY16" s="128"/>
      <c r="DMZ16" s="128"/>
      <c r="DNA16" s="128"/>
      <c r="DNB16" s="128"/>
      <c r="DNC16" s="128"/>
      <c r="DND16" s="128"/>
      <c r="DNE16" s="128"/>
      <c r="DNF16" s="128"/>
      <c r="DNG16" s="128"/>
      <c r="DNH16" s="128"/>
      <c r="DNI16" s="128"/>
      <c r="DNJ16" s="128"/>
      <c r="DNK16" s="128"/>
      <c r="DNL16" s="128"/>
      <c r="DNM16" s="128"/>
      <c r="DNN16" s="128"/>
      <c r="DNO16" s="128"/>
      <c r="DNP16" s="128"/>
      <c r="DNQ16" s="128"/>
      <c r="DNR16" s="128"/>
      <c r="DNS16" s="128"/>
      <c r="DNT16" s="128"/>
      <c r="DNU16" s="128"/>
      <c r="DNV16" s="128"/>
      <c r="DNW16" s="128"/>
      <c r="DNX16" s="128"/>
      <c r="DNY16" s="128"/>
      <c r="DNZ16" s="128"/>
      <c r="DOA16" s="128"/>
      <c r="DOB16" s="128"/>
      <c r="DOC16" s="128"/>
      <c r="DOD16" s="128"/>
      <c r="DOE16" s="128"/>
      <c r="DOF16" s="128"/>
      <c r="DOG16" s="128"/>
      <c r="DOH16" s="128"/>
      <c r="DOI16" s="128"/>
      <c r="DOJ16" s="128"/>
      <c r="DOK16" s="128"/>
      <c r="DOL16" s="128"/>
      <c r="DOM16" s="128"/>
      <c r="DON16" s="128"/>
      <c r="DOO16" s="128"/>
      <c r="DOP16" s="128"/>
      <c r="DOQ16" s="128"/>
      <c r="DOR16" s="128"/>
      <c r="DOS16" s="128"/>
      <c r="DOT16" s="128"/>
      <c r="DOU16" s="128"/>
      <c r="DOV16" s="128"/>
      <c r="DOW16" s="128"/>
      <c r="DOX16" s="128"/>
      <c r="DOY16" s="128"/>
      <c r="DOZ16" s="128"/>
      <c r="DPA16" s="128"/>
      <c r="DPB16" s="128"/>
      <c r="DPC16" s="128"/>
      <c r="DPD16" s="128"/>
      <c r="DPE16" s="128"/>
      <c r="DPF16" s="128"/>
      <c r="DPG16" s="128"/>
      <c r="DPH16" s="128"/>
      <c r="DPI16" s="128"/>
      <c r="DPJ16" s="128"/>
      <c r="DPK16" s="128"/>
      <c r="DPL16" s="128"/>
      <c r="DPM16" s="128"/>
      <c r="DPN16" s="128"/>
      <c r="DPO16" s="128"/>
      <c r="DPP16" s="128"/>
      <c r="DPQ16" s="128"/>
      <c r="DPR16" s="128"/>
      <c r="DPS16" s="128"/>
      <c r="DPT16" s="128"/>
      <c r="DPU16" s="128"/>
      <c r="DPV16" s="128"/>
      <c r="DPW16" s="128"/>
      <c r="DPX16" s="128"/>
      <c r="DPY16" s="128"/>
      <c r="DPZ16" s="128"/>
      <c r="DQA16" s="128"/>
      <c r="DQB16" s="128"/>
      <c r="DQC16" s="128"/>
      <c r="DQD16" s="128"/>
      <c r="DQE16" s="128"/>
      <c r="DQF16" s="128"/>
      <c r="DQG16" s="128"/>
      <c r="DQH16" s="128"/>
      <c r="DQI16" s="128"/>
      <c r="DQJ16" s="128"/>
      <c r="DQK16" s="128"/>
      <c r="DQL16" s="128"/>
      <c r="DQM16" s="128"/>
      <c r="DQN16" s="128"/>
      <c r="DQO16" s="128"/>
      <c r="DQP16" s="128"/>
      <c r="DQQ16" s="128"/>
      <c r="DQR16" s="128"/>
      <c r="DQS16" s="128"/>
      <c r="DQT16" s="128"/>
      <c r="DQU16" s="128"/>
      <c r="DQV16" s="128"/>
      <c r="DQW16" s="128"/>
      <c r="DQX16" s="128"/>
      <c r="DQY16" s="128"/>
      <c r="DQZ16" s="128"/>
      <c r="DRA16" s="128"/>
      <c r="DRB16" s="128"/>
      <c r="DRC16" s="128"/>
      <c r="DRD16" s="128"/>
      <c r="DRE16" s="128"/>
      <c r="DRF16" s="128"/>
      <c r="DRG16" s="128"/>
      <c r="DRH16" s="128"/>
      <c r="DRI16" s="128"/>
      <c r="DRJ16" s="128"/>
      <c r="DRK16" s="128"/>
      <c r="DRL16" s="128"/>
      <c r="DRM16" s="128"/>
      <c r="DRN16" s="128"/>
      <c r="DRO16" s="128"/>
      <c r="DRP16" s="128"/>
      <c r="DRQ16" s="128"/>
      <c r="DRR16" s="128"/>
      <c r="DRS16" s="128"/>
      <c r="DRT16" s="128"/>
      <c r="DRU16" s="128"/>
      <c r="DRV16" s="128"/>
      <c r="DRW16" s="128"/>
      <c r="DRX16" s="128"/>
      <c r="DRY16" s="128"/>
      <c r="DRZ16" s="128"/>
      <c r="DSA16" s="128"/>
      <c r="DSB16" s="128"/>
      <c r="DSC16" s="128"/>
      <c r="DSD16" s="128"/>
      <c r="DSE16" s="128"/>
      <c r="DSF16" s="128"/>
      <c r="DSG16" s="128"/>
      <c r="DSH16" s="128"/>
      <c r="DSI16" s="128"/>
      <c r="DSJ16" s="128"/>
      <c r="DSK16" s="128"/>
      <c r="DSL16" s="128"/>
      <c r="DSM16" s="128"/>
      <c r="DSN16" s="128"/>
      <c r="DSO16" s="128"/>
      <c r="DSP16" s="128"/>
      <c r="DSQ16" s="128"/>
      <c r="DSR16" s="128"/>
      <c r="DSS16" s="128"/>
      <c r="DST16" s="128"/>
      <c r="DSU16" s="128"/>
      <c r="DSV16" s="128"/>
      <c r="DSW16" s="128"/>
      <c r="DSX16" s="128"/>
      <c r="DSY16" s="128"/>
      <c r="DSZ16" s="128"/>
      <c r="DTA16" s="128"/>
      <c r="DTB16" s="128"/>
      <c r="DTC16" s="128"/>
      <c r="DTD16" s="128"/>
      <c r="DTE16" s="128"/>
      <c r="DTF16" s="128"/>
      <c r="DTG16" s="128"/>
      <c r="DTH16" s="128"/>
      <c r="DTI16" s="128"/>
      <c r="DTJ16" s="128"/>
      <c r="DTK16" s="128"/>
      <c r="DTL16" s="128"/>
      <c r="DTM16" s="128"/>
      <c r="DTN16" s="128"/>
      <c r="DTO16" s="128"/>
      <c r="DTP16" s="128"/>
      <c r="DTQ16" s="128"/>
      <c r="DTR16" s="128"/>
      <c r="DTS16" s="128"/>
      <c r="DTT16" s="128"/>
      <c r="DTU16" s="128"/>
      <c r="DTV16" s="128"/>
      <c r="DTW16" s="128"/>
      <c r="DTX16" s="128"/>
      <c r="DTY16" s="128"/>
      <c r="DTZ16" s="128"/>
      <c r="DUA16" s="128"/>
      <c r="DUB16" s="128"/>
      <c r="DUC16" s="128"/>
      <c r="DUD16" s="128"/>
      <c r="DUE16" s="128"/>
      <c r="DUF16" s="128"/>
      <c r="DUG16" s="128"/>
      <c r="DUH16" s="128"/>
      <c r="DUI16" s="128"/>
      <c r="DUJ16" s="128"/>
      <c r="DUK16" s="128"/>
      <c r="DUL16" s="128"/>
      <c r="DUM16" s="128"/>
      <c r="DUN16" s="128"/>
      <c r="DUO16" s="128"/>
      <c r="DUP16" s="128"/>
      <c r="DUQ16" s="128"/>
      <c r="DUR16" s="128"/>
      <c r="DUS16" s="128"/>
      <c r="DUT16" s="128"/>
      <c r="DUU16" s="128"/>
      <c r="DUV16" s="128"/>
      <c r="DUW16" s="128"/>
      <c r="DUX16" s="128"/>
      <c r="DUY16" s="128"/>
      <c r="DUZ16" s="128"/>
      <c r="DVA16" s="128"/>
      <c r="DVB16" s="128"/>
      <c r="DVC16" s="128"/>
      <c r="DVD16" s="128"/>
      <c r="DVE16" s="128"/>
      <c r="DVF16" s="128"/>
      <c r="DVG16" s="128"/>
      <c r="DVH16" s="128"/>
      <c r="DVI16" s="128"/>
      <c r="DVJ16" s="128"/>
      <c r="DVK16" s="128"/>
      <c r="DVL16" s="128"/>
      <c r="DVM16" s="128"/>
      <c r="DVN16" s="128"/>
      <c r="DVO16" s="128"/>
      <c r="DVP16" s="128"/>
      <c r="DVQ16" s="128"/>
      <c r="DVR16" s="128"/>
      <c r="DVS16" s="128"/>
      <c r="DVT16" s="128"/>
      <c r="DVU16" s="128"/>
      <c r="DVV16" s="128"/>
      <c r="DVW16" s="128"/>
      <c r="DVX16" s="128"/>
      <c r="DVY16" s="128"/>
      <c r="DVZ16" s="128"/>
      <c r="DWA16" s="128"/>
      <c r="DWB16" s="128"/>
      <c r="DWC16" s="128"/>
      <c r="DWD16" s="128"/>
      <c r="DWE16" s="128"/>
      <c r="DWF16" s="128"/>
      <c r="DWG16" s="128"/>
      <c r="DWH16" s="128"/>
      <c r="DWI16" s="128"/>
      <c r="DWJ16" s="128"/>
      <c r="DWK16" s="128"/>
      <c r="DWL16" s="128"/>
      <c r="DWM16" s="128"/>
      <c r="DWN16" s="128"/>
      <c r="DWO16" s="128"/>
      <c r="DWP16" s="128"/>
      <c r="DWQ16" s="128"/>
      <c r="DWR16" s="128"/>
      <c r="DWS16" s="128"/>
      <c r="DWT16" s="128"/>
      <c r="DWU16" s="128"/>
      <c r="DWV16" s="128"/>
      <c r="DWW16" s="128"/>
      <c r="DWX16" s="128"/>
      <c r="DWY16" s="128"/>
      <c r="DWZ16" s="128"/>
      <c r="DXA16" s="128"/>
      <c r="DXB16" s="128"/>
      <c r="DXC16" s="128"/>
      <c r="DXD16" s="128"/>
      <c r="DXE16" s="128"/>
      <c r="DXF16" s="128"/>
      <c r="DXG16" s="128"/>
      <c r="DXH16" s="128"/>
      <c r="DXI16" s="128"/>
      <c r="DXJ16" s="128"/>
      <c r="DXK16" s="128"/>
      <c r="DXL16" s="128"/>
      <c r="DXM16" s="128"/>
      <c r="DXN16" s="128"/>
      <c r="DXO16" s="128"/>
      <c r="DXP16" s="128"/>
      <c r="DXQ16" s="128"/>
      <c r="DXR16" s="128"/>
      <c r="DXS16" s="128"/>
      <c r="DXT16" s="128"/>
      <c r="DXU16" s="128"/>
      <c r="DXV16" s="128"/>
      <c r="DXW16" s="128"/>
      <c r="DXX16" s="128"/>
      <c r="DXY16" s="128"/>
      <c r="DXZ16" s="128"/>
      <c r="DYA16" s="128"/>
      <c r="DYB16" s="128"/>
      <c r="DYC16" s="128"/>
      <c r="DYD16" s="128"/>
      <c r="DYE16" s="128"/>
      <c r="DYF16" s="128"/>
      <c r="DYG16" s="128"/>
      <c r="DYH16" s="128"/>
      <c r="DYI16" s="128"/>
      <c r="DYJ16" s="128"/>
      <c r="DYK16" s="128"/>
      <c r="DYL16" s="128"/>
      <c r="DYM16" s="128"/>
      <c r="DYN16" s="128"/>
      <c r="DYO16" s="128"/>
      <c r="DYP16" s="128"/>
      <c r="DYQ16" s="128"/>
      <c r="DYR16" s="128"/>
      <c r="DYS16" s="128"/>
      <c r="DYT16" s="128"/>
      <c r="DYU16" s="128"/>
      <c r="DYV16" s="128"/>
      <c r="DYW16" s="128"/>
      <c r="DYX16" s="128"/>
      <c r="DYY16" s="128"/>
      <c r="DYZ16" s="128"/>
      <c r="DZA16" s="128"/>
      <c r="DZB16" s="128"/>
      <c r="DZC16" s="128"/>
      <c r="DZD16" s="128"/>
      <c r="DZE16" s="128"/>
      <c r="DZF16" s="128"/>
      <c r="DZG16" s="128"/>
      <c r="DZH16" s="128"/>
      <c r="DZI16" s="128"/>
      <c r="DZJ16" s="128"/>
      <c r="DZK16" s="128"/>
      <c r="DZL16" s="128"/>
      <c r="DZM16" s="128"/>
      <c r="DZN16" s="128"/>
      <c r="DZO16" s="128"/>
      <c r="DZP16" s="128"/>
      <c r="DZQ16" s="128"/>
      <c r="DZR16" s="128"/>
      <c r="DZS16" s="128"/>
      <c r="DZT16" s="128"/>
      <c r="DZU16" s="128"/>
      <c r="DZV16" s="128"/>
      <c r="DZW16" s="128"/>
      <c r="DZX16" s="128"/>
      <c r="DZY16" s="128"/>
      <c r="DZZ16" s="128"/>
      <c r="EAA16" s="128"/>
      <c r="EAB16" s="128"/>
      <c r="EAC16" s="128"/>
      <c r="EAD16" s="128"/>
      <c r="EAE16" s="128"/>
      <c r="EAF16" s="128"/>
      <c r="EAG16" s="128"/>
      <c r="EAH16" s="128"/>
      <c r="EAI16" s="128"/>
      <c r="EAJ16" s="128"/>
      <c r="EAK16" s="128"/>
      <c r="EAL16" s="128"/>
      <c r="EAM16" s="128"/>
      <c r="EAN16" s="128"/>
      <c r="EAO16" s="128"/>
      <c r="EAP16" s="128"/>
      <c r="EAQ16" s="128"/>
      <c r="EAR16" s="128"/>
      <c r="EAS16" s="128"/>
      <c r="EAT16" s="128"/>
      <c r="EAU16" s="128"/>
      <c r="EAV16" s="128"/>
      <c r="EAW16" s="128"/>
      <c r="EAX16" s="128"/>
      <c r="EAY16" s="128"/>
      <c r="EAZ16" s="128"/>
      <c r="EBA16" s="128"/>
      <c r="EBB16" s="128"/>
      <c r="EBC16" s="128"/>
      <c r="EBD16" s="128"/>
      <c r="EBE16" s="128"/>
      <c r="EBF16" s="128"/>
      <c r="EBG16" s="128"/>
      <c r="EBH16" s="128"/>
      <c r="EBI16" s="128"/>
      <c r="EBJ16" s="128"/>
      <c r="EBK16" s="128"/>
      <c r="EBL16" s="128"/>
      <c r="EBM16" s="128"/>
      <c r="EBN16" s="128"/>
      <c r="EBO16" s="128"/>
      <c r="EBP16" s="128"/>
      <c r="EBQ16" s="128"/>
      <c r="EBR16" s="128"/>
      <c r="EBS16" s="128"/>
      <c r="EBT16" s="128"/>
      <c r="EBU16" s="128"/>
      <c r="EBV16" s="128"/>
      <c r="EBW16" s="128"/>
      <c r="EBX16" s="128"/>
      <c r="EBY16" s="128"/>
      <c r="EBZ16" s="128"/>
      <c r="ECA16" s="128"/>
      <c r="ECB16" s="128"/>
      <c r="ECC16" s="128"/>
      <c r="ECD16" s="128"/>
      <c r="ECE16" s="128"/>
      <c r="ECF16" s="128"/>
      <c r="ECG16" s="128"/>
      <c r="ECH16" s="128"/>
      <c r="ECI16" s="128"/>
      <c r="ECJ16" s="128"/>
      <c r="ECK16" s="128"/>
      <c r="ECL16" s="128"/>
      <c r="ECM16" s="128"/>
      <c r="ECN16" s="128"/>
      <c r="ECO16" s="128"/>
      <c r="ECP16" s="128"/>
      <c r="ECQ16" s="128"/>
      <c r="ECR16" s="128"/>
      <c r="ECS16" s="128"/>
      <c r="ECT16" s="128"/>
      <c r="ECU16" s="128"/>
      <c r="ECV16" s="128"/>
      <c r="ECW16" s="128"/>
      <c r="ECX16" s="128"/>
      <c r="ECY16" s="128"/>
      <c r="ECZ16" s="128"/>
      <c r="EDA16" s="128"/>
      <c r="EDB16" s="128"/>
      <c r="EDC16" s="128"/>
      <c r="EDD16" s="128"/>
      <c r="EDE16" s="128"/>
      <c r="EDF16" s="128"/>
      <c r="EDG16" s="128"/>
      <c r="EDH16" s="128"/>
      <c r="EDI16" s="128"/>
      <c r="EDJ16" s="128"/>
      <c r="EDK16" s="128"/>
      <c r="EDL16" s="128"/>
      <c r="EDM16" s="128"/>
      <c r="EDN16" s="128"/>
      <c r="EDO16" s="128"/>
      <c r="EDP16" s="128"/>
      <c r="EDQ16" s="128"/>
      <c r="EDR16" s="128"/>
      <c r="EDS16" s="128"/>
      <c r="EDT16" s="128"/>
      <c r="EDU16" s="128"/>
      <c r="EDV16" s="128"/>
      <c r="EDW16" s="128"/>
      <c r="EDX16" s="128"/>
      <c r="EDY16" s="128"/>
      <c r="EDZ16" s="128"/>
      <c r="EEA16" s="128"/>
      <c r="EEB16" s="128"/>
      <c r="EEC16" s="128"/>
      <c r="EED16" s="128"/>
      <c r="EEE16" s="128"/>
      <c r="EEF16" s="128"/>
      <c r="EEG16" s="128"/>
      <c r="EEH16" s="128"/>
      <c r="EEI16" s="128"/>
      <c r="EEJ16" s="128"/>
      <c r="EEK16" s="128"/>
      <c r="EEL16" s="128"/>
      <c r="EEM16" s="128"/>
      <c r="EEN16" s="128"/>
      <c r="EEO16" s="128"/>
      <c r="EEP16" s="128"/>
      <c r="EEQ16" s="128"/>
      <c r="EER16" s="128"/>
      <c r="EES16" s="128"/>
      <c r="EET16" s="128"/>
      <c r="EEU16" s="128"/>
      <c r="EEV16" s="128"/>
      <c r="EEW16" s="128"/>
      <c r="EEX16" s="128"/>
      <c r="EEY16" s="128"/>
      <c r="EEZ16" s="128"/>
      <c r="EFA16" s="128"/>
      <c r="EFB16" s="128"/>
      <c r="EFC16" s="128"/>
      <c r="EFD16" s="128"/>
      <c r="EFE16" s="128"/>
      <c r="EFF16" s="128"/>
      <c r="EFG16" s="128"/>
      <c r="EFH16" s="128"/>
      <c r="EFI16" s="128"/>
      <c r="EFJ16" s="128"/>
      <c r="EFK16" s="128"/>
      <c r="EFL16" s="128"/>
      <c r="EFM16" s="128"/>
      <c r="EFN16" s="128"/>
      <c r="EFO16" s="128"/>
      <c r="EFP16" s="128"/>
      <c r="EFQ16" s="128"/>
      <c r="EFR16" s="128"/>
      <c r="EFS16" s="128"/>
      <c r="EFT16" s="128"/>
      <c r="EFU16" s="128"/>
      <c r="EFV16" s="128"/>
      <c r="EFW16" s="128"/>
      <c r="EFX16" s="128"/>
      <c r="EFY16" s="128"/>
      <c r="EFZ16" s="128"/>
      <c r="EGA16" s="128"/>
      <c r="EGB16" s="128"/>
      <c r="EGC16" s="128"/>
      <c r="EGD16" s="128"/>
      <c r="EGE16" s="128"/>
      <c r="EGF16" s="128"/>
      <c r="EGG16" s="128"/>
      <c r="EGH16" s="128"/>
      <c r="EGI16" s="128"/>
      <c r="EGJ16" s="128"/>
      <c r="EGK16" s="128"/>
      <c r="EGL16" s="128"/>
      <c r="EGM16" s="128"/>
      <c r="EGN16" s="128"/>
      <c r="EGO16" s="128"/>
      <c r="EGP16" s="128"/>
      <c r="EGQ16" s="128"/>
      <c r="EGR16" s="128"/>
      <c r="EGS16" s="128"/>
      <c r="EGT16" s="128"/>
      <c r="EGU16" s="128"/>
      <c r="EGV16" s="128"/>
      <c r="EGW16" s="128"/>
      <c r="EGX16" s="128"/>
      <c r="EGY16" s="128"/>
      <c r="EGZ16" s="128"/>
      <c r="EHA16" s="128"/>
      <c r="EHB16" s="128"/>
      <c r="EHC16" s="128"/>
      <c r="EHD16" s="128"/>
      <c r="EHE16" s="128"/>
      <c r="EHF16" s="128"/>
      <c r="EHG16" s="128"/>
      <c r="EHH16" s="128"/>
      <c r="EHI16" s="128"/>
      <c r="EHJ16" s="128"/>
      <c r="EHK16" s="128"/>
      <c r="EHL16" s="128"/>
      <c r="EHM16" s="128"/>
      <c r="EHN16" s="128"/>
      <c r="EHO16" s="128"/>
      <c r="EHP16" s="128"/>
      <c r="EHQ16" s="128"/>
      <c r="EHR16" s="128"/>
      <c r="EHS16" s="128"/>
      <c r="EHT16" s="128"/>
      <c r="EHU16" s="128"/>
      <c r="EHV16" s="128"/>
      <c r="EHW16" s="128"/>
      <c r="EHX16" s="128"/>
      <c r="EHY16" s="128"/>
      <c r="EHZ16" s="128"/>
      <c r="EIA16" s="128"/>
      <c r="EIB16" s="128"/>
      <c r="EIC16" s="128"/>
      <c r="EID16" s="128"/>
      <c r="EIE16" s="128"/>
      <c r="EIF16" s="128"/>
      <c r="EIG16" s="128"/>
      <c r="EIH16" s="128"/>
      <c r="EII16" s="128"/>
      <c r="EIJ16" s="128"/>
      <c r="EIK16" s="128"/>
      <c r="EIL16" s="128"/>
      <c r="EIM16" s="128"/>
      <c r="EIN16" s="128"/>
      <c r="EIO16" s="128"/>
      <c r="EIP16" s="128"/>
      <c r="EIQ16" s="128"/>
      <c r="EIR16" s="128"/>
      <c r="EIS16" s="128"/>
      <c r="EIT16" s="128"/>
      <c r="EIU16" s="128"/>
      <c r="EIV16" s="128"/>
      <c r="EIW16" s="128"/>
      <c r="EIX16" s="128"/>
      <c r="EIY16" s="128"/>
      <c r="EIZ16" s="128"/>
      <c r="EJA16" s="128"/>
      <c r="EJB16" s="128"/>
      <c r="EJC16" s="128"/>
      <c r="EJD16" s="128"/>
      <c r="EJE16" s="128"/>
      <c r="EJF16" s="128"/>
      <c r="EJG16" s="128"/>
      <c r="EJH16" s="128"/>
      <c r="EJI16" s="128"/>
      <c r="EJJ16" s="128"/>
      <c r="EJK16" s="128"/>
      <c r="EJL16" s="128"/>
      <c r="EJM16" s="128"/>
      <c r="EJN16" s="128"/>
      <c r="EJO16" s="128"/>
      <c r="EJP16" s="128"/>
      <c r="EJQ16" s="128"/>
      <c r="EJR16" s="128"/>
      <c r="EJS16" s="128"/>
      <c r="EJT16" s="128"/>
      <c r="EJU16" s="128"/>
      <c r="EJV16" s="128"/>
      <c r="EJW16" s="128"/>
      <c r="EJX16" s="128"/>
      <c r="EJY16" s="128"/>
      <c r="EJZ16" s="128"/>
      <c r="EKA16" s="128"/>
      <c r="EKB16" s="128"/>
      <c r="EKC16" s="128"/>
      <c r="EKD16" s="128"/>
      <c r="EKE16" s="128"/>
      <c r="EKF16" s="128"/>
      <c r="EKG16" s="128"/>
      <c r="EKH16" s="128"/>
      <c r="EKI16" s="128"/>
      <c r="EKJ16" s="128"/>
      <c r="EKK16" s="128"/>
      <c r="EKL16" s="128"/>
      <c r="EKM16" s="128"/>
      <c r="EKN16" s="128"/>
      <c r="EKO16" s="128"/>
      <c r="EKP16" s="128"/>
      <c r="EKQ16" s="128"/>
      <c r="EKR16" s="128"/>
      <c r="EKS16" s="128"/>
      <c r="EKT16" s="128"/>
      <c r="EKU16" s="128"/>
      <c r="EKV16" s="128"/>
      <c r="EKW16" s="128"/>
      <c r="EKX16" s="128"/>
      <c r="EKY16" s="128"/>
      <c r="EKZ16" s="128"/>
      <c r="ELA16" s="128"/>
      <c r="ELB16" s="128"/>
      <c r="ELC16" s="128"/>
      <c r="ELD16" s="128"/>
      <c r="ELE16" s="128"/>
      <c r="ELF16" s="128"/>
      <c r="ELG16" s="128"/>
      <c r="ELH16" s="128"/>
      <c r="ELI16" s="128"/>
      <c r="ELJ16" s="128"/>
      <c r="ELK16" s="128"/>
      <c r="ELL16" s="128"/>
      <c r="ELM16" s="128"/>
      <c r="ELN16" s="128"/>
      <c r="ELO16" s="128"/>
      <c r="ELP16" s="128"/>
      <c r="ELQ16" s="128"/>
      <c r="ELR16" s="128"/>
      <c r="ELS16" s="128"/>
      <c r="ELT16" s="128"/>
      <c r="ELU16" s="128"/>
      <c r="ELV16" s="128"/>
      <c r="ELW16" s="128"/>
      <c r="ELX16" s="128"/>
      <c r="ELY16" s="128"/>
      <c r="ELZ16" s="128"/>
      <c r="EMA16" s="128"/>
      <c r="EMB16" s="128"/>
      <c r="EMC16" s="128"/>
      <c r="EMD16" s="128"/>
      <c r="EME16" s="128"/>
      <c r="EMF16" s="128"/>
      <c r="EMG16" s="128"/>
      <c r="EMH16" s="128"/>
      <c r="EMI16" s="128"/>
      <c r="EMJ16" s="128"/>
      <c r="EMK16" s="128"/>
      <c r="EML16" s="128"/>
      <c r="EMM16" s="128"/>
      <c r="EMN16" s="128"/>
      <c r="EMO16" s="128"/>
      <c r="EMP16" s="128"/>
      <c r="EMQ16" s="128"/>
      <c r="EMR16" s="128"/>
      <c r="EMS16" s="128"/>
      <c r="EMT16" s="128"/>
      <c r="EMU16" s="128"/>
      <c r="EMV16" s="128"/>
      <c r="EMW16" s="128"/>
      <c r="EMX16" s="128"/>
      <c r="EMY16" s="128"/>
      <c r="EMZ16" s="128"/>
      <c r="ENA16" s="128"/>
      <c r="ENB16" s="128"/>
      <c r="ENC16" s="128"/>
      <c r="END16" s="128"/>
      <c r="ENE16" s="128"/>
      <c r="ENF16" s="128"/>
      <c r="ENG16" s="128"/>
      <c r="ENH16" s="128"/>
      <c r="ENI16" s="128"/>
      <c r="ENJ16" s="128"/>
      <c r="ENK16" s="128"/>
      <c r="ENL16" s="128"/>
      <c r="ENM16" s="128"/>
      <c r="ENN16" s="128"/>
      <c r="ENO16" s="128"/>
      <c r="ENP16" s="128"/>
      <c r="ENQ16" s="128"/>
      <c r="ENR16" s="128"/>
      <c r="ENS16" s="128"/>
      <c r="ENT16" s="128"/>
      <c r="ENU16" s="128"/>
      <c r="ENV16" s="128"/>
      <c r="ENW16" s="128"/>
      <c r="ENX16" s="128"/>
      <c r="ENY16" s="128"/>
      <c r="ENZ16" s="128"/>
      <c r="EOA16" s="128"/>
      <c r="EOB16" s="128"/>
      <c r="EOC16" s="128"/>
      <c r="EOD16" s="128"/>
      <c r="EOE16" s="128"/>
      <c r="EOF16" s="128"/>
      <c r="EOG16" s="128"/>
      <c r="EOH16" s="128"/>
      <c r="EOI16" s="128"/>
      <c r="EOJ16" s="128"/>
      <c r="EOK16" s="128"/>
      <c r="EOL16" s="128"/>
      <c r="EOM16" s="128"/>
      <c r="EON16" s="128"/>
      <c r="EOO16" s="128"/>
      <c r="EOP16" s="128"/>
      <c r="EOQ16" s="128"/>
      <c r="EOR16" s="128"/>
      <c r="EOS16" s="128"/>
      <c r="EOT16" s="128"/>
      <c r="EOU16" s="128"/>
      <c r="EOV16" s="128"/>
      <c r="EOW16" s="128"/>
      <c r="EOX16" s="128"/>
      <c r="EOY16" s="128"/>
      <c r="EOZ16" s="128"/>
      <c r="EPA16" s="128"/>
      <c r="EPB16" s="128"/>
      <c r="EPC16" s="128"/>
      <c r="EPD16" s="128"/>
      <c r="EPE16" s="128"/>
      <c r="EPF16" s="128"/>
      <c r="EPG16" s="128"/>
      <c r="EPH16" s="128"/>
      <c r="EPI16" s="128"/>
      <c r="EPJ16" s="128"/>
      <c r="EPK16" s="128"/>
      <c r="EPL16" s="128"/>
      <c r="EPM16" s="128"/>
      <c r="EPN16" s="128"/>
      <c r="EPO16" s="128"/>
      <c r="EPP16" s="128"/>
      <c r="EPQ16" s="128"/>
      <c r="EPR16" s="128"/>
      <c r="EPS16" s="128"/>
      <c r="EPT16" s="128"/>
      <c r="EPU16" s="128"/>
      <c r="EPV16" s="128"/>
      <c r="EPW16" s="128"/>
      <c r="EPX16" s="128"/>
      <c r="EPY16" s="128"/>
      <c r="EPZ16" s="128"/>
      <c r="EQA16" s="128"/>
      <c r="EQB16" s="128"/>
      <c r="EQC16" s="128"/>
      <c r="EQD16" s="128"/>
      <c r="EQE16" s="128"/>
      <c r="EQF16" s="128"/>
      <c r="EQG16" s="128"/>
      <c r="EQH16" s="128"/>
      <c r="EQI16" s="128"/>
      <c r="EQJ16" s="128"/>
      <c r="EQK16" s="128"/>
      <c r="EQL16" s="128"/>
      <c r="EQM16" s="128"/>
      <c r="EQN16" s="128"/>
      <c r="EQO16" s="128"/>
      <c r="EQP16" s="128"/>
      <c r="EQQ16" s="128"/>
      <c r="EQR16" s="128"/>
      <c r="EQS16" s="128"/>
      <c r="EQT16" s="128"/>
      <c r="EQU16" s="128"/>
      <c r="EQV16" s="128"/>
      <c r="EQW16" s="128"/>
      <c r="EQX16" s="128"/>
      <c r="EQY16" s="128"/>
      <c r="EQZ16" s="128"/>
      <c r="ERA16" s="128"/>
      <c r="ERB16" s="128"/>
      <c r="ERC16" s="128"/>
      <c r="ERD16" s="128"/>
      <c r="ERE16" s="128"/>
      <c r="ERF16" s="128"/>
      <c r="ERG16" s="128"/>
      <c r="ERH16" s="128"/>
      <c r="ERI16" s="128"/>
      <c r="ERJ16" s="128"/>
      <c r="ERK16" s="128"/>
      <c r="ERL16" s="128"/>
      <c r="ERM16" s="128"/>
      <c r="ERN16" s="128"/>
      <c r="ERO16" s="128"/>
      <c r="ERP16" s="128"/>
      <c r="ERQ16" s="128"/>
      <c r="ERR16" s="128"/>
      <c r="ERS16" s="128"/>
      <c r="ERT16" s="128"/>
      <c r="ERU16" s="128"/>
      <c r="ERV16" s="128"/>
      <c r="ERW16" s="128"/>
      <c r="ERX16" s="128"/>
      <c r="ERY16" s="128"/>
      <c r="ERZ16" s="128"/>
      <c r="ESA16" s="128"/>
      <c r="ESB16" s="128"/>
      <c r="ESC16" s="128"/>
      <c r="ESD16" s="128"/>
      <c r="ESE16" s="128"/>
      <c r="ESF16" s="128"/>
      <c r="ESG16" s="128"/>
      <c r="ESH16" s="128"/>
      <c r="ESI16" s="128"/>
      <c r="ESJ16" s="128"/>
      <c r="ESK16" s="128"/>
      <c r="ESL16" s="128"/>
      <c r="ESM16" s="128"/>
      <c r="ESN16" s="128"/>
      <c r="ESO16" s="128"/>
      <c r="ESP16" s="128"/>
      <c r="ESQ16" s="128"/>
      <c r="ESR16" s="128"/>
      <c r="ESS16" s="128"/>
      <c r="EST16" s="128"/>
      <c r="ESU16" s="128"/>
      <c r="ESV16" s="128"/>
      <c r="ESW16" s="128"/>
      <c r="ESX16" s="128"/>
      <c r="ESY16" s="128"/>
      <c r="ESZ16" s="128"/>
      <c r="ETA16" s="128"/>
      <c r="ETB16" s="128"/>
      <c r="ETC16" s="128"/>
      <c r="ETD16" s="128"/>
      <c r="ETE16" s="128"/>
      <c r="ETF16" s="128"/>
      <c r="ETG16" s="128"/>
      <c r="ETH16" s="128"/>
      <c r="ETI16" s="128"/>
      <c r="ETJ16" s="128"/>
      <c r="ETK16" s="128"/>
      <c r="ETL16" s="128"/>
      <c r="ETM16" s="128"/>
      <c r="ETN16" s="128"/>
      <c r="ETO16" s="128"/>
      <c r="ETP16" s="128"/>
      <c r="ETQ16" s="128"/>
      <c r="ETR16" s="128"/>
      <c r="ETS16" s="128"/>
      <c r="ETT16" s="128"/>
      <c r="ETU16" s="128"/>
      <c r="ETV16" s="128"/>
      <c r="ETW16" s="128"/>
      <c r="ETX16" s="128"/>
      <c r="ETY16" s="128"/>
      <c r="ETZ16" s="128"/>
      <c r="EUA16" s="128"/>
      <c r="EUB16" s="128"/>
      <c r="EUC16" s="128"/>
      <c r="EUD16" s="128"/>
      <c r="EUE16" s="128"/>
      <c r="EUF16" s="128"/>
      <c r="EUG16" s="128"/>
      <c r="EUH16" s="128"/>
      <c r="EUI16" s="128"/>
      <c r="EUJ16" s="128"/>
      <c r="EUK16" s="128"/>
      <c r="EUL16" s="128"/>
      <c r="EUM16" s="128"/>
      <c r="EUN16" s="128"/>
      <c r="EUO16" s="128"/>
      <c r="EUP16" s="128"/>
      <c r="EUQ16" s="128"/>
      <c r="EUR16" s="128"/>
      <c r="EUS16" s="128"/>
      <c r="EUT16" s="128"/>
      <c r="EUU16" s="128"/>
      <c r="EUV16" s="128"/>
      <c r="EUW16" s="128"/>
      <c r="EUX16" s="128"/>
      <c r="EUY16" s="128"/>
      <c r="EUZ16" s="128"/>
      <c r="EVA16" s="128"/>
      <c r="EVB16" s="128"/>
      <c r="EVC16" s="128"/>
      <c r="EVD16" s="128"/>
      <c r="EVE16" s="128"/>
      <c r="EVF16" s="128"/>
      <c r="EVG16" s="128"/>
      <c r="EVH16" s="128"/>
      <c r="EVI16" s="128"/>
      <c r="EVJ16" s="128"/>
      <c r="EVK16" s="128"/>
      <c r="EVL16" s="128"/>
      <c r="EVM16" s="128"/>
      <c r="EVN16" s="128"/>
      <c r="EVO16" s="128"/>
      <c r="EVP16" s="128"/>
      <c r="EVQ16" s="128"/>
      <c r="EVR16" s="128"/>
      <c r="EVS16" s="128"/>
      <c r="EVT16" s="128"/>
      <c r="EVU16" s="128"/>
      <c r="EVV16" s="128"/>
      <c r="EVW16" s="128"/>
      <c r="EVX16" s="128"/>
      <c r="EVY16" s="128"/>
      <c r="EVZ16" s="128"/>
      <c r="EWA16" s="128"/>
      <c r="EWB16" s="128"/>
      <c r="EWC16" s="128"/>
      <c r="EWD16" s="128"/>
      <c r="EWE16" s="128"/>
      <c r="EWF16" s="128"/>
      <c r="EWG16" s="128"/>
      <c r="EWH16" s="128"/>
      <c r="EWI16" s="128"/>
      <c r="EWJ16" s="128"/>
      <c r="EWK16" s="128"/>
      <c r="EWL16" s="128"/>
      <c r="EWM16" s="128"/>
      <c r="EWN16" s="128"/>
      <c r="EWO16" s="128"/>
      <c r="EWP16" s="128"/>
      <c r="EWQ16" s="128"/>
      <c r="EWR16" s="128"/>
      <c r="EWS16" s="128"/>
      <c r="EWT16" s="128"/>
      <c r="EWU16" s="128"/>
      <c r="EWV16" s="128"/>
      <c r="EWW16" s="128"/>
      <c r="EWX16" s="128"/>
      <c r="EWY16" s="128"/>
      <c r="EWZ16" s="128"/>
      <c r="EXA16" s="128"/>
      <c r="EXB16" s="128"/>
      <c r="EXC16" s="128"/>
      <c r="EXD16" s="128"/>
      <c r="EXE16" s="128"/>
      <c r="EXF16" s="128"/>
      <c r="EXG16" s="128"/>
      <c r="EXH16" s="128"/>
      <c r="EXI16" s="128"/>
      <c r="EXJ16" s="128"/>
      <c r="EXK16" s="128"/>
      <c r="EXL16" s="128"/>
      <c r="EXM16" s="128"/>
      <c r="EXN16" s="128"/>
      <c r="EXO16" s="128"/>
      <c r="EXP16" s="128"/>
      <c r="EXQ16" s="128"/>
      <c r="EXR16" s="128"/>
      <c r="EXS16" s="128"/>
      <c r="EXT16" s="128"/>
      <c r="EXU16" s="128"/>
      <c r="EXV16" s="128"/>
      <c r="EXW16" s="128"/>
      <c r="EXX16" s="128"/>
      <c r="EXY16" s="128"/>
      <c r="EXZ16" s="128"/>
      <c r="EYA16" s="128"/>
      <c r="EYB16" s="128"/>
      <c r="EYC16" s="128"/>
      <c r="EYD16" s="128"/>
      <c r="EYE16" s="128"/>
      <c r="EYF16" s="128"/>
      <c r="EYG16" s="128"/>
      <c r="EYH16" s="128"/>
      <c r="EYI16" s="128"/>
      <c r="EYJ16" s="128"/>
      <c r="EYK16" s="128"/>
      <c r="EYL16" s="128"/>
      <c r="EYM16" s="128"/>
      <c r="EYN16" s="128"/>
      <c r="EYO16" s="128"/>
      <c r="EYP16" s="128"/>
      <c r="EYQ16" s="128"/>
      <c r="EYR16" s="128"/>
      <c r="EYS16" s="128"/>
      <c r="EYT16" s="128"/>
      <c r="EYU16" s="128"/>
      <c r="EYV16" s="128"/>
      <c r="EYW16" s="128"/>
      <c r="EYX16" s="128"/>
      <c r="EYY16" s="128"/>
      <c r="EYZ16" s="128"/>
      <c r="EZA16" s="128"/>
      <c r="EZB16" s="128"/>
      <c r="EZC16" s="128"/>
      <c r="EZD16" s="128"/>
      <c r="EZE16" s="128"/>
      <c r="EZF16" s="128"/>
      <c r="EZG16" s="128"/>
      <c r="EZH16" s="128"/>
      <c r="EZI16" s="128"/>
      <c r="EZJ16" s="128"/>
      <c r="EZK16" s="128"/>
      <c r="EZL16" s="128"/>
      <c r="EZM16" s="128"/>
      <c r="EZN16" s="128"/>
      <c r="EZO16" s="128"/>
      <c r="EZP16" s="128"/>
      <c r="EZQ16" s="128"/>
      <c r="EZR16" s="128"/>
      <c r="EZS16" s="128"/>
      <c r="EZT16" s="128"/>
      <c r="EZU16" s="128"/>
      <c r="EZV16" s="128"/>
      <c r="EZW16" s="128"/>
      <c r="EZX16" s="128"/>
      <c r="EZY16" s="128"/>
      <c r="EZZ16" s="128"/>
      <c r="FAA16" s="128"/>
      <c r="FAB16" s="128"/>
      <c r="FAC16" s="128"/>
      <c r="FAD16" s="128"/>
      <c r="FAE16" s="128"/>
      <c r="FAF16" s="128"/>
      <c r="FAG16" s="128"/>
      <c r="FAH16" s="128"/>
      <c r="FAI16" s="128"/>
      <c r="FAJ16" s="128"/>
      <c r="FAK16" s="128"/>
      <c r="FAL16" s="128"/>
      <c r="FAM16" s="128"/>
      <c r="FAN16" s="128"/>
      <c r="FAO16" s="128"/>
      <c r="FAP16" s="128"/>
      <c r="FAQ16" s="128"/>
      <c r="FAR16" s="128"/>
      <c r="FAS16" s="128"/>
      <c r="FAT16" s="128"/>
      <c r="FAU16" s="128"/>
      <c r="FAV16" s="128"/>
      <c r="FAW16" s="128"/>
      <c r="FAX16" s="128"/>
      <c r="FAY16" s="128"/>
      <c r="FAZ16" s="128"/>
      <c r="FBA16" s="128"/>
      <c r="FBB16" s="128"/>
      <c r="FBC16" s="128"/>
      <c r="FBD16" s="128"/>
      <c r="FBE16" s="128"/>
      <c r="FBF16" s="128"/>
      <c r="FBG16" s="128"/>
      <c r="FBH16" s="128"/>
      <c r="FBI16" s="128"/>
      <c r="FBJ16" s="128"/>
      <c r="FBK16" s="128"/>
      <c r="FBL16" s="128"/>
      <c r="FBM16" s="128"/>
      <c r="FBN16" s="128"/>
      <c r="FBO16" s="128"/>
      <c r="FBP16" s="128"/>
      <c r="FBQ16" s="128"/>
      <c r="FBR16" s="128"/>
      <c r="FBS16" s="128"/>
      <c r="FBT16" s="128"/>
      <c r="FBU16" s="128"/>
      <c r="FBV16" s="128"/>
      <c r="FBW16" s="128"/>
      <c r="FBX16" s="128"/>
      <c r="FBY16" s="128"/>
      <c r="FBZ16" s="128"/>
      <c r="FCA16" s="128"/>
      <c r="FCB16" s="128"/>
      <c r="FCC16" s="128"/>
      <c r="FCD16" s="128"/>
      <c r="FCE16" s="128"/>
      <c r="FCF16" s="128"/>
      <c r="FCG16" s="128"/>
      <c r="FCH16" s="128"/>
      <c r="FCI16" s="128"/>
      <c r="FCJ16" s="128"/>
      <c r="FCK16" s="128"/>
      <c r="FCL16" s="128"/>
      <c r="FCM16" s="128"/>
      <c r="FCN16" s="128"/>
      <c r="FCO16" s="128"/>
      <c r="FCP16" s="128"/>
      <c r="FCQ16" s="128"/>
      <c r="FCR16" s="128"/>
      <c r="FCS16" s="128"/>
      <c r="FCT16" s="128"/>
      <c r="FCU16" s="128"/>
      <c r="FCV16" s="128"/>
      <c r="FCW16" s="128"/>
      <c r="FCX16" s="128"/>
      <c r="FCY16" s="128"/>
      <c r="FCZ16" s="128"/>
      <c r="FDA16" s="128"/>
      <c r="FDB16" s="128"/>
      <c r="FDC16" s="128"/>
      <c r="FDD16" s="128"/>
      <c r="FDE16" s="128"/>
      <c r="FDF16" s="128"/>
      <c r="FDG16" s="128"/>
      <c r="FDH16" s="128"/>
      <c r="FDI16" s="128"/>
      <c r="FDJ16" s="128"/>
      <c r="FDK16" s="128"/>
      <c r="FDL16" s="128"/>
      <c r="FDM16" s="128"/>
      <c r="FDN16" s="128"/>
      <c r="FDO16" s="128"/>
      <c r="FDP16" s="128"/>
      <c r="FDQ16" s="128"/>
      <c r="FDR16" s="128"/>
      <c r="FDS16" s="128"/>
      <c r="FDT16" s="128"/>
      <c r="FDU16" s="128"/>
      <c r="FDV16" s="128"/>
      <c r="FDW16" s="128"/>
      <c r="FDX16" s="128"/>
      <c r="FDY16" s="128"/>
      <c r="FDZ16" s="128"/>
      <c r="FEA16" s="128"/>
      <c r="FEB16" s="128"/>
      <c r="FEC16" s="128"/>
      <c r="FED16" s="128"/>
      <c r="FEE16" s="128"/>
      <c r="FEF16" s="128"/>
      <c r="FEG16" s="128"/>
      <c r="FEH16" s="128"/>
      <c r="FEI16" s="128"/>
      <c r="FEJ16" s="128"/>
      <c r="FEK16" s="128"/>
      <c r="FEL16" s="128"/>
      <c r="FEM16" s="128"/>
      <c r="FEN16" s="128"/>
      <c r="FEO16" s="128"/>
      <c r="FEP16" s="128"/>
      <c r="FEQ16" s="128"/>
      <c r="FER16" s="128"/>
      <c r="FES16" s="128"/>
      <c r="FET16" s="128"/>
      <c r="FEU16" s="128"/>
      <c r="FEV16" s="128"/>
      <c r="FEW16" s="128"/>
      <c r="FEX16" s="128"/>
      <c r="FEY16" s="128"/>
      <c r="FEZ16" s="128"/>
      <c r="FFA16" s="128"/>
      <c r="FFB16" s="128"/>
      <c r="FFC16" s="128"/>
      <c r="FFD16" s="128"/>
      <c r="FFE16" s="128"/>
      <c r="FFF16" s="128"/>
      <c r="FFG16" s="128"/>
      <c r="FFH16" s="128"/>
      <c r="FFI16" s="128"/>
      <c r="FFJ16" s="128"/>
      <c r="FFK16" s="128"/>
      <c r="FFL16" s="128"/>
      <c r="FFM16" s="128"/>
      <c r="FFN16" s="128"/>
      <c r="FFO16" s="128"/>
      <c r="FFP16" s="128"/>
      <c r="FFQ16" s="128"/>
      <c r="FFR16" s="128"/>
      <c r="FFS16" s="128"/>
      <c r="FFT16" s="128"/>
      <c r="FFU16" s="128"/>
      <c r="FFV16" s="128"/>
      <c r="FFW16" s="128"/>
      <c r="FFX16" s="128"/>
      <c r="FFY16" s="128"/>
      <c r="FFZ16" s="128"/>
      <c r="FGA16" s="128"/>
      <c r="FGB16" s="128"/>
      <c r="FGC16" s="128"/>
      <c r="FGD16" s="128"/>
      <c r="FGE16" s="128"/>
      <c r="FGF16" s="128"/>
      <c r="FGG16" s="128"/>
      <c r="FGH16" s="128"/>
      <c r="FGI16" s="128"/>
      <c r="FGJ16" s="128"/>
      <c r="FGK16" s="128"/>
      <c r="FGL16" s="128"/>
      <c r="FGM16" s="128"/>
      <c r="FGN16" s="128"/>
      <c r="FGO16" s="128"/>
      <c r="FGP16" s="128"/>
      <c r="FGQ16" s="128"/>
      <c r="FGR16" s="128"/>
      <c r="FGS16" s="128"/>
      <c r="FGT16" s="128"/>
      <c r="FGU16" s="128"/>
      <c r="FGV16" s="128"/>
      <c r="FGW16" s="128"/>
      <c r="FGX16" s="128"/>
      <c r="FGY16" s="128"/>
      <c r="FGZ16" s="128"/>
      <c r="FHA16" s="128"/>
      <c r="FHB16" s="128"/>
      <c r="FHC16" s="128"/>
      <c r="FHD16" s="128"/>
      <c r="FHE16" s="128"/>
      <c r="FHF16" s="128"/>
      <c r="FHG16" s="128"/>
      <c r="FHH16" s="128"/>
      <c r="FHI16" s="128"/>
      <c r="FHJ16" s="128"/>
      <c r="FHK16" s="128"/>
      <c r="FHL16" s="128"/>
      <c r="FHM16" s="128"/>
      <c r="FHN16" s="128"/>
      <c r="FHO16" s="128"/>
      <c r="FHP16" s="128"/>
      <c r="FHQ16" s="128"/>
      <c r="FHR16" s="128"/>
      <c r="FHS16" s="128"/>
      <c r="FHT16" s="128"/>
      <c r="FHU16" s="128"/>
      <c r="FHV16" s="128"/>
      <c r="FHW16" s="128"/>
      <c r="FHX16" s="128"/>
      <c r="FHY16" s="128"/>
      <c r="FHZ16" s="128"/>
      <c r="FIA16" s="128"/>
      <c r="FIB16" s="128"/>
      <c r="FIC16" s="128"/>
      <c r="FID16" s="128"/>
      <c r="FIE16" s="128"/>
      <c r="FIF16" s="128"/>
      <c r="FIG16" s="128"/>
      <c r="FIH16" s="128"/>
      <c r="FII16" s="128"/>
      <c r="FIJ16" s="128"/>
      <c r="FIK16" s="128"/>
      <c r="FIL16" s="128"/>
      <c r="FIM16" s="128"/>
      <c r="FIN16" s="128"/>
      <c r="FIO16" s="128"/>
      <c r="FIP16" s="128"/>
      <c r="FIQ16" s="128"/>
      <c r="FIR16" s="128"/>
      <c r="FIS16" s="128"/>
      <c r="FIT16" s="128"/>
      <c r="FIU16" s="128"/>
      <c r="FIV16" s="128"/>
      <c r="FIW16" s="128"/>
      <c r="FIX16" s="128"/>
      <c r="FIY16" s="128"/>
      <c r="FIZ16" s="128"/>
      <c r="FJA16" s="128"/>
      <c r="FJB16" s="128"/>
      <c r="FJC16" s="128"/>
      <c r="FJD16" s="128"/>
      <c r="FJE16" s="128"/>
      <c r="FJF16" s="128"/>
      <c r="FJG16" s="128"/>
      <c r="FJH16" s="128"/>
      <c r="FJI16" s="128"/>
      <c r="FJJ16" s="128"/>
      <c r="FJK16" s="128"/>
      <c r="FJL16" s="128"/>
      <c r="FJM16" s="128"/>
      <c r="FJN16" s="128"/>
      <c r="FJO16" s="128"/>
      <c r="FJP16" s="128"/>
      <c r="FJQ16" s="128"/>
      <c r="FJR16" s="128"/>
      <c r="FJS16" s="128"/>
      <c r="FJT16" s="128"/>
      <c r="FJU16" s="128"/>
      <c r="FJV16" s="128"/>
      <c r="FJW16" s="128"/>
      <c r="FJX16" s="128"/>
      <c r="FJY16" s="128"/>
      <c r="FJZ16" s="128"/>
      <c r="FKA16" s="128"/>
      <c r="FKB16" s="128"/>
      <c r="FKC16" s="128"/>
      <c r="FKD16" s="128"/>
      <c r="FKE16" s="128"/>
      <c r="FKF16" s="128"/>
      <c r="FKG16" s="128"/>
      <c r="FKH16" s="128"/>
      <c r="FKI16" s="128"/>
      <c r="FKJ16" s="128"/>
      <c r="FKK16" s="128"/>
      <c r="FKL16" s="128"/>
      <c r="FKM16" s="128"/>
      <c r="FKN16" s="128"/>
      <c r="FKO16" s="128"/>
      <c r="FKP16" s="128"/>
      <c r="FKQ16" s="128"/>
      <c r="FKR16" s="128"/>
      <c r="FKS16" s="128"/>
      <c r="FKT16" s="128"/>
      <c r="FKU16" s="128"/>
      <c r="FKV16" s="128"/>
      <c r="FKW16" s="128"/>
      <c r="FKX16" s="128"/>
      <c r="FKY16" s="128"/>
      <c r="FKZ16" s="128"/>
      <c r="FLA16" s="128"/>
      <c r="FLB16" s="128"/>
      <c r="FLC16" s="128"/>
      <c r="FLD16" s="128"/>
      <c r="FLE16" s="128"/>
      <c r="FLF16" s="128"/>
      <c r="FLG16" s="128"/>
      <c r="FLH16" s="128"/>
      <c r="FLI16" s="128"/>
      <c r="FLJ16" s="128"/>
      <c r="FLK16" s="128"/>
      <c r="FLL16" s="128"/>
      <c r="FLM16" s="128"/>
      <c r="FLN16" s="128"/>
      <c r="FLO16" s="128"/>
      <c r="FLP16" s="128"/>
      <c r="FLQ16" s="128"/>
      <c r="FLR16" s="128"/>
      <c r="FLS16" s="128"/>
      <c r="FLT16" s="128"/>
      <c r="FLU16" s="128"/>
      <c r="FLV16" s="128"/>
      <c r="FLW16" s="128"/>
      <c r="FLX16" s="128"/>
      <c r="FLY16" s="128"/>
      <c r="FLZ16" s="128"/>
      <c r="FMA16" s="128"/>
      <c r="FMB16" s="128"/>
      <c r="FMC16" s="128"/>
      <c r="FMD16" s="128"/>
      <c r="FME16" s="128"/>
      <c r="FMF16" s="128"/>
      <c r="FMG16" s="128"/>
      <c r="FMH16" s="128"/>
      <c r="FMI16" s="128"/>
      <c r="FMJ16" s="128"/>
      <c r="FMK16" s="128"/>
      <c r="FML16" s="128"/>
      <c r="FMM16" s="128"/>
      <c r="FMN16" s="128"/>
      <c r="FMO16" s="128"/>
      <c r="FMP16" s="128"/>
      <c r="FMQ16" s="128"/>
      <c r="FMR16" s="128"/>
      <c r="FMS16" s="128"/>
      <c r="FMT16" s="128"/>
      <c r="FMU16" s="128"/>
      <c r="FMV16" s="128"/>
      <c r="FMW16" s="128"/>
      <c r="FMX16" s="128"/>
      <c r="FMY16" s="128"/>
      <c r="FMZ16" s="128"/>
      <c r="FNA16" s="128"/>
      <c r="FNB16" s="128"/>
      <c r="FNC16" s="128"/>
      <c r="FND16" s="128"/>
      <c r="FNE16" s="128"/>
      <c r="FNF16" s="128"/>
      <c r="FNG16" s="128"/>
      <c r="FNH16" s="128"/>
      <c r="FNI16" s="128"/>
      <c r="FNJ16" s="128"/>
      <c r="FNK16" s="128"/>
      <c r="FNL16" s="128"/>
      <c r="FNM16" s="128"/>
      <c r="FNN16" s="128"/>
      <c r="FNO16" s="128"/>
      <c r="FNP16" s="128"/>
      <c r="FNQ16" s="128"/>
      <c r="FNR16" s="128"/>
      <c r="FNS16" s="128"/>
      <c r="FNT16" s="128"/>
      <c r="FNU16" s="128"/>
      <c r="FNV16" s="128"/>
      <c r="FNW16" s="128"/>
      <c r="FNX16" s="128"/>
      <c r="FNY16" s="128"/>
      <c r="FNZ16" s="128"/>
      <c r="FOA16" s="128"/>
      <c r="FOB16" s="128"/>
      <c r="FOC16" s="128"/>
      <c r="FOD16" s="128"/>
      <c r="FOE16" s="128"/>
      <c r="FOF16" s="128"/>
      <c r="FOG16" s="128"/>
      <c r="FOH16" s="128"/>
      <c r="FOI16" s="128"/>
      <c r="FOJ16" s="128"/>
      <c r="FOK16" s="128"/>
      <c r="FOL16" s="128"/>
      <c r="FOM16" s="128"/>
      <c r="FON16" s="128"/>
      <c r="FOO16" s="128"/>
      <c r="FOP16" s="128"/>
      <c r="FOQ16" s="128"/>
      <c r="FOR16" s="128"/>
      <c r="FOS16" s="128"/>
      <c r="FOT16" s="128"/>
      <c r="FOU16" s="128"/>
      <c r="FOV16" s="128"/>
      <c r="FOW16" s="128"/>
      <c r="FOX16" s="128"/>
      <c r="FOY16" s="128"/>
      <c r="FOZ16" s="128"/>
      <c r="FPA16" s="128"/>
      <c r="FPB16" s="128"/>
      <c r="FPC16" s="128"/>
      <c r="FPD16" s="128"/>
      <c r="FPE16" s="128"/>
      <c r="FPF16" s="128"/>
      <c r="FPG16" s="128"/>
      <c r="FPH16" s="128"/>
      <c r="FPI16" s="128"/>
      <c r="FPJ16" s="128"/>
      <c r="FPK16" s="128"/>
      <c r="FPL16" s="128"/>
      <c r="FPM16" s="128"/>
      <c r="FPN16" s="128"/>
      <c r="FPO16" s="128"/>
      <c r="FPP16" s="128"/>
      <c r="FPQ16" s="128"/>
      <c r="FPR16" s="128"/>
      <c r="FPS16" s="128"/>
      <c r="FPT16" s="128"/>
      <c r="FPU16" s="128"/>
      <c r="FPV16" s="128"/>
      <c r="FPW16" s="128"/>
      <c r="FPX16" s="128"/>
      <c r="FPY16" s="128"/>
      <c r="FPZ16" s="128"/>
      <c r="FQA16" s="128"/>
      <c r="FQB16" s="128"/>
      <c r="FQC16" s="128"/>
      <c r="FQD16" s="128"/>
      <c r="FQE16" s="128"/>
      <c r="FQF16" s="128"/>
      <c r="FQG16" s="128"/>
      <c r="FQH16" s="128"/>
      <c r="FQI16" s="128"/>
      <c r="FQJ16" s="128"/>
      <c r="FQK16" s="128"/>
      <c r="FQL16" s="128"/>
      <c r="FQM16" s="128"/>
      <c r="FQN16" s="128"/>
      <c r="FQO16" s="128"/>
      <c r="FQP16" s="128"/>
      <c r="FQQ16" s="128"/>
      <c r="FQR16" s="128"/>
      <c r="FQS16" s="128"/>
      <c r="FQT16" s="128"/>
      <c r="FQU16" s="128"/>
      <c r="FQV16" s="128"/>
      <c r="FQW16" s="128"/>
      <c r="FQX16" s="128"/>
      <c r="FQY16" s="128"/>
      <c r="FQZ16" s="128"/>
      <c r="FRA16" s="128"/>
      <c r="FRB16" s="128"/>
      <c r="FRC16" s="128"/>
      <c r="FRD16" s="128"/>
      <c r="FRE16" s="128"/>
      <c r="FRF16" s="128"/>
      <c r="FRG16" s="128"/>
      <c r="FRH16" s="128"/>
      <c r="FRI16" s="128"/>
      <c r="FRJ16" s="128"/>
      <c r="FRK16" s="128"/>
      <c r="FRL16" s="128"/>
      <c r="FRM16" s="128"/>
      <c r="FRN16" s="128"/>
      <c r="FRO16" s="128"/>
      <c r="FRP16" s="128"/>
      <c r="FRQ16" s="128"/>
      <c r="FRR16" s="128"/>
      <c r="FRS16" s="128"/>
      <c r="FRT16" s="128"/>
      <c r="FRU16" s="128"/>
      <c r="FRV16" s="128"/>
      <c r="FRW16" s="128"/>
      <c r="FRX16" s="128"/>
      <c r="FRY16" s="128"/>
      <c r="FRZ16" s="128"/>
      <c r="FSA16" s="128"/>
      <c r="FSB16" s="128"/>
      <c r="FSC16" s="128"/>
      <c r="FSD16" s="128"/>
      <c r="FSE16" s="128"/>
      <c r="FSF16" s="128"/>
      <c r="FSG16" s="128"/>
      <c r="FSH16" s="128"/>
      <c r="FSI16" s="128"/>
      <c r="FSJ16" s="128"/>
      <c r="FSK16" s="128"/>
      <c r="FSL16" s="128"/>
      <c r="FSM16" s="128"/>
      <c r="FSN16" s="128"/>
      <c r="FSO16" s="128"/>
      <c r="FSP16" s="128"/>
      <c r="FSQ16" s="128"/>
      <c r="FSR16" s="128"/>
      <c r="FSS16" s="128"/>
      <c r="FST16" s="128"/>
      <c r="FSU16" s="128"/>
      <c r="FSV16" s="128"/>
      <c r="FSW16" s="128"/>
      <c r="FSX16" s="128"/>
      <c r="FSY16" s="128"/>
      <c r="FSZ16" s="128"/>
      <c r="FTA16" s="128"/>
      <c r="FTB16" s="128"/>
      <c r="FTC16" s="128"/>
      <c r="FTD16" s="128"/>
      <c r="FTE16" s="128"/>
      <c r="FTF16" s="128"/>
      <c r="FTG16" s="128"/>
      <c r="FTH16" s="128"/>
      <c r="FTI16" s="128"/>
      <c r="FTJ16" s="128"/>
      <c r="FTK16" s="128"/>
      <c r="FTL16" s="128"/>
      <c r="FTM16" s="128"/>
      <c r="FTN16" s="128"/>
      <c r="FTO16" s="128"/>
      <c r="FTP16" s="128"/>
      <c r="FTQ16" s="128"/>
      <c r="FTR16" s="128"/>
      <c r="FTS16" s="128"/>
      <c r="FTT16" s="128"/>
      <c r="FTU16" s="128"/>
      <c r="FTV16" s="128"/>
      <c r="FTW16" s="128"/>
      <c r="FTX16" s="128"/>
      <c r="FTY16" s="128"/>
      <c r="FTZ16" s="128"/>
      <c r="FUA16" s="128"/>
      <c r="FUB16" s="128"/>
      <c r="FUC16" s="128"/>
      <c r="FUD16" s="128"/>
      <c r="FUE16" s="128"/>
      <c r="FUF16" s="128"/>
      <c r="FUG16" s="128"/>
      <c r="FUH16" s="128"/>
      <c r="FUI16" s="128"/>
      <c r="FUJ16" s="128"/>
      <c r="FUK16" s="128"/>
      <c r="FUL16" s="128"/>
      <c r="FUM16" s="128"/>
      <c r="FUN16" s="128"/>
      <c r="FUO16" s="128"/>
      <c r="FUP16" s="128"/>
      <c r="FUQ16" s="128"/>
      <c r="FUR16" s="128"/>
      <c r="FUS16" s="128"/>
      <c r="FUT16" s="128"/>
      <c r="FUU16" s="128"/>
      <c r="FUV16" s="128"/>
      <c r="FUW16" s="128"/>
      <c r="FUX16" s="128"/>
      <c r="FUY16" s="128"/>
      <c r="FUZ16" s="128"/>
      <c r="FVA16" s="128"/>
      <c r="FVB16" s="128"/>
      <c r="FVC16" s="128"/>
      <c r="FVD16" s="128"/>
      <c r="FVE16" s="128"/>
      <c r="FVF16" s="128"/>
      <c r="FVG16" s="128"/>
      <c r="FVH16" s="128"/>
      <c r="FVI16" s="128"/>
      <c r="FVJ16" s="128"/>
      <c r="FVK16" s="128"/>
      <c r="FVL16" s="128"/>
      <c r="FVM16" s="128"/>
      <c r="FVN16" s="128"/>
      <c r="FVO16" s="128"/>
      <c r="FVP16" s="128"/>
      <c r="FVQ16" s="128"/>
      <c r="FVR16" s="128"/>
      <c r="FVS16" s="128"/>
      <c r="FVT16" s="128"/>
      <c r="FVU16" s="128"/>
      <c r="FVV16" s="128"/>
      <c r="FVW16" s="128"/>
      <c r="FVX16" s="128"/>
      <c r="FVY16" s="128"/>
      <c r="FVZ16" s="128"/>
      <c r="FWA16" s="128"/>
      <c r="FWB16" s="128"/>
      <c r="FWC16" s="128"/>
      <c r="FWD16" s="128"/>
      <c r="FWE16" s="128"/>
      <c r="FWF16" s="128"/>
      <c r="FWG16" s="128"/>
      <c r="FWH16" s="128"/>
      <c r="FWI16" s="128"/>
      <c r="FWJ16" s="128"/>
      <c r="FWK16" s="128"/>
      <c r="FWL16" s="128"/>
      <c r="FWM16" s="128"/>
      <c r="FWN16" s="128"/>
      <c r="FWO16" s="128"/>
      <c r="FWP16" s="128"/>
      <c r="FWQ16" s="128"/>
      <c r="FWR16" s="128"/>
      <c r="FWS16" s="128"/>
      <c r="FWT16" s="128"/>
      <c r="FWU16" s="128"/>
      <c r="FWV16" s="128"/>
      <c r="FWW16" s="128"/>
      <c r="FWX16" s="128"/>
      <c r="FWY16" s="128"/>
      <c r="FWZ16" s="128"/>
      <c r="FXA16" s="128"/>
      <c r="FXB16" s="128"/>
      <c r="FXC16" s="128"/>
      <c r="FXD16" s="128"/>
      <c r="FXE16" s="128"/>
      <c r="FXF16" s="128"/>
      <c r="FXG16" s="128"/>
      <c r="FXH16" s="128"/>
      <c r="FXI16" s="128"/>
      <c r="FXJ16" s="128"/>
      <c r="FXK16" s="128"/>
      <c r="FXL16" s="128"/>
      <c r="FXM16" s="128"/>
      <c r="FXN16" s="128"/>
      <c r="FXO16" s="128"/>
      <c r="FXP16" s="128"/>
      <c r="FXQ16" s="128"/>
      <c r="FXR16" s="128"/>
      <c r="FXS16" s="128"/>
      <c r="FXT16" s="128"/>
      <c r="FXU16" s="128"/>
      <c r="FXV16" s="128"/>
      <c r="FXW16" s="128"/>
      <c r="FXX16" s="128"/>
      <c r="FXY16" s="128"/>
      <c r="FXZ16" s="128"/>
      <c r="FYA16" s="128"/>
      <c r="FYB16" s="128"/>
      <c r="FYC16" s="128"/>
      <c r="FYD16" s="128"/>
      <c r="FYE16" s="128"/>
      <c r="FYF16" s="128"/>
      <c r="FYG16" s="128"/>
      <c r="FYH16" s="128"/>
      <c r="FYI16" s="128"/>
      <c r="FYJ16" s="128"/>
      <c r="FYK16" s="128"/>
      <c r="FYL16" s="128"/>
      <c r="FYM16" s="128"/>
      <c r="FYN16" s="128"/>
      <c r="FYO16" s="128"/>
      <c r="FYP16" s="128"/>
      <c r="FYQ16" s="128"/>
      <c r="FYR16" s="128"/>
      <c r="FYS16" s="128"/>
      <c r="FYT16" s="128"/>
      <c r="FYU16" s="128"/>
      <c r="FYV16" s="128"/>
      <c r="FYW16" s="128"/>
      <c r="FYX16" s="128"/>
      <c r="FYY16" s="128"/>
      <c r="FYZ16" s="128"/>
      <c r="FZA16" s="128"/>
      <c r="FZB16" s="128"/>
      <c r="FZC16" s="128"/>
      <c r="FZD16" s="128"/>
      <c r="FZE16" s="128"/>
      <c r="FZF16" s="128"/>
      <c r="FZG16" s="128"/>
      <c r="FZH16" s="128"/>
      <c r="FZI16" s="128"/>
      <c r="FZJ16" s="128"/>
      <c r="FZK16" s="128"/>
      <c r="FZL16" s="128"/>
      <c r="FZM16" s="128"/>
      <c r="FZN16" s="128"/>
      <c r="FZO16" s="128"/>
      <c r="FZP16" s="128"/>
      <c r="FZQ16" s="128"/>
      <c r="FZR16" s="128"/>
      <c r="FZS16" s="128"/>
      <c r="FZT16" s="128"/>
      <c r="FZU16" s="128"/>
      <c r="FZV16" s="128"/>
      <c r="FZW16" s="128"/>
      <c r="FZX16" s="128"/>
      <c r="FZY16" s="128"/>
      <c r="FZZ16" s="128"/>
      <c r="GAA16" s="128"/>
      <c r="GAB16" s="128"/>
      <c r="GAC16" s="128"/>
      <c r="GAD16" s="128"/>
      <c r="GAE16" s="128"/>
      <c r="GAF16" s="128"/>
      <c r="GAG16" s="128"/>
      <c r="GAH16" s="128"/>
      <c r="GAI16" s="128"/>
      <c r="GAJ16" s="128"/>
      <c r="GAK16" s="128"/>
      <c r="GAL16" s="128"/>
      <c r="GAM16" s="128"/>
      <c r="GAN16" s="128"/>
      <c r="GAO16" s="128"/>
      <c r="GAP16" s="128"/>
      <c r="GAQ16" s="128"/>
      <c r="GAR16" s="128"/>
      <c r="GAS16" s="128"/>
      <c r="GAT16" s="128"/>
      <c r="GAU16" s="128"/>
      <c r="GAV16" s="128"/>
      <c r="GAW16" s="128"/>
      <c r="GAX16" s="128"/>
      <c r="GAY16" s="128"/>
      <c r="GAZ16" s="128"/>
      <c r="GBA16" s="128"/>
      <c r="GBB16" s="128"/>
      <c r="GBC16" s="128"/>
      <c r="GBD16" s="128"/>
      <c r="GBE16" s="128"/>
      <c r="GBF16" s="128"/>
      <c r="GBG16" s="128"/>
      <c r="GBH16" s="128"/>
      <c r="GBI16" s="128"/>
      <c r="GBJ16" s="128"/>
      <c r="GBK16" s="128"/>
      <c r="GBL16" s="128"/>
      <c r="GBM16" s="128"/>
      <c r="GBN16" s="128"/>
      <c r="GBO16" s="128"/>
      <c r="GBP16" s="128"/>
      <c r="GBQ16" s="128"/>
      <c r="GBR16" s="128"/>
      <c r="GBS16" s="128"/>
      <c r="GBT16" s="128"/>
      <c r="GBU16" s="128"/>
      <c r="GBV16" s="128"/>
      <c r="GBW16" s="128"/>
      <c r="GBX16" s="128"/>
      <c r="GBY16" s="128"/>
      <c r="GBZ16" s="128"/>
      <c r="GCA16" s="128"/>
      <c r="GCB16" s="128"/>
      <c r="GCC16" s="128"/>
      <c r="GCD16" s="128"/>
      <c r="GCE16" s="128"/>
      <c r="GCF16" s="128"/>
      <c r="GCG16" s="128"/>
      <c r="GCH16" s="128"/>
      <c r="GCI16" s="128"/>
      <c r="GCJ16" s="128"/>
      <c r="GCK16" s="128"/>
      <c r="GCL16" s="128"/>
      <c r="GCM16" s="128"/>
      <c r="GCN16" s="128"/>
      <c r="GCO16" s="128"/>
      <c r="GCP16" s="128"/>
      <c r="GCQ16" s="128"/>
      <c r="GCR16" s="128"/>
      <c r="GCS16" s="128"/>
      <c r="GCT16" s="128"/>
      <c r="GCU16" s="128"/>
      <c r="GCV16" s="128"/>
      <c r="GCW16" s="128"/>
      <c r="GCX16" s="128"/>
      <c r="GCY16" s="128"/>
      <c r="GCZ16" s="128"/>
      <c r="GDA16" s="128"/>
      <c r="GDB16" s="128"/>
      <c r="GDC16" s="128"/>
      <c r="GDD16" s="128"/>
      <c r="GDE16" s="128"/>
      <c r="GDF16" s="128"/>
      <c r="GDG16" s="128"/>
      <c r="GDH16" s="128"/>
      <c r="GDI16" s="128"/>
      <c r="GDJ16" s="128"/>
      <c r="GDK16" s="128"/>
      <c r="GDL16" s="128"/>
      <c r="GDM16" s="128"/>
      <c r="GDN16" s="128"/>
      <c r="GDO16" s="128"/>
      <c r="GDP16" s="128"/>
      <c r="GDQ16" s="128"/>
      <c r="GDR16" s="128"/>
      <c r="GDS16" s="128"/>
      <c r="GDT16" s="128"/>
      <c r="GDU16" s="128"/>
      <c r="GDV16" s="128"/>
      <c r="GDW16" s="128"/>
      <c r="GDX16" s="128"/>
      <c r="GDY16" s="128"/>
      <c r="GDZ16" s="128"/>
      <c r="GEA16" s="128"/>
      <c r="GEB16" s="128"/>
      <c r="GEC16" s="128"/>
      <c r="GED16" s="128"/>
      <c r="GEE16" s="128"/>
      <c r="GEF16" s="128"/>
      <c r="GEG16" s="128"/>
      <c r="GEH16" s="128"/>
      <c r="GEI16" s="128"/>
      <c r="GEJ16" s="128"/>
      <c r="GEK16" s="128"/>
      <c r="GEL16" s="128"/>
      <c r="GEM16" s="128"/>
      <c r="GEN16" s="128"/>
      <c r="GEO16" s="128"/>
      <c r="GEP16" s="128"/>
      <c r="GEQ16" s="128"/>
      <c r="GER16" s="128"/>
      <c r="GES16" s="128"/>
      <c r="GET16" s="128"/>
      <c r="GEU16" s="128"/>
      <c r="GEV16" s="128"/>
      <c r="GEW16" s="128"/>
      <c r="GEX16" s="128"/>
      <c r="GEY16" s="128"/>
      <c r="GEZ16" s="128"/>
      <c r="GFA16" s="128"/>
      <c r="GFB16" s="128"/>
      <c r="GFC16" s="128"/>
      <c r="GFD16" s="128"/>
      <c r="GFE16" s="128"/>
      <c r="GFF16" s="128"/>
      <c r="GFG16" s="128"/>
      <c r="GFH16" s="128"/>
      <c r="GFI16" s="128"/>
      <c r="GFJ16" s="128"/>
      <c r="GFK16" s="128"/>
      <c r="GFL16" s="128"/>
      <c r="GFM16" s="128"/>
      <c r="GFN16" s="128"/>
      <c r="GFO16" s="128"/>
      <c r="GFP16" s="128"/>
      <c r="GFQ16" s="128"/>
      <c r="GFR16" s="128"/>
      <c r="GFS16" s="128"/>
      <c r="GFT16" s="128"/>
      <c r="GFU16" s="128"/>
      <c r="GFV16" s="128"/>
      <c r="GFW16" s="128"/>
      <c r="GFX16" s="128"/>
      <c r="GFY16" s="128"/>
      <c r="GFZ16" s="128"/>
      <c r="GGA16" s="128"/>
      <c r="GGB16" s="128"/>
      <c r="GGC16" s="128"/>
      <c r="GGD16" s="128"/>
      <c r="GGE16" s="128"/>
      <c r="GGF16" s="128"/>
      <c r="GGG16" s="128"/>
      <c r="GGH16" s="128"/>
      <c r="GGI16" s="128"/>
      <c r="GGJ16" s="128"/>
      <c r="GGK16" s="128"/>
      <c r="GGL16" s="128"/>
      <c r="GGM16" s="128"/>
      <c r="GGN16" s="128"/>
      <c r="GGO16" s="128"/>
      <c r="GGP16" s="128"/>
      <c r="GGQ16" s="128"/>
      <c r="GGR16" s="128"/>
      <c r="GGS16" s="128"/>
      <c r="GGT16" s="128"/>
      <c r="GGU16" s="128"/>
      <c r="GGV16" s="128"/>
      <c r="GGW16" s="128"/>
      <c r="GGX16" s="128"/>
      <c r="GGY16" s="128"/>
      <c r="GGZ16" s="128"/>
      <c r="GHA16" s="128"/>
      <c r="GHB16" s="128"/>
      <c r="GHC16" s="128"/>
      <c r="GHD16" s="128"/>
      <c r="GHE16" s="128"/>
      <c r="GHF16" s="128"/>
      <c r="GHG16" s="128"/>
      <c r="GHH16" s="128"/>
      <c r="GHI16" s="128"/>
      <c r="GHJ16" s="128"/>
      <c r="GHK16" s="128"/>
      <c r="GHL16" s="128"/>
      <c r="GHM16" s="128"/>
      <c r="GHN16" s="128"/>
      <c r="GHO16" s="128"/>
      <c r="GHP16" s="128"/>
      <c r="GHQ16" s="128"/>
      <c r="GHR16" s="128"/>
      <c r="GHS16" s="128"/>
      <c r="GHT16" s="128"/>
      <c r="GHU16" s="128"/>
      <c r="GHV16" s="128"/>
      <c r="GHW16" s="128"/>
      <c r="GHX16" s="128"/>
      <c r="GHY16" s="128"/>
      <c r="GHZ16" s="128"/>
      <c r="GIA16" s="128"/>
      <c r="GIB16" s="128"/>
      <c r="GIC16" s="128"/>
      <c r="GID16" s="128"/>
      <c r="GIE16" s="128"/>
      <c r="GIF16" s="128"/>
      <c r="GIG16" s="128"/>
      <c r="GIH16" s="128"/>
      <c r="GII16" s="128"/>
      <c r="GIJ16" s="128"/>
      <c r="GIK16" s="128"/>
      <c r="GIL16" s="128"/>
      <c r="GIM16" s="128"/>
      <c r="GIN16" s="128"/>
      <c r="GIO16" s="128"/>
      <c r="GIP16" s="128"/>
      <c r="GIQ16" s="128"/>
      <c r="GIR16" s="128"/>
      <c r="GIS16" s="128"/>
      <c r="GIT16" s="128"/>
      <c r="GIU16" s="128"/>
      <c r="GIV16" s="128"/>
      <c r="GIW16" s="128"/>
      <c r="GIX16" s="128"/>
      <c r="GIY16" s="128"/>
      <c r="GIZ16" s="128"/>
      <c r="GJA16" s="128"/>
      <c r="GJB16" s="128"/>
      <c r="GJC16" s="128"/>
      <c r="GJD16" s="128"/>
      <c r="GJE16" s="128"/>
      <c r="GJF16" s="128"/>
      <c r="GJG16" s="128"/>
      <c r="GJH16" s="128"/>
      <c r="GJI16" s="128"/>
      <c r="GJJ16" s="128"/>
      <c r="GJK16" s="128"/>
      <c r="GJL16" s="128"/>
      <c r="GJM16" s="128"/>
      <c r="GJN16" s="128"/>
      <c r="GJO16" s="128"/>
      <c r="GJP16" s="128"/>
      <c r="GJQ16" s="128"/>
      <c r="GJR16" s="128"/>
      <c r="GJS16" s="128"/>
      <c r="GJT16" s="128"/>
      <c r="GJU16" s="128"/>
      <c r="GJV16" s="128"/>
      <c r="GJW16" s="128"/>
      <c r="GJX16" s="128"/>
      <c r="GJY16" s="128"/>
      <c r="GJZ16" s="128"/>
      <c r="GKA16" s="128"/>
      <c r="GKB16" s="128"/>
      <c r="GKC16" s="128"/>
      <c r="GKD16" s="128"/>
      <c r="GKE16" s="128"/>
      <c r="GKF16" s="128"/>
      <c r="GKG16" s="128"/>
      <c r="GKH16" s="128"/>
      <c r="GKI16" s="128"/>
      <c r="GKJ16" s="128"/>
      <c r="GKK16" s="128"/>
      <c r="GKL16" s="128"/>
      <c r="GKM16" s="128"/>
      <c r="GKN16" s="128"/>
      <c r="GKO16" s="128"/>
      <c r="GKP16" s="128"/>
      <c r="GKQ16" s="128"/>
      <c r="GKR16" s="128"/>
      <c r="GKS16" s="128"/>
      <c r="GKT16" s="128"/>
      <c r="GKU16" s="128"/>
      <c r="GKV16" s="128"/>
      <c r="GKW16" s="128"/>
      <c r="GKX16" s="128"/>
      <c r="GKY16" s="128"/>
      <c r="GKZ16" s="128"/>
      <c r="GLA16" s="128"/>
      <c r="GLB16" s="128"/>
      <c r="GLC16" s="128"/>
      <c r="GLD16" s="128"/>
      <c r="GLE16" s="128"/>
      <c r="GLF16" s="128"/>
      <c r="GLG16" s="128"/>
      <c r="GLH16" s="128"/>
      <c r="GLI16" s="128"/>
      <c r="GLJ16" s="128"/>
      <c r="GLK16" s="128"/>
      <c r="GLL16" s="128"/>
      <c r="GLM16" s="128"/>
      <c r="GLN16" s="128"/>
      <c r="GLO16" s="128"/>
      <c r="GLP16" s="128"/>
      <c r="GLQ16" s="128"/>
      <c r="GLR16" s="128"/>
      <c r="GLS16" s="128"/>
      <c r="GLT16" s="128"/>
      <c r="GLU16" s="128"/>
      <c r="GLV16" s="128"/>
      <c r="GLW16" s="128"/>
      <c r="GLX16" s="128"/>
      <c r="GLY16" s="128"/>
      <c r="GLZ16" s="128"/>
      <c r="GMA16" s="128"/>
      <c r="GMB16" s="128"/>
      <c r="GMC16" s="128"/>
      <c r="GMD16" s="128"/>
      <c r="GME16" s="128"/>
      <c r="GMF16" s="128"/>
      <c r="GMG16" s="128"/>
      <c r="GMH16" s="128"/>
      <c r="GMI16" s="128"/>
      <c r="GMJ16" s="128"/>
      <c r="GMK16" s="128"/>
      <c r="GML16" s="128"/>
      <c r="GMM16" s="128"/>
      <c r="GMN16" s="128"/>
      <c r="GMO16" s="128"/>
      <c r="GMP16" s="128"/>
      <c r="GMQ16" s="128"/>
      <c r="GMR16" s="128"/>
      <c r="GMS16" s="128"/>
      <c r="GMT16" s="128"/>
      <c r="GMU16" s="128"/>
      <c r="GMV16" s="128"/>
      <c r="GMW16" s="128"/>
      <c r="GMX16" s="128"/>
      <c r="GMY16" s="128"/>
      <c r="GMZ16" s="128"/>
      <c r="GNA16" s="128"/>
      <c r="GNB16" s="128"/>
      <c r="GNC16" s="128"/>
      <c r="GND16" s="128"/>
      <c r="GNE16" s="128"/>
      <c r="GNF16" s="128"/>
      <c r="GNG16" s="128"/>
      <c r="GNH16" s="128"/>
      <c r="GNI16" s="128"/>
      <c r="GNJ16" s="128"/>
      <c r="GNK16" s="128"/>
      <c r="GNL16" s="128"/>
      <c r="GNM16" s="128"/>
      <c r="GNN16" s="128"/>
      <c r="GNO16" s="128"/>
      <c r="GNP16" s="128"/>
      <c r="GNQ16" s="128"/>
      <c r="GNR16" s="128"/>
      <c r="GNS16" s="128"/>
      <c r="GNT16" s="128"/>
      <c r="GNU16" s="128"/>
      <c r="GNV16" s="128"/>
      <c r="GNW16" s="128"/>
      <c r="GNX16" s="128"/>
      <c r="GNY16" s="128"/>
      <c r="GNZ16" s="128"/>
      <c r="GOA16" s="128"/>
      <c r="GOB16" s="128"/>
      <c r="GOC16" s="128"/>
      <c r="GOD16" s="128"/>
      <c r="GOE16" s="128"/>
      <c r="GOF16" s="128"/>
      <c r="GOG16" s="128"/>
      <c r="GOH16" s="128"/>
      <c r="GOI16" s="128"/>
      <c r="GOJ16" s="128"/>
      <c r="GOK16" s="128"/>
      <c r="GOL16" s="128"/>
      <c r="GOM16" s="128"/>
      <c r="GON16" s="128"/>
      <c r="GOO16" s="128"/>
      <c r="GOP16" s="128"/>
      <c r="GOQ16" s="128"/>
      <c r="GOR16" s="128"/>
      <c r="GOS16" s="128"/>
      <c r="GOT16" s="128"/>
      <c r="GOU16" s="128"/>
      <c r="GOV16" s="128"/>
      <c r="GOW16" s="128"/>
      <c r="GOX16" s="128"/>
      <c r="GOY16" s="128"/>
      <c r="GOZ16" s="128"/>
      <c r="GPA16" s="128"/>
      <c r="GPB16" s="128"/>
      <c r="GPC16" s="128"/>
      <c r="GPD16" s="128"/>
      <c r="GPE16" s="128"/>
      <c r="GPF16" s="128"/>
      <c r="GPG16" s="128"/>
      <c r="GPH16" s="128"/>
      <c r="GPI16" s="128"/>
      <c r="GPJ16" s="128"/>
      <c r="GPK16" s="128"/>
      <c r="GPL16" s="128"/>
      <c r="GPM16" s="128"/>
      <c r="GPN16" s="128"/>
      <c r="GPO16" s="128"/>
      <c r="GPP16" s="128"/>
      <c r="GPQ16" s="128"/>
      <c r="GPR16" s="128"/>
      <c r="GPS16" s="128"/>
      <c r="GPT16" s="128"/>
      <c r="GPU16" s="128"/>
      <c r="GPV16" s="128"/>
      <c r="GPW16" s="128"/>
      <c r="GPX16" s="128"/>
      <c r="GPY16" s="128"/>
      <c r="GPZ16" s="128"/>
      <c r="GQA16" s="128"/>
      <c r="GQB16" s="128"/>
      <c r="GQC16" s="128"/>
      <c r="GQD16" s="128"/>
      <c r="GQE16" s="128"/>
      <c r="GQF16" s="128"/>
      <c r="GQG16" s="128"/>
      <c r="GQH16" s="128"/>
      <c r="GQI16" s="128"/>
      <c r="GQJ16" s="128"/>
      <c r="GQK16" s="128"/>
      <c r="GQL16" s="128"/>
      <c r="GQM16" s="128"/>
      <c r="GQN16" s="128"/>
      <c r="GQO16" s="128"/>
      <c r="GQP16" s="128"/>
      <c r="GQQ16" s="128"/>
      <c r="GQR16" s="128"/>
      <c r="GQS16" s="128"/>
      <c r="GQT16" s="128"/>
      <c r="GQU16" s="128"/>
      <c r="GQV16" s="128"/>
      <c r="GQW16" s="128"/>
      <c r="GQX16" s="128"/>
      <c r="GQY16" s="128"/>
      <c r="GQZ16" s="128"/>
      <c r="GRA16" s="128"/>
      <c r="GRB16" s="128"/>
      <c r="GRC16" s="128"/>
      <c r="GRD16" s="128"/>
      <c r="GRE16" s="128"/>
      <c r="GRF16" s="128"/>
      <c r="GRG16" s="128"/>
      <c r="GRH16" s="128"/>
      <c r="GRI16" s="128"/>
      <c r="GRJ16" s="128"/>
      <c r="GRK16" s="128"/>
      <c r="GRL16" s="128"/>
      <c r="GRM16" s="128"/>
      <c r="GRN16" s="128"/>
      <c r="GRO16" s="128"/>
      <c r="GRP16" s="128"/>
      <c r="GRQ16" s="128"/>
      <c r="GRR16" s="128"/>
      <c r="GRS16" s="128"/>
      <c r="GRT16" s="128"/>
      <c r="GRU16" s="128"/>
      <c r="GRV16" s="128"/>
      <c r="GRW16" s="128"/>
      <c r="GRX16" s="128"/>
      <c r="GRY16" s="128"/>
      <c r="GRZ16" s="128"/>
      <c r="GSA16" s="128"/>
      <c r="GSB16" s="128"/>
      <c r="GSC16" s="128"/>
      <c r="GSD16" s="128"/>
      <c r="GSE16" s="128"/>
      <c r="GSF16" s="128"/>
      <c r="GSG16" s="128"/>
      <c r="GSH16" s="128"/>
      <c r="GSI16" s="128"/>
      <c r="GSJ16" s="128"/>
      <c r="GSK16" s="128"/>
      <c r="GSL16" s="128"/>
      <c r="GSM16" s="128"/>
      <c r="GSN16" s="128"/>
      <c r="GSO16" s="128"/>
      <c r="GSP16" s="128"/>
      <c r="GSQ16" s="128"/>
      <c r="GSR16" s="128"/>
      <c r="GSS16" s="128"/>
      <c r="GST16" s="128"/>
      <c r="GSU16" s="128"/>
      <c r="GSV16" s="128"/>
      <c r="GSW16" s="128"/>
      <c r="GSX16" s="128"/>
      <c r="GSY16" s="128"/>
      <c r="GSZ16" s="128"/>
      <c r="GTA16" s="128"/>
      <c r="GTB16" s="128"/>
      <c r="GTC16" s="128"/>
      <c r="GTD16" s="128"/>
      <c r="GTE16" s="128"/>
      <c r="GTF16" s="128"/>
      <c r="GTG16" s="128"/>
      <c r="GTH16" s="128"/>
      <c r="GTI16" s="128"/>
      <c r="GTJ16" s="128"/>
      <c r="GTK16" s="128"/>
      <c r="GTL16" s="128"/>
      <c r="GTM16" s="128"/>
      <c r="GTN16" s="128"/>
      <c r="GTO16" s="128"/>
      <c r="GTP16" s="128"/>
      <c r="GTQ16" s="128"/>
      <c r="GTR16" s="128"/>
      <c r="GTS16" s="128"/>
      <c r="GTT16" s="128"/>
      <c r="GTU16" s="128"/>
      <c r="GTV16" s="128"/>
      <c r="GTW16" s="128"/>
      <c r="GTX16" s="128"/>
      <c r="GTY16" s="128"/>
      <c r="GTZ16" s="128"/>
      <c r="GUA16" s="128"/>
      <c r="GUB16" s="128"/>
      <c r="GUC16" s="128"/>
      <c r="GUD16" s="128"/>
      <c r="GUE16" s="128"/>
      <c r="GUF16" s="128"/>
      <c r="GUG16" s="128"/>
      <c r="GUH16" s="128"/>
      <c r="GUI16" s="128"/>
      <c r="GUJ16" s="128"/>
      <c r="GUK16" s="128"/>
      <c r="GUL16" s="128"/>
      <c r="GUM16" s="128"/>
      <c r="GUN16" s="128"/>
      <c r="GUO16" s="128"/>
      <c r="GUP16" s="128"/>
      <c r="GUQ16" s="128"/>
      <c r="GUR16" s="128"/>
      <c r="GUS16" s="128"/>
      <c r="GUT16" s="128"/>
      <c r="GUU16" s="128"/>
      <c r="GUV16" s="128"/>
      <c r="GUW16" s="128"/>
      <c r="GUX16" s="128"/>
      <c r="GUY16" s="128"/>
      <c r="GUZ16" s="128"/>
      <c r="GVA16" s="128"/>
      <c r="GVB16" s="128"/>
      <c r="GVC16" s="128"/>
      <c r="GVD16" s="128"/>
      <c r="GVE16" s="128"/>
      <c r="GVF16" s="128"/>
      <c r="GVG16" s="128"/>
      <c r="GVH16" s="128"/>
      <c r="GVI16" s="128"/>
      <c r="GVJ16" s="128"/>
      <c r="GVK16" s="128"/>
      <c r="GVL16" s="128"/>
      <c r="GVM16" s="128"/>
      <c r="GVN16" s="128"/>
      <c r="GVO16" s="128"/>
      <c r="GVP16" s="128"/>
      <c r="GVQ16" s="128"/>
      <c r="GVR16" s="128"/>
      <c r="GVS16" s="128"/>
      <c r="GVT16" s="128"/>
      <c r="GVU16" s="128"/>
      <c r="GVV16" s="128"/>
      <c r="GVW16" s="128"/>
      <c r="GVX16" s="128"/>
      <c r="GVY16" s="128"/>
      <c r="GVZ16" s="128"/>
      <c r="GWA16" s="128"/>
      <c r="GWB16" s="128"/>
      <c r="GWC16" s="128"/>
      <c r="GWD16" s="128"/>
      <c r="GWE16" s="128"/>
      <c r="GWF16" s="128"/>
      <c r="GWG16" s="128"/>
      <c r="GWH16" s="128"/>
      <c r="GWI16" s="128"/>
      <c r="GWJ16" s="128"/>
      <c r="GWK16" s="128"/>
      <c r="GWL16" s="128"/>
      <c r="GWM16" s="128"/>
      <c r="GWN16" s="128"/>
      <c r="GWO16" s="128"/>
      <c r="GWP16" s="128"/>
      <c r="GWQ16" s="128"/>
      <c r="GWR16" s="128"/>
      <c r="GWS16" s="128"/>
      <c r="GWT16" s="128"/>
      <c r="GWU16" s="128"/>
      <c r="GWV16" s="128"/>
      <c r="GWW16" s="128"/>
      <c r="GWX16" s="128"/>
      <c r="GWY16" s="128"/>
      <c r="GWZ16" s="128"/>
      <c r="GXA16" s="128"/>
      <c r="GXB16" s="128"/>
      <c r="GXC16" s="128"/>
      <c r="GXD16" s="128"/>
      <c r="GXE16" s="128"/>
      <c r="GXF16" s="128"/>
      <c r="GXG16" s="128"/>
      <c r="GXH16" s="128"/>
      <c r="GXI16" s="128"/>
      <c r="GXJ16" s="128"/>
      <c r="GXK16" s="128"/>
      <c r="GXL16" s="128"/>
      <c r="GXM16" s="128"/>
      <c r="GXN16" s="128"/>
      <c r="GXO16" s="128"/>
      <c r="GXP16" s="128"/>
      <c r="GXQ16" s="128"/>
      <c r="GXR16" s="128"/>
      <c r="GXS16" s="128"/>
      <c r="GXT16" s="128"/>
      <c r="GXU16" s="128"/>
      <c r="GXV16" s="128"/>
      <c r="GXW16" s="128"/>
      <c r="GXX16" s="128"/>
      <c r="GXY16" s="128"/>
      <c r="GXZ16" s="128"/>
      <c r="GYA16" s="128"/>
      <c r="GYB16" s="128"/>
      <c r="GYC16" s="128"/>
      <c r="GYD16" s="128"/>
      <c r="GYE16" s="128"/>
      <c r="GYF16" s="128"/>
      <c r="GYG16" s="128"/>
      <c r="GYH16" s="128"/>
      <c r="GYI16" s="128"/>
      <c r="GYJ16" s="128"/>
      <c r="GYK16" s="128"/>
      <c r="GYL16" s="128"/>
      <c r="GYM16" s="128"/>
      <c r="GYN16" s="128"/>
      <c r="GYO16" s="128"/>
      <c r="GYP16" s="128"/>
      <c r="GYQ16" s="128"/>
      <c r="GYR16" s="128"/>
      <c r="GYS16" s="128"/>
      <c r="GYT16" s="128"/>
      <c r="GYU16" s="128"/>
      <c r="GYV16" s="128"/>
      <c r="GYW16" s="128"/>
      <c r="GYX16" s="128"/>
      <c r="GYY16" s="128"/>
      <c r="GYZ16" s="128"/>
      <c r="GZA16" s="128"/>
      <c r="GZB16" s="128"/>
      <c r="GZC16" s="128"/>
      <c r="GZD16" s="128"/>
      <c r="GZE16" s="128"/>
      <c r="GZF16" s="128"/>
      <c r="GZG16" s="128"/>
      <c r="GZH16" s="128"/>
      <c r="GZI16" s="128"/>
      <c r="GZJ16" s="128"/>
      <c r="GZK16" s="128"/>
      <c r="GZL16" s="128"/>
      <c r="GZM16" s="128"/>
      <c r="GZN16" s="128"/>
      <c r="GZO16" s="128"/>
      <c r="GZP16" s="128"/>
      <c r="GZQ16" s="128"/>
      <c r="GZR16" s="128"/>
      <c r="GZS16" s="128"/>
      <c r="GZT16" s="128"/>
      <c r="GZU16" s="128"/>
      <c r="GZV16" s="128"/>
      <c r="GZW16" s="128"/>
      <c r="GZX16" s="128"/>
      <c r="GZY16" s="128"/>
      <c r="GZZ16" s="128"/>
      <c r="HAA16" s="128"/>
      <c r="HAB16" s="128"/>
      <c r="HAC16" s="128"/>
      <c r="HAD16" s="128"/>
      <c r="HAE16" s="128"/>
      <c r="HAF16" s="128"/>
      <c r="HAG16" s="128"/>
      <c r="HAH16" s="128"/>
      <c r="HAI16" s="128"/>
      <c r="HAJ16" s="128"/>
      <c r="HAK16" s="128"/>
      <c r="HAL16" s="128"/>
      <c r="HAM16" s="128"/>
      <c r="HAN16" s="128"/>
      <c r="HAO16" s="128"/>
      <c r="HAP16" s="128"/>
      <c r="HAQ16" s="128"/>
      <c r="HAR16" s="128"/>
      <c r="HAS16" s="128"/>
      <c r="HAT16" s="128"/>
      <c r="HAU16" s="128"/>
      <c r="HAV16" s="128"/>
      <c r="HAW16" s="128"/>
      <c r="HAX16" s="128"/>
      <c r="HAY16" s="128"/>
      <c r="HAZ16" s="128"/>
      <c r="HBA16" s="128"/>
      <c r="HBB16" s="128"/>
      <c r="HBC16" s="128"/>
      <c r="HBD16" s="128"/>
      <c r="HBE16" s="128"/>
      <c r="HBF16" s="128"/>
      <c r="HBG16" s="128"/>
      <c r="HBH16" s="128"/>
      <c r="HBI16" s="128"/>
      <c r="HBJ16" s="128"/>
      <c r="HBK16" s="128"/>
      <c r="HBL16" s="128"/>
      <c r="HBM16" s="128"/>
      <c r="HBN16" s="128"/>
      <c r="HBO16" s="128"/>
      <c r="HBP16" s="128"/>
      <c r="HBQ16" s="128"/>
      <c r="HBR16" s="128"/>
      <c r="HBS16" s="128"/>
      <c r="HBT16" s="128"/>
      <c r="HBU16" s="128"/>
      <c r="HBV16" s="128"/>
      <c r="HBW16" s="128"/>
      <c r="HBX16" s="128"/>
      <c r="HBY16" s="128"/>
      <c r="HBZ16" s="128"/>
      <c r="HCA16" s="128"/>
      <c r="HCB16" s="128"/>
      <c r="HCC16" s="128"/>
      <c r="HCD16" s="128"/>
      <c r="HCE16" s="128"/>
      <c r="HCF16" s="128"/>
      <c r="HCG16" s="128"/>
      <c r="HCH16" s="128"/>
      <c r="HCI16" s="128"/>
      <c r="HCJ16" s="128"/>
      <c r="HCK16" s="128"/>
      <c r="HCL16" s="128"/>
      <c r="HCM16" s="128"/>
      <c r="HCN16" s="128"/>
      <c r="HCO16" s="128"/>
      <c r="HCP16" s="128"/>
      <c r="HCQ16" s="128"/>
      <c r="HCR16" s="128"/>
      <c r="HCS16" s="128"/>
      <c r="HCT16" s="128"/>
      <c r="HCU16" s="128"/>
      <c r="HCV16" s="128"/>
      <c r="HCW16" s="128"/>
      <c r="HCX16" s="128"/>
      <c r="HCY16" s="128"/>
      <c r="HCZ16" s="128"/>
      <c r="HDA16" s="128"/>
      <c r="HDB16" s="128"/>
      <c r="HDC16" s="128"/>
      <c r="HDD16" s="128"/>
      <c r="HDE16" s="128"/>
      <c r="HDF16" s="128"/>
      <c r="HDG16" s="128"/>
      <c r="HDH16" s="128"/>
      <c r="HDI16" s="128"/>
      <c r="HDJ16" s="128"/>
      <c r="HDK16" s="128"/>
      <c r="HDL16" s="128"/>
      <c r="HDM16" s="128"/>
      <c r="HDN16" s="128"/>
      <c r="HDO16" s="128"/>
      <c r="HDP16" s="128"/>
      <c r="HDQ16" s="128"/>
      <c r="HDR16" s="128"/>
      <c r="HDS16" s="128"/>
      <c r="HDT16" s="128"/>
      <c r="HDU16" s="128"/>
      <c r="HDV16" s="128"/>
      <c r="HDW16" s="128"/>
      <c r="HDX16" s="128"/>
      <c r="HDY16" s="128"/>
      <c r="HDZ16" s="128"/>
      <c r="HEA16" s="128"/>
      <c r="HEB16" s="128"/>
      <c r="HEC16" s="128"/>
      <c r="HED16" s="128"/>
      <c r="HEE16" s="128"/>
      <c r="HEF16" s="128"/>
      <c r="HEG16" s="128"/>
      <c r="HEH16" s="128"/>
      <c r="HEI16" s="128"/>
      <c r="HEJ16" s="128"/>
      <c r="HEK16" s="128"/>
      <c r="HEL16" s="128"/>
      <c r="HEM16" s="128"/>
      <c r="HEN16" s="128"/>
      <c r="HEO16" s="128"/>
      <c r="HEP16" s="128"/>
      <c r="HEQ16" s="128"/>
      <c r="HER16" s="128"/>
      <c r="HES16" s="128"/>
      <c r="HET16" s="128"/>
      <c r="HEU16" s="128"/>
      <c r="HEV16" s="128"/>
      <c r="HEW16" s="128"/>
      <c r="HEX16" s="128"/>
      <c r="HEY16" s="128"/>
      <c r="HEZ16" s="128"/>
      <c r="HFA16" s="128"/>
      <c r="HFB16" s="128"/>
      <c r="HFC16" s="128"/>
      <c r="HFD16" s="128"/>
      <c r="HFE16" s="128"/>
      <c r="HFF16" s="128"/>
      <c r="HFG16" s="128"/>
      <c r="HFH16" s="128"/>
      <c r="HFI16" s="128"/>
      <c r="HFJ16" s="128"/>
      <c r="HFK16" s="128"/>
      <c r="HFL16" s="128"/>
      <c r="HFM16" s="128"/>
      <c r="HFN16" s="128"/>
      <c r="HFO16" s="128"/>
      <c r="HFP16" s="128"/>
      <c r="HFQ16" s="128"/>
      <c r="HFR16" s="128"/>
      <c r="HFS16" s="128"/>
      <c r="HFT16" s="128"/>
      <c r="HFU16" s="128"/>
      <c r="HFV16" s="128"/>
      <c r="HFW16" s="128"/>
      <c r="HFX16" s="128"/>
      <c r="HFY16" s="128"/>
      <c r="HFZ16" s="128"/>
      <c r="HGA16" s="128"/>
      <c r="HGB16" s="128"/>
      <c r="HGC16" s="128"/>
      <c r="HGD16" s="128"/>
      <c r="HGE16" s="128"/>
      <c r="HGF16" s="128"/>
      <c r="HGG16" s="128"/>
      <c r="HGH16" s="128"/>
      <c r="HGI16" s="128"/>
      <c r="HGJ16" s="128"/>
      <c r="HGK16" s="128"/>
      <c r="HGL16" s="128"/>
      <c r="HGM16" s="128"/>
      <c r="HGN16" s="128"/>
      <c r="HGO16" s="128"/>
      <c r="HGP16" s="128"/>
      <c r="HGQ16" s="128"/>
      <c r="HGR16" s="128"/>
      <c r="HGS16" s="128"/>
      <c r="HGT16" s="128"/>
      <c r="HGU16" s="128"/>
      <c r="HGV16" s="128"/>
      <c r="HGW16" s="128"/>
      <c r="HGX16" s="128"/>
      <c r="HGY16" s="128"/>
      <c r="HGZ16" s="128"/>
      <c r="HHA16" s="128"/>
      <c r="HHB16" s="128"/>
      <c r="HHC16" s="128"/>
      <c r="HHD16" s="128"/>
      <c r="HHE16" s="128"/>
      <c r="HHF16" s="128"/>
      <c r="HHG16" s="128"/>
      <c r="HHH16" s="128"/>
      <c r="HHI16" s="128"/>
      <c r="HHJ16" s="128"/>
      <c r="HHK16" s="128"/>
      <c r="HHL16" s="128"/>
      <c r="HHM16" s="128"/>
      <c r="HHN16" s="128"/>
      <c r="HHO16" s="128"/>
      <c r="HHP16" s="128"/>
      <c r="HHQ16" s="128"/>
      <c r="HHR16" s="128"/>
      <c r="HHS16" s="128"/>
      <c r="HHT16" s="128"/>
      <c r="HHU16" s="128"/>
      <c r="HHV16" s="128"/>
      <c r="HHW16" s="128"/>
      <c r="HHX16" s="128"/>
      <c r="HHY16" s="128"/>
      <c r="HHZ16" s="128"/>
      <c r="HIA16" s="128"/>
      <c r="HIB16" s="128"/>
      <c r="HIC16" s="128"/>
      <c r="HID16" s="128"/>
      <c r="HIE16" s="128"/>
      <c r="HIF16" s="128"/>
      <c r="HIG16" s="128"/>
      <c r="HIH16" s="128"/>
      <c r="HII16" s="128"/>
      <c r="HIJ16" s="128"/>
      <c r="HIK16" s="128"/>
      <c r="HIL16" s="128"/>
      <c r="HIM16" s="128"/>
      <c r="HIN16" s="128"/>
      <c r="HIO16" s="128"/>
      <c r="HIP16" s="128"/>
      <c r="HIQ16" s="128"/>
      <c r="HIR16" s="128"/>
      <c r="HIS16" s="128"/>
      <c r="HIT16" s="128"/>
      <c r="HIU16" s="128"/>
      <c r="HIV16" s="128"/>
      <c r="HIW16" s="128"/>
      <c r="HIX16" s="128"/>
      <c r="HIY16" s="128"/>
      <c r="HIZ16" s="128"/>
      <c r="HJA16" s="128"/>
      <c r="HJB16" s="128"/>
      <c r="HJC16" s="128"/>
      <c r="HJD16" s="128"/>
      <c r="HJE16" s="128"/>
      <c r="HJF16" s="128"/>
      <c r="HJG16" s="128"/>
      <c r="HJH16" s="128"/>
      <c r="HJI16" s="128"/>
      <c r="HJJ16" s="128"/>
      <c r="HJK16" s="128"/>
      <c r="HJL16" s="128"/>
      <c r="HJM16" s="128"/>
      <c r="HJN16" s="128"/>
      <c r="HJO16" s="128"/>
      <c r="HJP16" s="128"/>
      <c r="HJQ16" s="128"/>
      <c r="HJR16" s="128"/>
      <c r="HJS16" s="128"/>
      <c r="HJT16" s="128"/>
      <c r="HJU16" s="128"/>
      <c r="HJV16" s="128"/>
      <c r="HJW16" s="128"/>
      <c r="HJX16" s="128"/>
      <c r="HJY16" s="128"/>
      <c r="HJZ16" s="128"/>
      <c r="HKA16" s="128"/>
      <c r="HKB16" s="128"/>
      <c r="HKC16" s="128"/>
      <c r="HKD16" s="128"/>
      <c r="HKE16" s="128"/>
      <c r="HKF16" s="128"/>
      <c r="HKG16" s="128"/>
      <c r="HKH16" s="128"/>
      <c r="HKI16" s="128"/>
      <c r="HKJ16" s="128"/>
      <c r="HKK16" s="128"/>
      <c r="HKL16" s="128"/>
      <c r="HKM16" s="128"/>
      <c r="HKN16" s="128"/>
      <c r="HKO16" s="128"/>
      <c r="HKP16" s="128"/>
      <c r="HKQ16" s="128"/>
      <c r="HKR16" s="128"/>
      <c r="HKS16" s="128"/>
      <c r="HKT16" s="128"/>
      <c r="HKU16" s="128"/>
      <c r="HKV16" s="128"/>
      <c r="HKW16" s="128"/>
      <c r="HKX16" s="128"/>
      <c r="HKY16" s="128"/>
      <c r="HKZ16" s="128"/>
      <c r="HLA16" s="128"/>
      <c r="HLB16" s="128"/>
      <c r="HLC16" s="128"/>
      <c r="HLD16" s="128"/>
      <c r="HLE16" s="128"/>
      <c r="HLF16" s="128"/>
      <c r="HLG16" s="128"/>
      <c r="HLH16" s="128"/>
      <c r="HLI16" s="128"/>
      <c r="HLJ16" s="128"/>
      <c r="HLK16" s="128"/>
      <c r="HLL16" s="128"/>
      <c r="HLM16" s="128"/>
      <c r="HLN16" s="128"/>
      <c r="HLO16" s="128"/>
      <c r="HLP16" s="128"/>
      <c r="HLQ16" s="128"/>
      <c r="HLR16" s="128"/>
      <c r="HLS16" s="128"/>
      <c r="HLT16" s="128"/>
      <c r="HLU16" s="128"/>
      <c r="HLV16" s="128"/>
      <c r="HLW16" s="128"/>
      <c r="HLX16" s="128"/>
      <c r="HLY16" s="128"/>
      <c r="HLZ16" s="128"/>
      <c r="HMA16" s="128"/>
      <c r="HMB16" s="128"/>
      <c r="HMC16" s="128"/>
      <c r="HMD16" s="128"/>
      <c r="HME16" s="128"/>
      <c r="HMF16" s="128"/>
      <c r="HMG16" s="128"/>
      <c r="HMH16" s="128"/>
      <c r="HMI16" s="128"/>
      <c r="HMJ16" s="128"/>
      <c r="HMK16" s="128"/>
      <c r="HML16" s="128"/>
      <c r="HMM16" s="128"/>
      <c r="HMN16" s="128"/>
      <c r="HMO16" s="128"/>
      <c r="HMP16" s="128"/>
      <c r="HMQ16" s="128"/>
      <c r="HMR16" s="128"/>
      <c r="HMS16" s="128"/>
      <c r="HMT16" s="128"/>
      <c r="HMU16" s="128"/>
      <c r="HMV16" s="128"/>
      <c r="HMW16" s="128"/>
      <c r="HMX16" s="128"/>
      <c r="HMY16" s="128"/>
      <c r="HMZ16" s="128"/>
      <c r="HNA16" s="128"/>
      <c r="HNB16" s="128"/>
      <c r="HNC16" s="128"/>
      <c r="HND16" s="128"/>
      <c r="HNE16" s="128"/>
      <c r="HNF16" s="128"/>
      <c r="HNG16" s="128"/>
      <c r="HNH16" s="128"/>
      <c r="HNI16" s="128"/>
      <c r="HNJ16" s="128"/>
      <c r="HNK16" s="128"/>
      <c r="HNL16" s="128"/>
      <c r="HNM16" s="128"/>
      <c r="HNN16" s="128"/>
      <c r="HNO16" s="128"/>
      <c r="HNP16" s="128"/>
      <c r="HNQ16" s="128"/>
      <c r="HNR16" s="128"/>
      <c r="HNS16" s="128"/>
      <c r="HNT16" s="128"/>
      <c r="HNU16" s="128"/>
      <c r="HNV16" s="128"/>
      <c r="HNW16" s="128"/>
      <c r="HNX16" s="128"/>
      <c r="HNY16" s="128"/>
      <c r="HNZ16" s="128"/>
      <c r="HOA16" s="128"/>
      <c r="HOB16" s="128"/>
      <c r="HOC16" s="128"/>
      <c r="HOD16" s="128"/>
      <c r="HOE16" s="128"/>
      <c r="HOF16" s="128"/>
      <c r="HOG16" s="128"/>
      <c r="HOH16" s="128"/>
      <c r="HOI16" s="128"/>
      <c r="HOJ16" s="128"/>
      <c r="HOK16" s="128"/>
      <c r="HOL16" s="128"/>
      <c r="HOM16" s="128"/>
      <c r="HON16" s="128"/>
      <c r="HOO16" s="128"/>
      <c r="HOP16" s="128"/>
      <c r="HOQ16" s="128"/>
      <c r="HOR16" s="128"/>
      <c r="HOS16" s="128"/>
      <c r="HOT16" s="128"/>
      <c r="HOU16" s="128"/>
      <c r="HOV16" s="128"/>
      <c r="HOW16" s="128"/>
      <c r="HOX16" s="128"/>
      <c r="HOY16" s="128"/>
      <c r="HOZ16" s="128"/>
      <c r="HPA16" s="128"/>
      <c r="HPB16" s="128"/>
      <c r="HPC16" s="128"/>
      <c r="HPD16" s="128"/>
      <c r="HPE16" s="128"/>
      <c r="HPF16" s="128"/>
      <c r="HPG16" s="128"/>
      <c r="HPH16" s="128"/>
      <c r="HPI16" s="128"/>
      <c r="HPJ16" s="128"/>
      <c r="HPK16" s="128"/>
      <c r="HPL16" s="128"/>
      <c r="HPM16" s="128"/>
      <c r="HPN16" s="128"/>
      <c r="HPO16" s="128"/>
      <c r="HPP16" s="128"/>
      <c r="HPQ16" s="128"/>
      <c r="HPR16" s="128"/>
      <c r="HPS16" s="128"/>
      <c r="HPT16" s="128"/>
      <c r="HPU16" s="128"/>
      <c r="HPV16" s="128"/>
      <c r="HPW16" s="128"/>
      <c r="HPX16" s="128"/>
      <c r="HPY16" s="128"/>
      <c r="HPZ16" s="128"/>
      <c r="HQA16" s="128"/>
      <c r="HQB16" s="128"/>
      <c r="HQC16" s="128"/>
      <c r="HQD16" s="128"/>
      <c r="HQE16" s="128"/>
      <c r="HQF16" s="128"/>
      <c r="HQG16" s="128"/>
      <c r="HQH16" s="128"/>
      <c r="HQI16" s="128"/>
      <c r="HQJ16" s="128"/>
      <c r="HQK16" s="128"/>
      <c r="HQL16" s="128"/>
      <c r="HQM16" s="128"/>
      <c r="HQN16" s="128"/>
      <c r="HQO16" s="128"/>
      <c r="HQP16" s="128"/>
      <c r="HQQ16" s="128"/>
      <c r="HQR16" s="128"/>
      <c r="HQS16" s="128"/>
      <c r="HQT16" s="128"/>
      <c r="HQU16" s="128"/>
      <c r="HQV16" s="128"/>
      <c r="HQW16" s="128"/>
      <c r="HQX16" s="128"/>
      <c r="HQY16" s="128"/>
      <c r="HQZ16" s="128"/>
      <c r="HRA16" s="128"/>
      <c r="HRB16" s="128"/>
      <c r="HRC16" s="128"/>
      <c r="HRD16" s="128"/>
      <c r="HRE16" s="128"/>
      <c r="HRF16" s="128"/>
      <c r="HRG16" s="128"/>
      <c r="HRH16" s="128"/>
      <c r="HRI16" s="128"/>
      <c r="HRJ16" s="128"/>
      <c r="HRK16" s="128"/>
      <c r="HRL16" s="128"/>
      <c r="HRM16" s="128"/>
      <c r="HRN16" s="128"/>
      <c r="HRO16" s="128"/>
      <c r="HRP16" s="128"/>
      <c r="HRQ16" s="128"/>
      <c r="HRR16" s="128"/>
      <c r="HRS16" s="128"/>
      <c r="HRT16" s="128"/>
      <c r="HRU16" s="128"/>
      <c r="HRV16" s="128"/>
      <c r="HRW16" s="128"/>
      <c r="HRX16" s="128"/>
      <c r="HRY16" s="128"/>
      <c r="HRZ16" s="128"/>
      <c r="HSA16" s="128"/>
      <c r="HSB16" s="128"/>
      <c r="HSC16" s="128"/>
      <c r="HSD16" s="128"/>
      <c r="HSE16" s="128"/>
      <c r="HSF16" s="128"/>
      <c r="HSG16" s="128"/>
      <c r="HSH16" s="128"/>
      <c r="HSI16" s="128"/>
      <c r="HSJ16" s="128"/>
      <c r="HSK16" s="128"/>
      <c r="HSL16" s="128"/>
      <c r="HSM16" s="128"/>
      <c r="HSN16" s="128"/>
      <c r="HSO16" s="128"/>
      <c r="HSP16" s="128"/>
      <c r="HSQ16" s="128"/>
      <c r="HSR16" s="128"/>
      <c r="HSS16" s="128"/>
      <c r="HST16" s="128"/>
      <c r="HSU16" s="128"/>
      <c r="HSV16" s="128"/>
      <c r="HSW16" s="128"/>
      <c r="HSX16" s="128"/>
      <c r="HSY16" s="128"/>
      <c r="HSZ16" s="128"/>
      <c r="HTA16" s="128"/>
      <c r="HTB16" s="128"/>
      <c r="HTC16" s="128"/>
      <c r="HTD16" s="128"/>
      <c r="HTE16" s="128"/>
      <c r="HTF16" s="128"/>
      <c r="HTG16" s="128"/>
      <c r="HTH16" s="128"/>
      <c r="HTI16" s="128"/>
      <c r="HTJ16" s="128"/>
      <c r="HTK16" s="128"/>
      <c r="HTL16" s="128"/>
      <c r="HTM16" s="128"/>
      <c r="HTN16" s="128"/>
      <c r="HTO16" s="128"/>
      <c r="HTP16" s="128"/>
      <c r="HTQ16" s="128"/>
      <c r="HTR16" s="128"/>
      <c r="HTS16" s="128"/>
      <c r="HTT16" s="128"/>
      <c r="HTU16" s="128"/>
      <c r="HTV16" s="128"/>
      <c r="HTW16" s="128"/>
      <c r="HTX16" s="128"/>
      <c r="HTY16" s="128"/>
      <c r="HTZ16" s="128"/>
      <c r="HUA16" s="128"/>
      <c r="HUB16" s="128"/>
      <c r="HUC16" s="128"/>
      <c r="HUD16" s="128"/>
      <c r="HUE16" s="128"/>
      <c r="HUF16" s="128"/>
      <c r="HUG16" s="128"/>
      <c r="HUH16" s="128"/>
      <c r="HUI16" s="128"/>
      <c r="HUJ16" s="128"/>
      <c r="HUK16" s="128"/>
      <c r="HUL16" s="128"/>
      <c r="HUM16" s="128"/>
      <c r="HUN16" s="128"/>
      <c r="HUO16" s="128"/>
      <c r="HUP16" s="128"/>
      <c r="HUQ16" s="128"/>
      <c r="HUR16" s="128"/>
      <c r="HUS16" s="128"/>
      <c r="HUT16" s="128"/>
      <c r="HUU16" s="128"/>
      <c r="HUV16" s="128"/>
      <c r="HUW16" s="128"/>
      <c r="HUX16" s="128"/>
      <c r="HUY16" s="128"/>
      <c r="HUZ16" s="128"/>
      <c r="HVA16" s="128"/>
      <c r="HVB16" s="128"/>
      <c r="HVC16" s="128"/>
      <c r="HVD16" s="128"/>
      <c r="HVE16" s="128"/>
      <c r="HVF16" s="128"/>
      <c r="HVG16" s="128"/>
      <c r="HVH16" s="128"/>
      <c r="HVI16" s="128"/>
      <c r="HVJ16" s="128"/>
      <c r="HVK16" s="128"/>
      <c r="HVL16" s="128"/>
      <c r="HVM16" s="128"/>
      <c r="HVN16" s="128"/>
      <c r="HVO16" s="128"/>
      <c r="HVP16" s="128"/>
      <c r="HVQ16" s="128"/>
      <c r="HVR16" s="128"/>
      <c r="HVS16" s="128"/>
      <c r="HVT16" s="128"/>
      <c r="HVU16" s="128"/>
      <c r="HVV16" s="128"/>
      <c r="HVW16" s="128"/>
      <c r="HVX16" s="128"/>
      <c r="HVY16" s="128"/>
      <c r="HVZ16" s="128"/>
      <c r="HWA16" s="128"/>
      <c r="HWB16" s="128"/>
      <c r="HWC16" s="128"/>
      <c r="HWD16" s="128"/>
      <c r="HWE16" s="128"/>
      <c r="HWF16" s="128"/>
      <c r="HWG16" s="128"/>
      <c r="HWH16" s="128"/>
      <c r="HWI16" s="128"/>
      <c r="HWJ16" s="128"/>
      <c r="HWK16" s="128"/>
      <c r="HWL16" s="128"/>
      <c r="HWM16" s="128"/>
      <c r="HWN16" s="128"/>
      <c r="HWO16" s="128"/>
      <c r="HWP16" s="128"/>
      <c r="HWQ16" s="128"/>
      <c r="HWR16" s="128"/>
      <c r="HWS16" s="128"/>
      <c r="HWT16" s="128"/>
      <c r="HWU16" s="128"/>
      <c r="HWV16" s="128"/>
      <c r="HWW16" s="128"/>
      <c r="HWX16" s="128"/>
      <c r="HWY16" s="128"/>
      <c r="HWZ16" s="128"/>
      <c r="HXA16" s="128"/>
      <c r="HXB16" s="128"/>
      <c r="HXC16" s="128"/>
      <c r="HXD16" s="128"/>
      <c r="HXE16" s="128"/>
      <c r="HXF16" s="128"/>
      <c r="HXG16" s="128"/>
      <c r="HXH16" s="128"/>
      <c r="HXI16" s="128"/>
      <c r="HXJ16" s="128"/>
      <c r="HXK16" s="128"/>
      <c r="HXL16" s="128"/>
      <c r="HXM16" s="128"/>
      <c r="HXN16" s="128"/>
      <c r="HXO16" s="128"/>
      <c r="HXP16" s="128"/>
      <c r="HXQ16" s="128"/>
      <c r="HXR16" s="128"/>
      <c r="HXS16" s="128"/>
      <c r="HXT16" s="128"/>
      <c r="HXU16" s="128"/>
      <c r="HXV16" s="128"/>
      <c r="HXW16" s="128"/>
      <c r="HXX16" s="128"/>
      <c r="HXY16" s="128"/>
      <c r="HXZ16" s="128"/>
      <c r="HYA16" s="128"/>
      <c r="HYB16" s="128"/>
      <c r="HYC16" s="128"/>
      <c r="HYD16" s="128"/>
      <c r="HYE16" s="128"/>
      <c r="HYF16" s="128"/>
      <c r="HYG16" s="128"/>
      <c r="HYH16" s="128"/>
      <c r="HYI16" s="128"/>
      <c r="HYJ16" s="128"/>
      <c r="HYK16" s="128"/>
      <c r="HYL16" s="128"/>
      <c r="HYM16" s="128"/>
      <c r="HYN16" s="128"/>
      <c r="HYO16" s="128"/>
      <c r="HYP16" s="128"/>
      <c r="HYQ16" s="128"/>
      <c r="HYR16" s="128"/>
      <c r="HYS16" s="128"/>
      <c r="HYT16" s="128"/>
      <c r="HYU16" s="128"/>
      <c r="HYV16" s="128"/>
      <c r="HYW16" s="128"/>
      <c r="HYX16" s="128"/>
      <c r="HYY16" s="128"/>
      <c r="HYZ16" s="128"/>
      <c r="HZA16" s="128"/>
      <c r="HZB16" s="128"/>
      <c r="HZC16" s="128"/>
      <c r="HZD16" s="128"/>
      <c r="HZE16" s="128"/>
      <c r="HZF16" s="128"/>
      <c r="HZG16" s="128"/>
      <c r="HZH16" s="128"/>
      <c r="HZI16" s="128"/>
      <c r="HZJ16" s="128"/>
      <c r="HZK16" s="128"/>
      <c r="HZL16" s="128"/>
      <c r="HZM16" s="128"/>
      <c r="HZN16" s="128"/>
      <c r="HZO16" s="128"/>
      <c r="HZP16" s="128"/>
      <c r="HZQ16" s="128"/>
      <c r="HZR16" s="128"/>
      <c r="HZS16" s="128"/>
      <c r="HZT16" s="128"/>
      <c r="HZU16" s="128"/>
      <c r="HZV16" s="128"/>
      <c r="HZW16" s="128"/>
      <c r="HZX16" s="128"/>
      <c r="HZY16" s="128"/>
      <c r="HZZ16" s="128"/>
      <c r="IAA16" s="128"/>
      <c r="IAB16" s="128"/>
      <c r="IAC16" s="128"/>
      <c r="IAD16" s="128"/>
      <c r="IAE16" s="128"/>
      <c r="IAF16" s="128"/>
      <c r="IAG16" s="128"/>
      <c r="IAH16" s="128"/>
      <c r="IAI16" s="128"/>
      <c r="IAJ16" s="128"/>
      <c r="IAK16" s="128"/>
      <c r="IAL16" s="128"/>
      <c r="IAM16" s="128"/>
      <c r="IAN16" s="128"/>
      <c r="IAO16" s="128"/>
      <c r="IAP16" s="128"/>
      <c r="IAQ16" s="128"/>
      <c r="IAR16" s="128"/>
      <c r="IAS16" s="128"/>
      <c r="IAT16" s="128"/>
      <c r="IAU16" s="128"/>
      <c r="IAV16" s="128"/>
      <c r="IAW16" s="128"/>
      <c r="IAX16" s="128"/>
      <c r="IAY16" s="128"/>
      <c r="IAZ16" s="128"/>
      <c r="IBA16" s="128"/>
      <c r="IBB16" s="128"/>
      <c r="IBC16" s="128"/>
      <c r="IBD16" s="128"/>
      <c r="IBE16" s="128"/>
      <c r="IBF16" s="128"/>
      <c r="IBG16" s="128"/>
      <c r="IBH16" s="128"/>
      <c r="IBI16" s="128"/>
      <c r="IBJ16" s="128"/>
      <c r="IBK16" s="128"/>
      <c r="IBL16" s="128"/>
      <c r="IBM16" s="128"/>
      <c r="IBN16" s="128"/>
      <c r="IBO16" s="128"/>
      <c r="IBP16" s="128"/>
      <c r="IBQ16" s="128"/>
      <c r="IBR16" s="128"/>
      <c r="IBS16" s="128"/>
      <c r="IBT16" s="128"/>
      <c r="IBU16" s="128"/>
      <c r="IBV16" s="128"/>
      <c r="IBW16" s="128"/>
      <c r="IBX16" s="128"/>
      <c r="IBY16" s="128"/>
      <c r="IBZ16" s="128"/>
      <c r="ICA16" s="128"/>
      <c r="ICB16" s="128"/>
      <c r="ICC16" s="128"/>
      <c r="ICD16" s="128"/>
      <c r="ICE16" s="128"/>
      <c r="ICF16" s="128"/>
      <c r="ICG16" s="128"/>
      <c r="ICH16" s="128"/>
      <c r="ICI16" s="128"/>
      <c r="ICJ16" s="128"/>
      <c r="ICK16" s="128"/>
      <c r="ICL16" s="128"/>
      <c r="ICM16" s="128"/>
      <c r="ICN16" s="128"/>
      <c r="ICO16" s="128"/>
      <c r="ICP16" s="128"/>
      <c r="ICQ16" s="128"/>
      <c r="ICR16" s="128"/>
      <c r="ICS16" s="128"/>
      <c r="ICT16" s="128"/>
      <c r="ICU16" s="128"/>
      <c r="ICV16" s="128"/>
      <c r="ICW16" s="128"/>
      <c r="ICX16" s="128"/>
      <c r="ICY16" s="128"/>
      <c r="ICZ16" s="128"/>
      <c r="IDA16" s="128"/>
      <c r="IDB16" s="128"/>
      <c r="IDC16" s="128"/>
      <c r="IDD16" s="128"/>
      <c r="IDE16" s="128"/>
      <c r="IDF16" s="128"/>
      <c r="IDG16" s="128"/>
      <c r="IDH16" s="128"/>
      <c r="IDI16" s="128"/>
      <c r="IDJ16" s="128"/>
      <c r="IDK16" s="128"/>
      <c r="IDL16" s="128"/>
      <c r="IDM16" s="128"/>
      <c r="IDN16" s="128"/>
      <c r="IDO16" s="128"/>
      <c r="IDP16" s="128"/>
      <c r="IDQ16" s="128"/>
      <c r="IDR16" s="128"/>
      <c r="IDS16" s="128"/>
      <c r="IDT16" s="128"/>
      <c r="IDU16" s="128"/>
      <c r="IDV16" s="128"/>
      <c r="IDW16" s="128"/>
      <c r="IDX16" s="128"/>
      <c r="IDY16" s="128"/>
      <c r="IDZ16" s="128"/>
      <c r="IEA16" s="128"/>
      <c r="IEB16" s="128"/>
      <c r="IEC16" s="128"/>
      <c r="IED16" s="128"/>
      <c r="IEE16" s="128"/>
      <c r="IEF16" s="128"/>
      <c r="IEG16" s="128"/>
      <c r="IEH16" s="128"/>
      <c r="IEI16" s="128"/>
      <c r="IEJ16" s="128"/>
      <c r="IEK16" s="128"/>
      <c r="IEL16" s="128"/>
      <c r="IEM16" s="128"/>
      <c r="IEN16" s="128"/>
      <c r="IEO16" s="128"/>
      <c r="IEP16" s="128"/>
      <c r="IEQ16" s="128"/>
      <c r="IER16" s="128"/>
      <c r="IES16" s="128"/>
      <c r="IET16" s="128"/>
      <c r="IEU16" s="128"/>
      <c r="IEV16" s="128"/>
      <c r="IEW16" s="128"/>
      <c r="IEX16" s="128"/>
      <c r="IEY16" s="128"/>
      <c r="IEZ16" s="128"/>
      <c r="IFA16" s="128"/>
      <c r="IFB16" s="128"/>
      <c r="IFC16" s="128"/>
      <c r="IFD16" s="128"/>
      <c r="IFE16" s="128"/>
      <c r="IFF16" s="128"/>
      <c r="IFG16" s="128"/>
      <c r="IFH16" s="128"/>
      <c r="IFI16" s="128"/>
      <c r="IFJ16" s="128"/>
      <c r="IFK16" s="128"/>
      <c r="IFL16" s="128"/>
      <c r="IFM16" s="128"/>
      <c r="IFN16" s="128"/>
      <c r="IFO16" s="128"/>
      <c r="IFP16" s="128"/>
      <c r="IFQ16" s="128"/>
      <c r="IFR16" s="128"/>
      <c r="IFS16" s="128"/>
      <c r="IFT16" s="128"/>
      <c r="IFU16" s="128"/>
      <c r="IFV16" s="128"/>
      <c r="IFW16" s="128"/>
      <c r="IFX16" s="128"/>
      <c r="IFY16" s="128"/>
      <c r="IFZ16" s="128"/>
      <c r="IGA16" s="128"/>
      <c r="IGB16" s="128"/>
      <c r="IGC16" s="128"/>
      <c r="IGD16" s="128"/>
      <c r="IGE16" s="128"/>
      <c r="IGF16" s="128"/>
      <c r="IGG16" s="128"/>
      <c r="IGH16" s="128"/>
      <c r="IGI16" s="128"/>
      <c r="IGJ16" s="128"/>
      <c r="IGK16" s="128"/>
      <c r="IGL16" s="128"/>
      <c r="IGM16" s="128"/>
      <c r="IGN16" s="128"/>
      <c r="IGO16" s="128"/>
      <c r="IGP16" s="128"/>
      <c r="IGQ16" s="128"/>
      <c r="IGR16" s="128"/>
      <c r="IGS16" s="128"/>
      <c r="IGT16" s="128"/>
      <c r="IGU16" s="128"/>
      <c r="IGV16" s="128"/>
      <c r="IGW16" s="128"/>
      <c r="IGX16" s="128"/>
      <c r="IGY16" s="128"/>
      <c r="IGZ16" s="128"/>
      <c r="IHA16" s="128"/>
      <c r="IHB16" s="128"/>
      <c r="IHC16" s="128"/>
      <c r="IHD16" s="128"/>
      <c r="IHE16" s="128"/>
      <c r="IHF16" s="128"/>
      <c r="IHG16" s="128"/>
      <c r="IHH16" s="128"/>
      <c r="IHI16" s="128"/>
      <c r="IHJ16" s="128"/>
      <c r="IHK16" s="128"/>
      <c r="IHL16" s="128"/>
      <c r="IHM16" s="128"/>
      <c r="IHN16" s="128"/>
      <c r="IHO16" s="128"/>
      <c r="IHP16" s="128"/>
      <c r="IHQ16" s="128"/>
      <c r="IHR16" s="128"/>
      <c r="IHS16" s="128"/>
      <c r="IHT16" s="128"/>
      <c r="IHU16" s="128"/>
      <c r="IHV16" s="128"/>
      <c r="IHW16" s="128"/>
      <c r="IHX16" s="128"/>
      <c r="IHY16" s="128"/>
      <c r="IHZ16" s="128"/>
      <c r="IIA16" s="128"/>
      <c r="IIB16" s="128"/>
      <c r="IIC16" s="128"/>
      <c r="IID16" s="128"/>
      <c r="IIE16" s="128"/>
      <c r="IIF16" s="128"/>
      <c r="IIG16" s="128"/>
      <c r="IIH16" s="128"/>
      <c r="III16" s="128"/>
      <c r="IIJ16" s="128"/>
      <c r="IIK16" s="128"/>
      <c r="IIL16" s="128"/>
      <c r="IIM16" s="128"/>
      <c r="IIN16" s="128"/>
      <c r="IIO16" s="128"/>
      <c r="IIP16" s="128"/>
      <c r="IIQ16" s="128"/>
      <c r="IIR16" s="128"/>
      <c r="IIS16" s="128"/>
      <c r="IIT16" s="128"/>
      <c r="IIU16" s="128"/>
      <c r="IIV16" s="128"/>
      <c r="IIW16" s="128"/>
      <c r="IIX16" s="128"/>
      <c r="IIY16" s="128"/>
      <c r="IIZ16" s="128"/>
      <c r="IJA16" s="128"/>
      <c r="IJB16" s="128"/>
      <c r="IJC16" s="128"/>
      <c r="IJD16" s="128"/>
      <c r="IJE16" s="128"/>
      <c r="IJF16" s="128"/>
      <c r="IJG16" s="128"/>
      <c r="IJH16" s="128"/>
      <c r="IJI16" s="128"/>
      <c r="IJJ16" s="128"/>
      <c r="IJK16" s="128"/>
      <c r="IJL16" s="128"/>
      <c r="IJM16" s="128"/>
      <c r="IJN16" s="128"/>
      <c r="IJO16" s="128"/>
      <c r="IJP16" s="128"/>
      <c r="IJQ16" s="128"/>
      <c r="IJR16" s="128"/>
      <c r="IJS16" s="128"/>
      <c r="IJT16" s="128"/>
      <c r="IJU16" s="128"/>
      <c r="IJV16" s="128"/>
      <c r="IJW16" s="128"/>
      <c r="IJX16" s="128"/>
      <c r="IJY16" s="128"/>
      <c r="IJZ16" s="128"/>
      <c r="IKA16" s="128"/>
      <c r="IKB16" s="128"/>
      <c r="IKC16" s="128"/>
      <c r="IKD16" s="128"/>
      <c r="IKE16" s="128"/>
      <c r="IKF16" s="128"/>
      <c r="IKG16" s="128"/>
      <c r="IKH16" s="128"/>
      <c r="IKI16" s="128"/>
      <c r="IKJ16" s="128"/>
      <c r="IKK16" s="128"/>
      <c r="IKL16" s="128"/>
      <c r="IKM16" s="128"/>
      <c r="IKN16" s="128"/>
      <c r="IKO16" s="128"/>
      <c r="IKP16" s="128"/>
      <c r="IKQ16" s="128"/>
      <c r="IKR16" s="128"/>
      <c r="IKS16" s="128"/>
      <c r="IKT16" s="128"/>
      <c r="IKU16" s="128"/>
      <c r="IKV16" s="128"/>
      <c r="IKW16" s="128"/>
      <c r="IKX16" s="128"/>
      <c r="IKY16" s="128"/>
      <c r="IKZ16" s="128"/>
      <c r="ILA16" s="128"/>
      <c r="ILB16" s="128"/>
      <c r="ILC16" s="128"/>
      <c r="ILD16" s="128"/>
      <c r="ILE16" s="128"/>
      <c r="ILF16" s="128"/>
      <c r="ILG16" s="128"/>
      <c r="ILH16" s="128"/>
      <c r="ILI16" s="128"/>
      <c r="ILJ16" s="128"/>
      <c r="ILK16" s="128"/>
      <c r="ILL16" s="128"/>
      <c r="ILM16" s="128"/>
      <c r="ILN16" s="128"/>
      <c r="ILO16" s="128"/>
      <c r="ILP16" s="128"/>
      <c r="ILQ16" s="128"/>
      <c r="ILR16" s="128"/>
      <c r="ILS16" s="128"/>
      <c r="ILT16" s="128"/>
      <c r="ILU16" s="128"/>
      <c r="ILV16" s="128"/>
      <c r="ILW16" s="128"/>
      <c r="ILX16" s="128"/>
      <c r="ILY16" s="128"/>
      <c r="ILZ16" s="128"/>
      <c r="IMA16" s="128"/>
      <c r="IMB16" s="128"/>
      <c r="IMC16" s="128"/>
      <c r="IMD16" s="128"/>
      <c r="IME16" s="128"/>
      <c r="IMF16" s="128"/>
      <c r="IMG16" s="128"/>
      <c r="IMH16" s="128"/>
      <c r="IMI16" s="128"/>
      <c r="IMJ16" s="128"/>
      <c r="IMK16" s="128"/>
      <c r="IML16" s="128"/>
      <c r="IMM16" s="128"/>
      <c r="IMN16" s="128"/>
      <c r="IMO16" s="128"/>
      <c r="IMP16" s="128"/>
      <c r="IMQ16" s="128"/>
      <c r="IMR16" s="128"/>
      <c r="IMS16" s="128"/>
      <c r="IMT16" s="128"/>
      <c r="IMU16" s="128"/>
      <c r="IMV16" s="128"/>
      <c r="IMW16" s="128"/>
      <c r="IMX16" s="128"/>
      <c r="IMY16" s="128"/>
      <c r="IMZ16" s="128"/>
      <c r="INA16" s="128"/>
      <c r="INB16" s="128"/>
      <c r="INC16" s="128"/>
      <c r="IND16" s="128"/>
      <c r="INE16" s="128"/>
      <c r="INF16" s="128"/>
      <c r="ING16" s="128"/>
      <c r="INH16" s="128"/>
      <c r="INI16" s="128"/>
      <c r="INJ16" s="128"/>
      <c r="INK16" s="128"/>
      <c r="INL16" s="128"/>
      <c r="INM16" s="128"/>
      <c r="INN16" s="128"/>
      <c r="INO16" s="128"/>
      <c r="INP16" s="128"/>
      <c r="INQ16" s="128"/>
      <c r="INR16" s="128"/>
      <c r="INS16" s="128"/>
      <c r="INT16" s="128"/>
      <c r="INU16" s="128"/>
      <c r="INV16" s="128"/>
      <c r="INW16" s="128"/>
      <c r="INX16" s="128"/>
      <c r="INY16" s="128"/>
      <c r="INZ16" s="128"/>
      <c r="IOA16" s="128"/>
      <c r="IOB16" s="128"/>
      <c r="IOC16" s="128"/>
      <c r="IOD16" s="128"/>
      <c r="IOE16" s="128"/>
      <c r="IOF16" s="128"/>
      <c r="IOG16" s="128"/>
      <c r="IOH16" s="128"/>
      <c r="IOI16" s="128"/>
      <c r="IOJ16" s="128"/>
      <c r="IOK16" s="128"/>
      <c r="IOL16" s="128"/>
      <c r="IOM16" s="128"/>
      <c r="ION16" s="128"/>
      <c r="IOO16" s="128"/>
      <c r="IOP16" s="128"/>
      <c r="IOQ16" s="128"/>
      <c r="IOR16" s="128"/>
      <c r="IOS16" s="128"/>
      <c r="IOT16" s="128"/>
      <c r="IOU16" s="128"/>
      <c r="IOV16" s="128"/>
      <c r="IOW16" s="128"/>
      <c r="IOX16" s="128"/>
      <c r="IOY16" s="128"/>
      <c r="IOZ16" s="128"/>
      <c r="IPA16" s="128"/>
      <c r="IPB16" s="128"/>
      <c r="IPC16" s="128"/>
      <c r="IPD16" s="128"/>
      <c r="IPE16" s="128"/>
      <c r="IPF16" s="128"/>
      <c r="IPG16" s="128"/>
      <c r="IPH16" s="128"/>
      <c r="IPI16" s="128"/>
      <c r="IPJ16" s="128"/>
      <c r="IPK16" s="128"/>
      <c r="IPL16" s="128"/>
      <c r="IPM16" s="128"/>
      <c r="IPN16" s="128"/>
      <c r="IPO16" s="128"/>
      <c r="IPP16" s="128"/>
      <c r="IPQ16" s="128"/>
      <c r="IPR16" s="128"/>
      <c r="IPS16" s="128"/>
      <c r="IPT16" s="128"/>
      <c r="IPU16" s="128"/>
      <c r="IPV16" s="128"/>
      <c r="IPW16" s="128"/>
      <c r="IPX16" s="128"/>
      <c r="IPY16" s="128"/>
      <c r="IPZ16" s="128"/>
      <c r="IQA16" s="128"/>
      <c r="IQB16" s="128"/>
      <c r="IQC16" s="128"/>
      <c r="IQD16" s="128"/>
      <c r="IQE16" s="128"/>
      <c r="IQF16" s="128"/>
      <c r="IQG16" s="128"/>
      <c r="IQH16" s="128"/>
      <c r="IQI16" s="128"/>
      <c r="IQJ16" s="128"/>
      <c r="IQK16" s="128"/>
      <c r="IQL16" s="128"/>
      <c r="IQM16" s="128"/>
      <c r="IQN16" s="128"/>
      <c r="IQO16" s="128"/>
      <c r="IQP16" s="128"/>
      <c r="IQQ16" s="128"/>
      <c r="IQR16" s="128"/>
      <c r="IQS16" s="128"/>
      <c r="IQT16" s="128"/>
      <c r="IQU16" s="128"/>
      <c r="IQV16" s="128"/>
      <c r="IQW16" s="128"/>
      <c r="IQX16" s="128"/>
      <c r="IQY16" s="128"/>
      <c r="IQZ16" s="128"/>
      <c r="IRA16" s="128"/>
      <c r="IRB16" s="128"/>
      <c r="IRC16" s="128"/>
      <c r="IRD16" s="128"/>
      <c r="IRE16" s="128"/>
      <c r="IRF16" s="128"/>
      <c r="IRG16" s="128"/>
      <c r="IRH16" s="128"/>
      <c r="IRI16" s="128"/>
      <c r="IRJ16" s="128"/>
      <c r="IRK16" s="128"/>
      <c r="IRL16" s="128"/>
      <c r="IRM16" s="128"/>
      <c r="IRN16" s="128"/>
      <c r="IRO16" s="128"/>
      <c r="IRP16" s="128"/>
      <c r="IRQ16" s="128"/>
      <c r="IRR16" s="128"/>
      <c r="IRS16" s="128"/>
      <c r="IRT16" s="128"/>
      <c r="IRU16" s="128"/>
      <c r="IRV16" s="128"/>
      <c r="IRW16" s="128"/>
      <c r="IRX16" s="128"/>
      <c r="IRY16" s="128"/>
      <c r="IRZ16" s="128"/>
      <c r="ISA16" s="128"/>
      <c r="ISB16" s="128"/>
      <c r="ISC16" s="128"/>
      <c r="ISD16" s="128"/>
      <c r="ISE16" s="128"/>
      <c r="ISF16" s="128"/>
      <c r="ISG16" s="128"/>
      <c r="ISH16" s="128"/>
      <c r="ISI16" s="128"/>
      <c r="ISJ16" s="128"/>
      <c r="ISK16" s="128"/>
      <c r="ISL16" s="128"/>
      <c r="ISM16" s="128"/>
      <c r="ISN16" s="128"/>
      <c r="ISO16" s="128"/>
      <c r="ISP16" s="128"/>
      <c r="ISQ16" s="128"/>
      <c r="ISR16" s="128"/>
      <c r="ISS16" s="128"/>
      <c r="IST16" s="128"/>
      <c r="ISU16" s="128"/>
      <c r="ISV16" s="128"/>
      <c r="ISW16" s="128"/>
      <c r="ISX16" s="128"/>
      <c r="ISY16" s="128"/>
      <c r="ISZ16" s="128"/>
      <c r="ITA16" s="128"/>
      <c r="ITB16" s="128"/>
      <c r="ITC16" s="128"/>
      <c r="ITD16" s="128"/>
      <c r="ITE16" s="128"/>
      <c r="ITF16" s="128"/>
      <c r="ITG16" s="128"/>
      <c r="ITH16" s="128"/>
      <c r="ITI16" s="128"/>
      <c r="ITJ16" s="128"/>
      <c r="ITK16" s="128"/>
      <c r="ITL16" s="128"/>
      <c r="ITM16" s="128"/>
      <c r="ITN16" s="128"/>
      <c r="ITO16" s="128"/>
      <c r="ITP16" s="128"/>
      <c r="ITQ16" s="128"/>
      <c r="ITR16" s="128"/>
      <c r="ITS16" s="128"/>
      <c r="ITT16" s="128"/>
      <c r="ITU16" s="128"/>
      <c r="ITV16" s="128"/>
      <c r="ITW16" s="128"/>
      <c r="ITX16" s="128"/>
      <c r="ITY16" s="128"/>
      <c r="ITZ16" s="128"/>
      <c r="IUA16" s="128"/>
      <c r="IUB16" s="128"/>
      <c r="IUC16" s="128"/>
      <c r="IUD16" s="128"/>
      <c r="IUE16" s="128"/>
      <c r="IUF16" s="128"/>
      <c r="IUG16" s="128"/>
      <c r="IUH16" s="128"/>
      <c r="IUI16" s="128"/>
      <c r="IUJ16" s="128"/>
      <c r="IUK16" s="128"/>
      <c r="IUL16" s="128"/>
      <c r="IUM16" s="128"/>
      <c r="IUN16" s="128"/>
      <c r="IUO16" s="128"/>
      <c r="IUP16" s="128"/>
      <c r="IUQ16" s="128"/>
      <c r="IUR16" s="128"/>
      <c r="IUS16" s="128"/>
      <c r="IUT16" s="128"/>
      <c r="IUU16" s="128"/>
      <c r="IUV16" s="128"/>
      <c r="IUW16" s="128"/>
      <c r="IUX16" s="128"/>
      <c r="IUY16" s="128"/>
      <c r="IUZ16" s="128"/>
      <c r="IVA16" s="128"/>
      <c r="IVB16" s="128"/>
      <c r="IVC16" s="128"/>
      <c r="IVD16" s="128"/>
      <c r="IVE16" s="128"/>
      <c r="IVF16" s="128"/>
      <c r="IVG16" s="128"/>
      <c r="IVH16" s="128"/>
      <c r="IVI16" s="128"/>
      <c r="IVJ16" s="128"/>
      <c r="IVK16" s="128"/>
      <c r="IVL16" s="128"/>
      <c r="IVM16" s="128"/>
      <c r="IVN16" s="128"/>
      <c r="IVO16" s="128"/>
      <c r="IVP16" s="128"/>
      <c r="IVQ16" s="128"/>
      <c r="IVR16" s="128"/>
      <c r="IVS16" s="128"/>
      <c r="IVT16" s="128"/>
      <c r="IVU16" s="128"/>
      <c r="IVV16" s="128"/>
      <c r="IVW16" s="128"/>
      <c r="IVX16" s="128"/>
      <c r="IVY16" s="128"/>
      <c r="IVZ16" s="128"/>
      <c r="IWA16" s="128"/>
      <c r="IWB16" s="128"/>
      <c r="IWC16" s="128"/>
      <c r="IWD16" s="128"/>
      <c r="IWE16" s="128"/>
      <c r="IWF16" s="128"/>
      <c r="IWG16" s="128"/>
      <c r="IWH16" s="128"/>
      <c r="IWI16" s="128"/>
      <c r="IWJ16" s="128"/>
      <c r="IWK16" s="128"/>
      <c r="IWL16" s="128"/>
      <c r="IWM16" s="128"/>
      <c r="IWN16" s="128"/>
      <c r="IWO16" s="128"/>
      <c r="IWP16" s="128"/>
      <c r="IWQ16" s="128"/>
      <c r="IWR16" s="128"/>
      <c r="IWS16" s="128"/>
      <c r="IWT16" s="128"/>
      <c r="IWU16" s="128"/>
      <c r="IWV16" s="128"/>
      <c r="IWW16" s="128"/>
      <c r="IWX16" s="128"/>
      <c r="IWY16" s="128"/>
      <c r="IWZ16" s="128"/>
      <c r="IXA16" s="128"/>
      <c r="IXB16" s="128"/>
      <c r="IXC16" s="128"/>
      <c r="IXD16" s="128"/>
      <c r="IXE16" s="128"/>
      <c r="IXF16" s="128"/>
      <c r="IXG16" s="128"/>
      <c r="IXH16" s="128"/>
      <c r="IXI16" s="128"/>
      <c r="IXJ16" s="128"/>
      <c r="IXK16" s="128"/>
      <c r="IXL16" s="128"/>
      <c r="IXM16" s="128"/>
      <c r="IXN16" s="128"/>
      <c r="IXO16" s="128"/>
      <c r="IXP16" s="128"/>
      <c r="IXQ16" s="128"/>
      <c r="IXR16" s="128"/>
      <c r="IXS16" s="128"/>
      <c r="IXT16" s="128"/>
      <c r="IXU16" s="128"/>
      <c r="IXV16" s="128"/>
      <c r="IXW16" s="128"/>
      <c r="IXX16" s="128"/>
      <c r="IXY16" s="128"/>
      <c r="IXZ16" s="128"/>
      <c r="IYA16" s="128"/>
      <c r="IYB16" s="128"/>
      <c r="IYC16" s="128"/>
      <c r="IYD16" s="128"/>
      <c r="IYE16" s="128"/>
      <c r="IYF16" s="128"/>
      <c r="IYG16" s="128"/>
      <c r="IYH16" s="128"/>
      <c r="IYI16" s="128"/>
      <c r="IYJ16" s="128"/>
      <c r="IYK16" s="128"/>
      <c r="IYL16" s="128"/>
      <c r="IYM16" s="128"/>
      <c r="IYN16" s="128"/>
      <c r="IYO16" s="128"/>
      <c r="IYP16" s="128"/>
      <c r="IYQ16" s="128"/>
      <c r="IYR16" s="128"/>
      <c r="IYS16" s="128"/>
      <c r="IYT16" s="128"/>
      <c r="IYU16" s="128"/>
      <c r="IYV16" s="128"/>
      <c r="IYW16" s="128"/>
      <c r="IYX16" s="128"/>
      <c r="IYY16" s="128"/>
      <c r="IYZ16" s="128"/>
      <c r="IZA16" s="128"/>
      <c r="IZB16" s="128"/>
      <c r="IZC16" s="128"/>
      <c r="IZD16" s="128"/>
      <c r="IZE16" s="128"/>
      <c r="IZF16" s="128"/>
      <c r="IZG16" s="128"/>
      <c r="IZH16" s="128"/>
      <c r="IZI16" s="128"/>
      <c r="IZJ16" s="128"/>
      <c r="IZK16" s="128"/>
      <c r="IZL16" s="128"/>
      <c r="IZM16" s="128"/>
      <c r="IZN16" s="128"/>
      <c r="IZO16" s="128"/>
      <c r="IZP16" s="128"/>
      <c r="IZQ16" s="128"/>
      <c r="IZR16" s="128"/>
      <c r="IZS16" s="128"/>
      <c r="IZT16" s="128"/>
      <c r="IZU16" s="128"/>
      <c r="IZV16" s="128"/>
      <c r="IZW16" s="128"/>
      <c r="IZX16" s="128"/>
      <c r="IZY16" s="128"/>
      <c r="IZZ16" s="128"/>
      <c r="JAA16" s="128"/>
      <c r="JAB16" s="128"/>
      <c r="JAC16" s="128"/>
      <c r="JAD16" s="128"/>
      <c r="JAE16" s="128"/>
      <c r="JAF16" s="128"/>
      <c r="JAG16" s="128"/>
      <c r="JAH16" s="128"/>
      <c r="JAI16" s="128"/>
      <c r="JAJ16" s="128"/>
      <c r="JAK16" s="128"/>
      <c r="JAL16" s="128"/>
      <c r="JAM16" s="128"/>
      <c r="JAN16" s="128"/>
      <c r="JAO16" s="128"/>
      <c r="JAP16" s="128"/>
      <c r="JAQ16" s="128"/>
      <c r="JAR16" s="128"/>
      <c r="JAS16" s="128"/>
      <c r="JAT16" s="128"/>
      <c r="JAU16" s="128"/>
      <c r="JAV16" s="128"/>
      <c r="JAW16" s="128"/>
      <c r="JAX16" s="128"/>
      <c r="JAY16" s="128"/>
      <c r="JAZ16" s="128"/>
      <c r="JBA16" s="128"/>
      <c r="JBB16" s="128"/>
      <c r="JBC16" s="128"/>
      <c r="JBD16" s="128"/>
      <c r="JBE16" s="128"/>
      <c r="JBF16" s="128"/>
      <c r="JBG16" s="128"/>
      <c r="JBH16" s="128"/>
      <c r="JBI16" s="128"/>
      <c r="JBJ16" s="128"/>
      <c r="JBK16" s="128"/>
      <c r="JBL16" s="128"/>
      <c r="JBM16" s="128"/>
      <c r="JBN16" s="128"/>
      <c r="JBO16" s="128"/>
      <c r="JBP16" s="128"/>
      <c r="JBQ16" s="128"/>
      <c r="JBR16" s="128"/>
      <c r="JBS16" s="128"/>
      <c r="JBT16" s="128"/>
      <c r="JBU16" s="128"/>
      <c r="JBV16" s="128"/>
      <c r="JBW16" s="128"/>
      <c r="JBX16" s="128"/>
      <c r="JBY16" s="128"/>
      <c r="JBZ16" s="128"/>
      <c r="JCA16" s="128"/>
      <c r="JCB16" s="128"/>
      <c r="JCC16" s="128"/>
      <c r="JCD16" s="128"/>
      <c r="JCE16" s="128"/>
      <c r="JCF16" s="128"/>
      <c r="JCG16" s="128"/>
      <c r="JCH16" s="128"/>
      <c r="JCI16" s="128"/>
      <c r="JCJ16" s="128"/>
      <c r="JCK16" s="128"/>
      <c r="JCL16" s="128"/>
      <c r="JCM16" s="128"/>
      <c r="JCN16" s="128"/>
      <c r="JCO16" s="128"/>
      <c r="JCP16" s="128"/>
      <c r="JCQ16" s="128"/>
      <c r="JCR16" s="128"/>
      <c r="JCS16" s="128"/>
      <c r="JCT16" s="128"/>
      <c r="JCU16" s="128"/>
      <c r="JCV16" s="128"/>
      <c r="JCW16" s="128"/>
      <c r="JCX16" s="128"/>
      <c r="JCY16" s="128"/>
      <c r="JCZ16" s="128"/>
      <c r="JDA16" s="128"/>
      <c r="JDB16" s="128"/>
      <c r="JDC16" s="128"/>
      <c r="JDD16" s="128"/>
      <c r="JDE16" s="128"/>
      <c r="JDF16" s="128"/>
      <c r="JDG16" s="128"/>
      <c r="JDH16" s="128"/>
      <c r="JDI16" s="128"/>
      <c r="JDJ16" s="128"/>
      <c r="JDK16" s="128"/>
      <c r="JDL16" s="128"/>
      <c r="JDM16" s="128"/>
      <c r="JDN16" s="128"/>
      <c r="JDO16" s="128"/>
      <c r="JDP16" s="128"/>
      <c r="JDQ16" s="128"/>
      <c r="JDR16" s="128"/>
      <c r="JDS16" s="128"/>
      <c r="JDT16" s="128"/>
      <c r="JDU16" s="128"/>
      <c r="JDV16" s="128"/>
      <c r="JDW16" s="128"/>
      <c r="JDX16" s="128"/>
      <c r="JDY16" s="128"/>
      <c r="JDZ16" s="128"/>
      <c r="JEA16" s="128"/>
      <c r="JEB16" s="128"/>
      <c r="JEC16" s="128"/>
      <c r="JED16" s="128"/>
      <c r="JEE16" s="128"/>
      <c r="JEF16" s="128"/>
      <c r="JEG16" s="128"/>
      <c r="JEH16" s="128"/>
      <c r="JEI16" s="128"/>
      <c r="JEJ16" s="128"/>
      <c r="JEK16" s="128"/>
      <c r="JEL16" s="128"/>
      <c r="JEM16" s="128"/>
      <c r="JEN16" s="128"/>
      <c r="JEO16" s="128"/>
      <c r="JEP16" s="128"/>
      <c r="JEQ16" s="128"/>
      <c r="JER16" s="128"/>
      <c r="JES16" s="128"/>
      <c r="JET16" s="128"/>
      <c r="JEU16" s="128"/>
      <c r="JEV16" s="128"/>
      <c r="JEW16" s="128"/>
      <c r="JEX16" s="128"/>
      <c r="JEY16" s="128"/>
      <c r="JEZ16" s="128"/>
      <c r="JFA16" s="128"/>
      <c r="JFB16" s="128"/>
      <c r="JFC16" s="128"/>
      <c r="JFD16" s="128"/>
      <c r="JFE16" s="128"/>
      <c r="JFF16" s="128"/>
      <c r="JFG16" s="128"/>
      <c r="JFH16" s="128"/>
      <c r="JFI16" s="128"/>
      <c r="JFJ16" s="128"/>
      <c r="JFK16" s="128"/>
      <c r="JFL16" s="128"/>
      <c r="JFM16" s="128"/>
      <c r="JFN16" s="128"/>
      <c r="JFO16" s="128"/>
      <c r="JFP16" s="128"/>
      <c r="JFQ16" s="128"/>
      <c r="JFR16" s="128"/>
      <c r="JFS16" s="128"/>
      <c r="JFT16" s="128"/>
      <c r="JFU16" s="128"/>
      <c r="JFV16" s="128"/>
      <c r="JFW16" s="128"/>
      <c r="JFX16" s="128"/>
      <c r="JFY16" s="128"/>
      <c r="JFZ16" s="128"/>
      <c r="JGA16" s="128"/>
      <c r="JGB16" s="128"/>
      <c r="JGC16" s="128"/>
      <c r="JGD16" s="128"/>
      <c r="JGE16" s="128"/>
      <c r="JGF16" s="128"/>
      <c r="JGG16" s="128"/>
      <c r="JGH16" s="128"/>
      <c r="JGI16" s="128"/>
      <c r="JGJ16" s="128"/>
      <c r="JGK16" s="128"/>
      <c r="JGL16" s="128"/>
      <c r="JGM16" s="128"/>
      <c r="JGN16" s="128"/>
      <c r="JGO16" s="128"/>
      <c r="JGP16" s="128"/>
      <c r="JGQ16" s="128"/>
      <c r="JGR16" s="128"/>
      <c r="JGS16" s="128"/>
      <c r="JGT16" s="128"/>
      <c r="JGU16" s="128"/>
      <c r="JGV16" s="128"/>
      <c r="JGW16" s="128"/>
      <c r="JGX16" s="128"/>
      <c r="JGY16" s="128"/>
      <c r="JGZ16" s="128"/>
      <c r="JHA16" s="128"/>
      <c r="JHB16" s="128"/>
      <c r="JHC16" s="128"/>
      <c r="JHD16" s="128"/>
      <c r="JHE16" s="128"/>
      <c r="JHF16" s="128"/>
      <c r="JHG16" s="128"/>
      <c r="JHH16" s="128"/>
      <c r="JHI16" s="128"/>
      <c r="JHJ16" s="128"/>
      <c r="JHK16" s="128"/>
      <c r="JHL16" s="128"/>
      <c r="JHM16" s="128"/>
      <c r="JHN16" s="128"/>
      <c r="JHO16" s="128"/>
      <c r="JHP16" s="128"/>
      <c r="JHQ16" s="128"/>
      <c r="JHR16" s="128"/>
      <c r="JHS16" s="128"/>
      <c r="JHT16" s="128"/>
      <c r="JHU16" s="128"/>
      <c r="JHV16" s="128"/>
      <c r="JHW16" s="128"/>
      <c r="JHX16" s="128"/>
      <c r="JHY16" s="128"/>
      <c r="JHZ16" s="128"/>
      <c r="JIA16" s="128"/>
      <c r="JIB16" s="128"/>
      <c r="JIC16" s="128"/>
      <c r="JID16" s="128"/>
      <c r="JIE16" s="128"/>
      <c r="JIF16" s="128"/>
      <c r="JIG16" s="128"/>
      <c r="JIH16" s="128"/>
      <c r="JII16" s="128"/>
      <c r="JIJ16" s="128"/>
      <c r="JIK16" s="128"/>
      <c r="JIL16" s="128"/>
      <c r="JIM16" s="128"/>
      <c r="JIN16" s="128"/>
      <c r="JIO16" s="128"/>
      <c r="JIP16" s="128"/>
      <c r="JIQ16" s="128"/>
      <c r="JIR16" s="128"/>
      <c r="JIS16" s="128"/>
      <c r="JIT16" s="128"/>
      <c r="JIU16" s="128"/>
      <c r="JIV16" s="128"/>
      <c r="JIW16" s="128"/>
      <c r="JIX16" s="128"/>
      <c r="JIY16" s="128"/>
      <c r="JIZ16" s="128"/>
      <c r="JJA16" s="128"/>
      <c r="JJB16" s="128"/>
      <c r="JJC16" s="128"/>
      <c r="JJD16" s="128"/>
      <c r="JJE16" s="128"/>
      <c r="JJF16" s="128"/>
      <c r="JJG16" s="128"/>
      <c r="JJH16" s="128"/>
      <c r="JJI16" s="128"/>
      <c r="JJJ16" s="128"/>
      <c r="JJK16" s="128"/>
      <c r="JJL16" s="128"/>
      <c r="JJM16" s="128"/>
      <c r="JJN16" s="128"/>
      <c r="JJO16" s="128"/>
      <c r="JJP16" s="128"/>
      <c r="JJQ16" s="128"/>
      <c r="JJR16" s="128"/>
      <c r="JJS16" s="128"/>
      <c r="JJT16" s="128"/>
      <c r="JJU16" s="128"/>
      <c r="JJV16" s="128"/>
      <c r="JJW16" s="128"/>
      <c r="JJX16" s="128"/>
      <c r="JJY16" s="128"/>
      <c r="JJZ16" s="128"/>
      <c r="JKA16" s="128"/>
      <c r="JKB16" s="128"/>
      <c r="JKC16" s="128"/>
      <c r="JKD16" s="128"/>
      <c r="JKE16" s="128"/>
      <c r="JKF16" s="128"/>
      <c r="JKG16" s="128"/>
      <c r="JKH16" s="128"/>
      <c r="JKI16" s="128"/>
      <c r="JKJ16" s="128"/>
      <c r="JKK16" s="128"/>
      <c r="JKL16" s="128"/>
      <c r="JKM16" s="128"/>
      <c r="JKN16" s="128"/>
      <c r="JKO16" s="128"/>
      <c r="JKP16" s="128"/>
      <c r="JKQ16" s="128"/>
      <c r="JKR16" s="128"/>
      <c r="JKS16" s="128"/>
      <c r="JKT16" s="128"/>
      <c r="JKU16" s="128"/>
      <c r="JKV16" s="128"/>
      <c r="JKW16" s="128"/>
      <c r="JKX16" s="128"/>
      <c r="JKY16" s="128"/>
      <c r="JKZ16" s="128"/>
      <c r="JLA16" s="128"/>
      <c r="JLB16" s="128"/>
      <c r="JLC16" s="128"/>
      <c r="JLD16" s="128"/>
      <c r="JLE16" s="128"/>
      <c r="JLF16" s="128"/>
      <c r="JLG16" s="128"/>
      <c r="JLH16" s="128"/>
      <c r="JLI16" s="128"/>
      <c r="JLJ16" s="128"/>
      <c r="JLK16" s="128"/>
      <c r="JLL16" s="128"/>
      <c r="JLM16" s="128"/>
      <c r="JLN16" s="128"/>
      <c r="JLO16" s="128"/>
      <c r="JLP16" s="128"/>
      <c r="JLQ16" s="128"/>
      <c r="JLR16" s="128"/>
      <c r="JLS16" s="128"/>
      <c r="JLT16" s="128"/>
      <c r="JLU16" s="128"/>
      <c r="JLV16" s="128"/>
      <c r="JLW16" s="128"/>
      <c r="JLX16" s="128"/>
      <c r="JLY16" s="128"/>
      <c r="JLZ16" s="128"/>
      <c r="JMA16" s="128"/>
      <c r="JMB16" s="128"/>
      <c r="JMC16" s="128"/>
      <c r="JMD16" s="128"/>
      <c r="JME16" s="128"/>
      <c r="JMF16" s="128"/>
      <c r="JMG16" s="128"/>
      <c r="JMH16" s="128"/>
      <c r="JMI16" s="128"/>
      <c r="JMJ16" s="128"/>
      <c r="JMK16" s="128"/>
      <c r="JML16" s="128"/>
      <c r="JMM16" s="128"/>
      <c r="JMN16" s="128"/>
      <c r="JMO16" s="128"/>
      <c r="JMP16" s="128"/>
      <c r="JMQ16" s="128"/>
      <c r="JMR16" s="128"/>
      <c r="JMS16" s="128"/>
      <c r="JMT16" s="128"/>
      <c r="JMU16" s="128"/>
      <c r="JMV16" s="128"/>
      <c r="JMW16" s="128"/>
      <c r="JMX16" s="128"/>
      <c r="JMY16" s="128"/>
      <c r="JMZ16" s="128"/>
      <c r="JNA16" s="128"/>
      <c r="JNB16" s="128"/>
      <c r="JNC16" s="128"/>
      <c r="JND16" s="128"/>
      <c r="JNE16" s="128"/>
      <c r="JNF16" s="128"/>
      <c r="JNG16" s="128"/>
      <c r="JNH16" s="128"/>
      <c r="JNI16" s="128"/>
      <c r="JNJ16" s="128"/>
      <c r="JNK16" s="128"/>
      <c r="JNL16" s="128"/>
      <c r="JNM16" s="128"/>
      <c r="JNN16" s="128"/>
      <c r="JNO16" s="128"/>
      <c r="JNP16" s="128"/>
      <c r="JNQ16" s="128"/>
      <c r="JNR16" s="128"/>
      <c r="JNS16" s="128"/>
      <c r="JNT16" s="128"/>
      <c r="JNU16" s="128"/>
      <c r="JNV16" s="128"/>
      <c r="JNW16" s="128"/>
      <c r="JNX16" s="128"/>
      <c r="JNY16" s="128"/>
      <c r="JNZ16" s="128"/>
      <c r="JOA16" s="128"/>
      <c r="JOB16" s="128"/>
      <c r="JOC16" s="128"/>
      <c r="JOD16" s="128"/>
      <c r="JOE16" s="128"/>
      <c r="JOF16" s="128"/>
      <c r="JOG16" s="128"/>
      <c r="JOH16" s="128"/>
      <c r="JOI16" s="128"/>
      <c r="JOJ16" s="128"/>
      <c r="JOK16" s="128"/>
      <c r="JOL16" s="128"/>
      <c r="JOM16" s="128"/>
      <c r="JON16" s="128"/>
      <c r="JOO16" s="128"/>
      <c r="JOP16" s="128"/>
      <c r="JOQ16" s="128"/>
      <c r="JOR16" s="128"/>
      <c r="JOS16" s="128"/>
      <c r="JOT16" s="128"/>
      <c r="JOU16" s="128"/>
      <c r="JOV16" s="128"/>
      <c r="JOW16" s="128"/>
      <c r="JOX16" s="128"/>
      <c r="JOY16" s="128"/>
      <c r="JOZ16" s="128"/>
      <c r="JPA16" s="128"/>
      <c r="JPB16" s="128"/>
      <c r="JPC16" s="128"/>
      <c r="JPD16" s="128"/>
      <c r="JPE16" s="128"/>
      <c r="JPF16" s="128"/>
      <c r="JPG16" s="128"/>
      <c r="JPH16" s="128"/>
      <c r="JPI16" s="128"/>
      <c r="JPJ16" s="128"/>
      <c r="JPK16" s="128"/>
      <c r="JPL16" s="128"/>
      <c r="JPM16" s="128"/>
      <c r="JPN16" s="128"/>
      <c r="JPO16" s="128"/>
      <c r="JPP16" s="128"/>
      <c r="JPQ16" s="128"/>
      <c r="JPR16" s="128"/>
      <c r="JPS16" s="128"/>
      <c r="JPT16" s="128"/>
      <c r="JPU16" s="128"/>
      <c r="JPV16" s="128"/>
      <c r="JPW16" s="128"/>
      <c r="JPX16" s="128"/>
      <c r="JPY16" s="128"/>
      <c r="JPZ16" s="128"/>
      <c r="JQA16" s="128"/>
      <c r="JQB16" s="128"/>
      <c r="JQC16" s="128"/>
      <c r="JQD16" s="128"/>
      <c r="JQE16" s="128"/>
      <c r="JQF16" s="128"/>
      <c r="JQG16" s="128"/>
      <c r="JQH16" s="128"/>
      <c r="JQI16" s="128"/>
      <c r="JQJ16" s="128"/>
      <c r="JQK16" s="128"/>
      <c r="JQL16" s="128"/>
      <c r="JQM16" s="128"/>
      <c r="JQN16" s="128"/>
      <c r="JQO16" s="128"/>
      <c r="JQP16" s="128"/>
      <c r="JQQ16" s="128"/>
      <c r="JQR16" s="128"/>
      <c r="JQS16" s="128"/>
      <c r="JQT16" s="128"/>
      <c r="JQU16" s="128"/>
      <c r="JQV16" s="128"/>
      <c r="JQW16" s="128"/>
      <c r="JQX16" s="128"/>
      <c r="JQY16" s="128"/>
      <c r="JQZ16" s="128"/>
      <c r="JRA16" s="128"/>
      <c r="JRB16" s="128"/>
      <c r="JRC16" s="128"/>
      <c r="JRD16" s="128"/>
      <c r="JRE16" s="128"/>
      <c r="JRF16" s="128"/>
      <c r="JRG16" s="128"/>
      <c r="JRH16" s="128"/>
      <c r="JRI16" s="128"/>
      <c r="JRJ16" s="128"/>
      <c r="JRK16" s="128"/>
      <c r="JRL16" s="128"/>
      <c r="JRM16" s="128"/>
      <c r="JRN16" s="128"/>
      <c r="JRO16" s="128"/>
      <c r="JRP16" s="128"/>
      <c r="JRQ16" s="128"/>
      <c r="JRR16" s="128"/>
      <c r="JRS16" s="128"/>
      <c r="JRT16" s="128"/>
      <c r="JRU16" s="128"/>
      <c r="JRV16" s="128"/>
      <c r="JRW16" s="128"/>
      <c r="JRX16" s="128"/>
      <c r="JRY16" s="128"/>
      <c r="JRZ16" s="128"/>
      <c r="JSA16" s="128"/>
      <c r="JSB16" s="128"/>
      <c r="JSC16" s="128"/>
      <c r="JSD16" s="128"/>
      <c r="JSE16" s="128"/>
      <c r="JSF16" s="128"/>
      <c r="JSG16" s="128"/>
      <c r="JSH16" s="128"/>
      <c r="JSI16" s="128"/>
      <c r="JSJ16" s="128"/>
      <c r="JSK16" s="128"/>
      <c r="JSL16" s="128"/>
      <c r="JSM16" s="128"/>
      <c r="JSN16" s="128"/>
      <c r="JSO16" s="128"/>
      <c r="JSP16" s="128"/>
      <c r="JSQ16" s="128"/>
      <c r="JSR16" s="128"/>
      <c r="JSS16" s="128"/>
      <c r="JST16" s="128"/>
      <c r="JSU16" s="128"/>
      <c r="JSV16" s="128"/>
      <c r="JSW16" s="128"/>
      <c r="JSX16" s="128"/>
      <c r="JSY16" s="128"/>
      <c r="JSZ16" s="128"/>
      <c r="JTA16" s="128"/>
      <c r="JTB16" s="128"/>
      <c r="JTC16" s="128"/>
      <c r="JTD16" s="128"/>
      <c r="JTE16" s="128"/>
      <c r="JTF16" s="128"/>
      <c r="JTG16" s="128"/>
      <c r="JTH16" s="128"/>
      <c r="JTI16" s="128"/>
      <c r="JTJ16" s="128"/>
      <c r="JTK16" s="128"/>
      <c r="JTL16" s="128"/>
      <c r="JTM16" s="128"/>
      <c r="JTN16" s="128"/>
      <c r="JTO16" s="128"/>
      <c r="JTP16" s="128"/>
      <c r="JTQ16" s="128"/>
      <c r="JTR16" s="128"/>
      <c r="JTS16" s="128"/>
      <c r="JTT16" s="128"/>
      <c r="JTU16" s="128"/>
      <c r="JTV16" s="128"/>
      <c r="JTW16" s="128"/>
      <c r="JTX16" s="128"/>
      <c r="JTY16" s="128"/>
      <c r="JTZ16" s="128"/>
      <c r="JUA16" s="128"/>
      <c r="JUB16" s="128"/>
      <c r="JUC16" s="128"/>
      <c r="JUD16" s="128"/>
      <c r="JUE16" s="128"/>
      <c r="JUF16" s="128"/>
      <c r="JUG16" s="128"/>
      <c r="JUH16" s="128"/>
      <c r="JUI16" s="128"/>
      <c r="JUJ16" s="128"/>
      <c r="JUK16" s="128"/>
      <c r="JUL16" s="128"/>
      <c r="JUM16" s="128"/>
      <c r="JUN16" s="128"/>
      <c r="JUO16" s="128"/>
      <c r="JUP16" s="128"/>
      <c r="JUQ16" s="128"/>
      <c r="JUR16" s="128"/>
      <c r="JUS16" s="128"/>
      <c r="JUT16" s="128"/>
      <c r="JUU16" s="128"/>
      <c r="JUV16" s="128"/>
      <c r="JUW16" s="128"/>
      <c r="JUX16" s="128"/>
      <c r="JUY16" s="128"/>
      <c r="JUZ16" s="128"/>
      <c r="JVA16" s="128"/>
      <c r="JVB16" s="128"/>
      <c r="JVC16" s="128"/>
      <c r="JVD16" s="128"/>
      <c r="JVE16" s="128"/>
      <c r="JVF16" s="128"/>
      <c r="JVG16" s="128"/>
      <c r="JVH16" s="128"/>
      <c r="JVI16" s="128"/>
      <c r="JVJ16" s="128"/>
      <c r="JVK16" s="128"/>
      <c r="JVL16" s="128"/>
      <c r="JVM16" s="128"/>
      <c r="JVN16" s="128"/>
      <c r="JVO16" s="128"/>
      <c r="JVP16" s="128"/>
      <c r="JVQ16" s="128"/>
      <c r="JVR16" s="128"/>
      <c r="JVS16" s="128"/>
      <c r="JVT16" s="128"/>
      <c r="JVU16" s="128"/>
      <c r="JVV16" s="128"/>
      <c r="JVW16" s="128"/>
      <c r="JVX16" s="128"/>
      <c r="JVY16" s="128"/>
      <c r="JVZ16" s="128"/>
      <c r="JWA16" s="128"/>
      <c r="JWB16" s="128"/>
      <c r="JWC16" s="128"/>
      <c r="JWD16" s="128"/>
      <c r="JWE16" s="128"/>
      <c r="JWF16" s="128"/>
      <c r="JWG16" s="128"/>
      <c r="JWH16" s="128"/>
      <c r="JWI16" s="128"/>
      <c r="JWJ16" s="128"/>
      <c r="JWK16" s="128"/>
      <c r="JWL16" s="128"/>
      <c r="JWM16" s="128"/>
      <c r="JWN16" s="128"/>
      <c r="JWO16" s="128"/>
      <c r="JWP16" s="128"/>
      <c r="JWQ16" s="128"/>
      <c r="JWR16" s="128"/>
      <c r="JWS16" s="128"/>
      <c r="JWT16" s="128"/>
      <c r="JWU16" s="128"/>
      <c r="JWV16" s="128"/>
      <c r="JWW16" s="128"/>
      <c r="JWX16" s="128"/>
      <c r="JWY16" s="128"/>
      <c r="JWZ16" s="128"/>
      <c r="JXA16" s="128"/>
      <c r="JXB16" s="128"/>
      <c r="JXC16" s="128"/>
      <c r="JXD16" s="128"/>
      <c r="JXE16" s="128"/>
      <c r="JXF16" s="128"/>
      <c r="JXG16" s="128"/>
      <c r="JXH16" s="128"/>
      <c r="JXI16" s="128"/>
      <c r="JXJ16" s="128"/>
      <c r="JXK16" s="128"/>
      <c r="JXL16" s="128"/>
      <c r="JXM16" s="128"/>
      <c r="JXN16" s="128"/>
      <c r="JXO16" s="128"/>
      <c r="JXP16" s="128"/>
      <c r="JXQ16" s="128"/>
      <c r="JXR16" s="128"/>
      <c r="JXS16" s="128"/>
      <c r="JXT16" s="128"/>
      <c r="JXU16" s="128"/>
      <c r="JXV16" s="128"/>
      <c r="JXW16" s="128"/>
      <c r="JXX16" s="128"/>
      <c r="JXY16" s="128"/>
      <c r="JXZ16" s="128"/>
      <c r="JYA16" s="128"/>
      <c r="JYB16" s="128"/>
      <c r="JYC16" s="128"/>
      <c r="JYD16" s="128"/>
      <c r="JYE16" s="128"/>
      <c r="JYF16" s="128"/>
      <c r="JYG16" s="128"/>
      <c r="JYH16" s="128"/>
      <c r="JYI16" s="128"/>
      <c r="JYJ16" s="128"/>
      <c r="JYK16" s="128"/>
      <c r="JYL16" s="128"/>
      <c r="JYM16" s="128"/>
      <c r="JYN16" s="128"/>
      <c r="JYO16" s="128"/>
      <c r="JYP16" s="128"/>
      <c r="JYQ16" s="128"/>
      <c r="JYR16" s="128"/>
      <c r="JYS16" s="128"/>
      <c r="JYT16" s="128"/>
      <c r="JYU16" s="128"/>
      <c r="JYV16" s="128"/>
      <c r="JYW16" s="128"/>
      <c r="JYX16" s="128"/>
      <c r="JYY16" s="128"/>
      <c r="JYZ16" s="128"/>
      <c r="JZA16" s="128"/>
      <c r="JZB16" s="128"/>
      <c r="JZC16" s="128"/>
      <c r="JZD16" s="128"/>
      <c r="JZE16" s="128"/>
      <c r="JZF16" s="128"/>
      <c r="JZG16" s="128"/>
      <c r="JZH16" s="128"/>
      <c r="JZI16" s="128"/>
      <c r="JZJ16" s="128"/>
      <c r="JZK16" s="128"/>
      <c r="JZL16" s="128"/>
      <c r="JZM16" s="128"/>
      <c r="JZN16" s="128"/>
      <c r="JZO16" s="128"/>
      <c r="JZP16" s="128"/>
      <c r="JZQ16" s="128"/>
      <c r="JZR16" s="128"/>
      <c r="JZS16" s="128"/>
      <c r="JZT16" s="128"/>
      <c r="JZU16" s="128"/>
      <c r="JZV16" s="128"/>
      <c r="JZW16" s="128"/>
      <c r="JZX16" s="128"/>
      <c r="JZY16" s="128"/>
      <c r="JZZ16" s="128"/>
      <c r="KAA16" s="128"/>
      <c r="KAB16" s="128"/>
      <c r="KAC16" s="128"/>
      <c r="KAD16" s="128"/>
      <c r="KAE16" s="128"/>
      <c r="KAF16" s="128"/>
      <c r="KAG16" s="128"/>
      <c r="KAH16" s="128"/>
      <c r="KAI16" s="128"/>
      <c r="KAJ16" s="128"/>
      <c r="KAK16" s="128"/>
      <c r="KAL16" s="128"/>
      <c r="KAM16" s="128"/>
      <c r="KAN16" s="128"/>
      <c r="KAO16" s="128"/>
      <c r="KAP16" s="128"/>
      <c r="KAQ16" s="128"/>
      <c r="KAR16" s="128"/>
      <c r="KAS16" s="128"/>
      <c r="KAT16" s="128"/>
      <c r="KAU16" s="128"/>
      <c r="KAV16" s="128"/>
      <c r="KAW16" s="128"/>
      <c r="KAX16" s="128"/>
      <c r="KAY16" s="128"/>
      <c r="KAZ16" s="128"/>
      <c r="KBA16" s="128"/>
      <c r="KBB16" s="128"/>
      <c r="KBC16" s="128"/>
      <c r="KBD16" s="128"/>
      <c r="KBE16" s="128"/>
      <c r="KBF16" s="128"/>
      <c r="KBG16" s="128"/>
      <c r="KBH16" s="128"/>
      <c r="KBI16" s="128"/>
      <c r="KBJ16" s="128"/>
      <c r="KBK16" s="128"/>
      <c r="KBL16" s="128"/>
      <c r="KBM16" s="128"/>
      <c r="KBN16" s="128"/>
      <c r="KBO16" s="128"/>
      <c r="KBP16" s="128"/>
      <c r="KBQ16" s="128"/>
      <c r="KBR16" s="128"/>
      <c r="KBS16" s="128"/>
      <c r="KBT16" s="128"/>
      <c r="KBU16" s="128"/>
      <c r="KBV16" s="128"/>
      <c r="KBW16" s="128"/>
      <c r="KBX16" s="128"/>
      <c r="KBY16" s="128"/>
      <c r="KBZ16" s="128"/>
      <c r="KCA16" s="128"/>
      <c r="KCB16" s="128"/>
      <c r="KCC16" s="128"/>
      <c r="KCD16" s="128"/>
      <c r="KCE16" s="128"/>
      <c r="KCF16" s="128"/>
      <c r="KCG16" s="128"/>
      <c r="KCH16" s="128"/>
      <c r="KCI16" s="128"/>
      <c r="KCJ16" s="128"/>
      <c r="KCK16" s="128"/>
      <c r="KCL16" s="128"/>
      <c r="KCM16" s="128"/>
      <c r="KCN16" s="128"/>
      <c r="KCO16" s="128"/>
      <c r="KCP16" s="128"/>
      <c r="KCQ16" s="128"/>
      <c r="KCR16" s="128"/>
      <c r="KCS16" s="128"/>
      <c r="KCT16" s="128"/>
      <c r="KCU16" s="128"/>
      <c r="KCV16" s="128"/>
      <c r="KCW16" s="128"/>
      <c r="KCX16" s="128"/>
      <c r="KCY16" s="128"/>
      <c r="KCZ16" s="128"/>
      <c r="KDA16" s="128"/>
      <c r="KDB16" s="128"/>
      <c r="KDC16" s="128"/>
      <c r="KDD16" s="128"/>
      <c r="KDE16" s="128"/>
      <c r="KDF16" s="128"/>
      <c r="KDG16" s="128"/>
      <c r="KDH16" s="128"/>
      <c r="KDI16" s="128"/>
      <c r="KDJ16" s="128"/>
      <c r="KDK16" s="128"/>
      <c r="KDL16" s="128"/>
      <c r="KDM16" s="128"/>
      <c r="KDN16" s="128"/>
      <c r="KDO16" s="128"/>
      <c r="KDP16" s="128"/>
      <c r="KDQ16" s="128"/>
      <c r="KDR16" s="128"/>
      <c r="KDS16" s="128"/>
      <c r="KDT16" s="128"/>
      <c r="KDU16" s="128"/>
      <c r="KDV16" s="128"/>
      <c r="KDW16" s="128"/>
      <c r="KDX16" s="128"/>
      <c r="KDY16" s="128"/>
      <c r="KDZ16" s="128"/>
      <c r="KEA16" s="128"/>
      <c r="KEB16" s="128"/>
      <c r="KEC16" s="128"/>
      <c r="KED16" s="128"/>
      <c r="KEE16" s="128"/>
      <c r="KEF16" s="128"/>
      <c r="KEG16" s="128"/>
      <c r="KEH16" s="128"/>
      <c r="KEI16" s="128"/>
      <c r="KEJ16" s="128"/>
      <c r="KEK16" s="128"/>
      <c r="KEL16" s="128"/>
      <c r="KEM16" s="128"/>
      <c r="KEN16" s="128"/>
      <c r="KEO16" s="128"/>
      <c r="KEP16" s="128"/>
      <c r="KEQ16" s="128"/>
      <c r="KER16" s="128"/>
      <c r="KES16" s="128"/>
      <c r="KET16" s="128"/>
      <c r="KEU16" s="128"/>
      <c r="KEV16" s="128"/>
      <c r="KEW16" s="128"/>
      <c r="KEX16" s="128"/>
      <c r="KEY16" s="128"/>
      <c r="KEZ16" s="128"/>
      <c r="KFA16" s="128"/>
      <c r="KFB16" s="128"/>
      <c r="KFC16" s="128"/>
      <c r="KFD16" s="128"/>
      <c r="KFE16" s="128"/>
      <c r="KFF16" s="128"/>
      <c r="KFG16" s="128"/>
      <c r="KFH16" s="128"/>
      <c r="KFI16" s="128"/>
      <c r="KFJ16" s="128"/>
      <c r="KFK16" s="128"/>
      <c r="KFL16" s="128"/>
      <c r="KFM16" s="128"/>
      <c r="KFN16" s="128"/>
      <c r="KFO16" s="128"/>
      <c r="KFP16" s="128"/>
      <c r="KFQ16" s="128"/>
      <c r="KFR16" s="128"/>
      <c r="KFS16" s="128"/>
      <c r="KFT16" s="128"/>
      <c r="KFU16" s="128"/>
      <c r="KFV16" s="128"/>
      <c r="KFW16" s="128"/>
      <c r="KFX16" s="128"/>
      <c r="KFY16" s="128"/>
      <c r="KFZ16" s="128"/>
      <c r="KGA16" s="128"/>
      <c r="KGB16" s="128"/>
      <c r="KGC16" s="128"/>
      <c r="KGD16" s="128"/>
      <c r="KGE16" s="128"/>
      <c r="KGF16" s="128"/>
      <c r="KGG16" s="128"/>
      <c r="KGH16" s="128"/>
      <c r="KGI16" s="128"/>
      <c r="KGJ16" s="128"/>
      <c r="KGK16" s="128"/>
      <c r="KGL16" s="128"/>
      <c r="KGM16" s="128"/>
      <c r="KGN16" s="128"/>
      <c r="KGO16" s="128"/>
      <c r="KGP16" s="128"/>
      <c r="KGQ16" s="128"/>
      <c r="KGR16" s="128"/>
      <c r="KGS16" s="128"/>
      <c r="KGT16" s="128"/>
      <c r="KGU16" s="128"/>
      <c r="KGV16" s="128"/>
      <c r="KGW16" s="128"/>
      <c r="KGX16" s="128"/>
      <c r="KGY16" s="128"/>
      <c r="KGZ16" s="128"/>
      <c r="KHA16" s="128"/>
      <c r="KHB16" s="128"/>
      <c r="KHC16" s="128"/>
      <c r="KHD16" s="128"/>
      <c r="KHE16" s="128"/>
      <c r="KHF16" s="128"/>
      <c r="KHG16" s="128"/>
      <c r="KHH16" s="128"/>
      <c r="KHI16" s="128"/>
      <c r="KHJ16" s="128"/>
      <c r="KHK16" s="128"/>
      <c r="KHL16" s="128"/>
      <c r="KHM16" s="128"/>
      <c r="KHN16" s="128"/>
      <c r="KHO16" s="128"/>
      <c r="KHP16" s="128"/>
      <c r="KHQ16" s="128"/>
      <c r="KHR16" s="128"/>
      <c r="KHS16" s="128"/>
      <c r="KHT16" s="128"/>
      <c r="KHU16" s="128"/>
      <c r="KHV16" s="128"/>
      <c r="KHW16" s="128"/>
      <c r="KHX16" s="128"/>
      <c r="KHY16" s="128"/>
      <c r="KHZ16" s="128"/>
      <c r="KIA16" s="128"/>
      <c r="KIB16" s="128"/>
      <c r="KIC16" s="128"/>
      <c r="KID16" s="128"/>
      <c r="KIE16" s="128"/>
      <c r="KIF16" s="128"/>
      <c r="KIG16" s="128"/>
      <c r="KIH16" s="128"/>
      <c r="KII16" s="128"/>
      <c r="KIJ16" s="128"/>
      <c r="KIK16" s="128"/>
      <c r="KIL16" s="128"/>
      <c r="KIM16" s="128"/>
      <c r="KIN16" s="128"/>
      <c r="KIO16" s="128"/>
      <c r="KIP16" s="128"/>
      <c r="KIQ16" s="128"/>
      <c r="KIR16" s="128"/>
      <c r="KIS16" s="128"/>
      <c r="KIT16" s="128"/>
      <c r="KIU16" s="128"/>
      <c r="KIV16" s="128"/>
      <c r="KIW16" s="128"/>
      <c r="KIX16" s="128"/>
      <c r="KIY16" s="128"/>
      <c r="KIZ16" s="128"/>
      <c r="KJA16" s="128"/>
      <c r="KJB16" s="128"/>
      <c r="KJC16" s="128"/>
      <c r="KJD16" s="128"/>
      <c r="KJE16" s="128"/>
      <c r="KJF16" s="128"/>
      <c r="KJG16" s="128"/>
      <c r="KJH16" s="128"/>
      <c r="KJI16" s="128"/>
      <c r="KJJ16" s="128"/>
      <c r="KJK16" s="128"/>
      <c r="KJL16" s="128"/>
      <c r="KJM16" s="128"/>
      <c r="KJN16" s="128"/>
      <c r="KJO16" s="128"/>
      <c r="KJP16" s="128"/>
      <c r="KJQ16" s="128"/>
      <c r="KJR16" s="128"/>
      <c r="KJS16" s="128"/>
      <c r="KJT16" s="128"/>
      <c r="KJU16" s="128"/>
      <c r="KJV16" s="128"/>
      <c r="KJW16" s="128"/>
      <c r="KJX16" s="128"/>
      <c r="KJY16" s="128"/>
      <c r="KJZ16" s="128"/>
      <c r="KKA16" s="128"/>
      <c r="KKB16" s="128"/>
      <c r="KKC16" s="128"/>
      <c r="KKD16" s="128"/>
      <c r="KKE16" s="128"/>
      <c r="KKF16" s="128"/>
      <c r="KKG16" s="128"/>
      <c r="KKH16" s="128"/>
      <c r="KKI16" s="128"/>
      <c r="KKJ16" s="128"/>
      <c r="KKK16" s="128"/>
      <c r="KKL16" s="128"/>
      <c r="KKM16" s="128"/>
      <c r="KKN16" s="128"/>
      <c r="KKO16" s="128"/>
      <c r="KKP16" s="128"/>
      <c r="KKQ16" s="128"/>
      <c r="KKR16" s="128"/>
      <c r="KKS16" s="128"/>
      <c r="KKT16" s="128"/>
      <c r="KKU16" s="128"/>
      <c r="KKV16" s="128"/>
      <c r="KKW16" s="128"/>
      <c r="KKX16" s="128"/>
      <c r="KKY16" s="128"/>
      <c r="KKZ16" s="128"/>
      <c r="KLA16" s="128"/>
      <c r="KLB16" s="128"/>
      <c r="KLC16" s="128"/>
      <c r="KLD16" s="128"/>
      <c r="KLE16" s="128"/>
      <c r="KLF16" s="128"/>
      <c r="KLG16" s="128"/>
      <c r="KLH16" s="128"/>
      <c r="KLI16" s="128"/>
      <c r="KLJ16" s="128"/>
      <c r="KLK16" s="128"/>
      <c r="KLL16" s="128"/>
      <c r="KLM16" s="128"/>
      <c r="KLN16" s="128"/>
      <c r="KLO16" s="128"/>
      <c r="KLP16" s="128"/>
      <c r="KLQ16" s="128"/>
      <c r="KLR16" s="128"/>
      <c r="KLS16" s="128"/>
      <c r="KLT16" s="128"/>
      <c r="KLU16" s="128"/>
      <c r="KLV16" s="128"/>
      <c r="KLW16" s="128"/>
      <c r="KLX16" s="128"/>
      <c r="KLY16" s="128"/>
      <c r="KLZ16" s="128"/>
      <c r="KMA16" s="128"/>
      <c r="KMB16" s="128"/>
      <c r="KMC16" s="128"/>
      <c r="KMD16" s="128"/>
      <c r="KME16" s="128"/>
      <c r="KMF16" s="128"/>
      <c r="KMG16" s="128"/>
      <c r="KMH16" s="128"/>
      <c r="KMI16" s="128"/>
      <c r="KMJ16" s="128"/>
      <c r="KMK16" s="128"/>
      <c r="KML16" s="128"/>
      <c r="KMM16" s="128"/>
      <c r="KMN16" s="128"/>
      <c r="KMO16" s="128"/>
      <c r="KMP16" s="128"/>
      <c r="KMQ16" s="128"/>
      <c r="KMR16" s="128"/>
      <c r="KMS16" s="128"/>
      <c r="KMT16" s="128"/>
      <c r="KMU16" s="128"/>
      <c r="KMV16" s="128"/>
      <c r="KMW16" s="128"/>
      <c r="KMX16" s="128"/>
      <c r="KMY16" s="128"/>
      <c r="KMZ16" s="128"/>
      <c r="KNA16" s="128"/>
      <c r="KNB16" s="128"/>
      <c r="KNC16" s="128"/>
      <c r="KND16" s="128"/>
      <c r="KNE16" s="128"/>
      <c r="KNF16" s="128"/>
      <c r="KNG16" s="128"/>
      <c r="KNH16" s="128"/>
      <c r="KNI16" s="128"/>
      <c r="KNJ16" s="128"/>
      <c r="KNK16" s="128"/>
      <c r="KNL16" s="128"/>
      <c r="KNM16" s="128"/>
      <c r="KNN16" s="128"/>
      <c r="KNO16" s="128"/>
      <c r="KNP16" s="128"/>
      <c r="KNQ16" s="128"/>
      <c r="KNR16" s="128"/>
      <c r="KNS16" s="128"/>
      <c r="KNT16" s="128"/>
      <c r="KNU16" s="128"/>
      <c r="KNV16" s="128"/>
      <c r="KNW16" s="128"/>
      <c r="KNX16" s="128"/>
      <c r="KNY16" s="128"/>
      <c r="KNZ16" s="128"/>
      <c r="KOA16" s="128"/>
      <c r="KOB16" s="128"/>
      <c r="KOC16" s="128"/>
      <c r="KOD16" s="128"/>
      <c r="KOE16" s="128"/>
      <c r="KOF16" s="128"/>
      <c r="KOG16" s="128"/>
      <c r="KOH16" s="128"/>
      <c r="KOI16" s="128"/>
      <c r="KOJ16" s="128"/>
      <c r="KOK16" s="128"/>
      <c r="KOL16" s="128"/>
      <c r="KOM16" s="128"/>
      <c r="KON16" s="128"/>
      <c r="KOO16" s="128"/>
      <c r="KOP16" s="128"/>
      <c r="KOQ16" s="128"/>
      <c r="KOR16" s="128"/>
      <c r="KOS16" s="128"/>
      <c r="KOT16" s="128"/>
      <c r="KOU16" s="128"/>
      <c r="KOV16" s="128"/>
      <c r="KOW16" s="128"/>
      <c r="KOX16" s="128"/>
      <c r="KOY16" s="128"/>
      <c r="KOZ16" s="128"/>
      <c r="KPA16" s="128"/>
      <c r="KPB16" s="128"/>
      <c r="KPC16" s="128"/>
      <c r="KPD16" s="128"/>
      <c r="KPE16" s="128"/>
      <c r="KPF16" s="128"/>
      <c r="KPG16" s="128"/>
      <c r="KPH16" s="128"/>
      <c r="KPI16" s="128"/>
      <c r="KPJ16" s="128"/>
      <c r="KPK16" s="128"/>
      <c r="KPL16" s="128"/>
      <c r="KPM16" s="128"/>
      <c r="KPN16" s="128"/>
      <c r="KPO16" s="128"/>
      <c r="KPP16" s="128"/>
      <c r="KPQ16" s="128"/>
      <c r="KPR16" s="128"/>
      <c r="KPS16" s="128"/>
      <c r="KPT16" s="128"/>
      <c r="KPU16" s="128"/>
      <c r="KPV16" s="128"/>
      <c r="KPW16" s="128"/>
      <c r="KPX16" s="128"/>
      <c r="KPY16" s="128"/>
      <c r="KPZ16" s="128"/>
      <c r="KQA16" s="128"/>
      <c r="KQB16" s="128"/>
      <c r="KQC16" s="128"/>
      <c r="KQD16" s="128"/>
      <c r="KQE16" s="128"/>
      <c r="KQF16" s="128"/>
      <c r="KQG16" s="128"/>
      <c r="KQH16" s="128"/>
      <c r="KQI16" s="128"/>
      <c r="KQJ16" s="128"/>
      <c r="KQK16" s="128"/>
      <c r="KQL16" s="128"/>
      <c r="KQM16" s="128"/>
      <c r="KQN16" s="128"/>
      <c r="KQO16" s="128"/>
      <c r="KQP16" s="128"/>
      <c r="KQQ16" s="128"/>
      <c r="KQR16" s="128"/>
      <c r="KQS16" s="128"/>
      <c r="KQT16" s="128"/>
      <c r="KQU16" s="128"/>
      <c r="KQV16" s="128"/>
      <c r="KQW16" s="128"/>
      <c r="KQX16" s="128"/>
      <c r="KQY16" s="128"/>
      <c r="KQZ16" s="128"/>
      <c r="KRA16" s="128"/>
      <c r="KRB16" s="128"/>
      <c r="KRC16" s="128"/>
      <c r="KRD16" s="128"/>
      <c r="KRE16" s="128"/>
      <c r="KRF16" s="128"/>
      <c r="KRG16" s="128"/>
      <c r="KRH16" s="128"/>
      <c r="KRI16" s="128"/>
      <c r="KRJ16" s="128"/>
      <c r="KRK16" s="128"/>
      <c r="KRL16" s="128"/>
      <c r="KRM16" s="128"/>
      <c r="KRN16" s="128"/>
      <c r="KRO16" s="128"/>
      <c r="KRP16" s="128"/>
      <c r="KRQ16" s="128"/>
      <c r="KRR16" s="128"/>
      <c r="KRS16" s="128"/>
      <c r="KRT16" s="128"/>
      <c r="KRU16" s="128"/>
      <c r="KRV16" s="128"/>
      <c r="KRW16" s="128"/>
      <c r="KRX16" s="128"/>
      <c r="KRY16" s="128"/>
      <c r="KRZ16" s="128"/>
      <c r="KSA16" s="128"/>
      <c r="KSB16" s="128"/>
      <c r="KSC16" s="128"/>
      <c r="KSD16" s="128"/>
      <c r="KSE16" s="128"/>
      <c r="KSF16" s="128"/>
      <c r="KSG16" s="128"/>
      <c r="KSH16" s="128"/>
      <c r="KSI16" s="128"/>
      <c r="KSJ16" s="128"/>
      <c r="KSK16" s="128"/>
      <c r="KSL16" s="128"/>
      <c r="KSM16" s="128"/>
      <c r="KSN16" s="128"/>
      <c r="KSO16" s="128"/>
      <c r="KSP16" s="128"/>
      <c r="KSQ16" s="128"/>
      <c r="KSR16" s="128"/>
      <c r="KSS16" s="128"/>
      <c r="KST16" s="128"/>
      <c r="KSU16" s="128"/>
      <c r="KSV16" s="128"/>
      <c r="KSW16" s="128"/>
      <c r="KSX16" s="128"/>
      <c r="KSY16" s="128"/>
      <c r="KSZ16" s="128"/>
      <c r="KTA16" s="128"/>
      <c r="KTB16" s="128"/>
      <c r="KTC16" s="128"/>
      <c r="KTD16" s="128"/>
      <c r="KTE16" s="128"/>
      <c r="KTF16" s="128"/>
      <c r="KTG16" s="128"/>
      <c r="KTH16" s="128"/>
      <c r="KTI16" s="128"/>
      <c r="KTJ16" s="128"/>
      <c r="KTK16" s="128"/>
      <c r="KTL16" s="128"/>
      <c r="KTM16" s="128"/>
      <c r="KTN16" s="128"/>
      <c r="KTO16" s="128"/>
      <c r="KTP16" s="128"/>
      <c r="KTQ16" s="128"/>
      <c r="KTR16" s="128"/>
      <c r="KTS16" s="128"/>
      <c r="KTT16" s="128"/>
      <c r="KTU16" s="128"/>
      <c r="KTV16" s="128"/>
      <c r="KTW16" s="128"/>
      <c r="KTX16" s="128"/>
      <c r="KTY16" s="128"/>
      <c r="KTZ16" s="128"/>
      <c r="KUA16" s="128"/>
      <c r="KUB16" s="128"/>
      <c r="KUC16" s="128"/>
      <c r="KUD16" s="128"/>
      <c r="KUE16" s="128"/>
      <c r="KUF16" s="128"/>
      <c r="KUG16" s="128"/>
      <c r="KUH16" s="128"/>
      <c r="KUI16" s="128"/>
      <c r="KUJ16" s="128"/>
      <c r="KUK16" s="128"/>
      <c r="KUL16" s="128"/>
      <c r="KUM16" s="128"/>
      <c r="KUN16" s="128"/>
      <c r="KUO16" s="128"/>
      <c r="KUP16" s="128"/>
      <c r="KUQ16" s="128"/>
      <c r="KUR16" s="128"/>
      <c r="KUS16" s="128"/>
      <c r="KUT16" s="128"/>
      <c r="KUU16" s="128"/>
      <c r="KUV16" s="128"/>
      <c r="KUW16" s="128"/>
      <c r="KUX16" s="128"/>
      <c r="KUY16" s="128"/>
      <c r="KUZ16" s="128"/>
      <c r="KVA16" s="128"/>
      <c r="KVB16" s="128"/>
      <c r="KVC16" s="128"/>
      <c r="KVD16" s="128"/>
      <c r="KVE16" s="128"/>
      <c r="KVF16" s="128"/>
      <c r="KVG16" s="128"/>
      <c r="KVH16" s="128"/>
      <c r="KVI16" s="128"/>
      <c r="KVJ16" s="128"/>
      <c r="KVK16" s="128"/>
      <c r="KVL16" s="128"/>
      <c r="KVM16" s="128"/>
      <c r="KVN16" s="128"/>
      <c r="KVO16" s="128"/>
      <c r="KVP16" s="128"/>
      <c r="KVQ16" s="128"/>
      <c r="KVR16" s="128"/>
      <c r="KVS16" s="128"/>
      <c r="KVT16" s="128"/>
      <c r="KVU16" s="128"/>
      <c r="KVV16" s="128"/>
      <c r="KVW16" s="128"/>
      <c r="KVX16" s="128"/>
      <c r="KVY16" s="128"/>
      <c r="KVZ16" s="128"/>
      <c r="KWA16" s="128"/>
      <c r="KWB16" s="128"/>
      <c r="KWC16" s="128"/>
      <c r="KWD16" s="128"/>
      <c r="KWE16" s="128"/>
      <c r="KWF16" s="128"/>
      <c r="KWG16" s="128"/>
      <c r="KWH16" s="128"/>
      <c r="KWI16" s="128"/>
      <c r="KWJ16" s="128"/>
      <c r="KWK16" s="128"/>
      <c r="KWL16" s="128"/>
      <c r="KWM16" s="128"/>
      <c r="KWN16" s="128"/>
      <c r="KWO16" s="128"/>
      <c r="KWP16" s="128"/>
      <c r="KWQ16" s="128"/>
      <c r="KWR16" s="128"/>
      <c r="KWS16" s="128"/>
      <c r="KWT16" s="128"/>
      <c r="KWU16" s="128"/>
      <c r="KWV16" s="128"/>
      <c r="KWW16" s="128"/>
      <c r="KWX16" s="128"/>
      <c r="KWY16" s="128"/>
      <c r="KWZ16" s="128"/>
      <c r="KXA16" s="128"/>
      <c r="KXB16" s="128"/>
      <c r="KXC16" s="128"/>
      <c r="KXD16" s="128"/>
      <c r="KXE16" s="128"/>
      <c r="KXF16" s="128"/>
      <c r="KXG16" s="128"/>
      <c r="KXH16" s="128"/>
      <c r="KXI16" s="128"/>
      <c r="KXJ16" s="128"/>
      <c r="KXK16" s="128"/>
      <c r="KXL16" s="128"/>
      <c r="KXM16" s="128"/>
      <c r="KXN16" s="128"/>
      <c r="KXO16" s="128"/>
      <c r="KXP16" s="128"/>
      <c r="KXQ16" s="128"/>
      <c r="KXR16" s="128"/>
      <c r="KXS16" s="128"/>
      <c r="KXT16" s="128"/>
      <c r="KXU16" s="128"/>
      <c r="KXV16" s="128"/>
      <c r="KXW16" s="128"/>
      <c r="KXX16" s="128"/>
      <c r="KXY16" s="128"/>
      <c r="KXZ16" s="128"/>
      <c r="KYA16" s="128"/>
      <c r="KYB16" s="128"/>
      <c r="KYC16" s="128"/>
      <c r="KYD16" s="128"/>
      <c r="KYE16" s="128"/>
      <c r="KYF16" s="128"/>
      <c r="KYG16" s="128"/>
      <c r="KYH16" s="128"/>
      <c r="KYI16" s="128"/>
      <c r="KYJ16" s="128"/>
      <c r="KYK16" s="128"/>
      <c r="KYL16" s="128"/>
      <c r="KYM16" s="128"/>
      <c r="KYN16" s="128"/>
      <c r="KYO16" s="128"/>
      <c r="KYP16" s="128"/>
      <c r="KYQ16" s="128"/>
      <c r="KYR16" s="128"/>
      <c r="KYS16" s="128"/>
      <c r="KYT16" s="128"/>
      <c r="KYU16" s="128"/>
      <c r="KYV16" s="128"/>
      <c r="KYW16" s="128"/>
      <c r="KYX16" s="128"/>
      <c r="KYY16" s="128"/>
      <c r="KYZ16" s="128"/>
      <c r="KZA16" s="128"/>
      <c r="KZB16" s="128"/>
      <c r="KZC16" s="128"/>
      <c r="KZD16" s="128"/>
      <c r="KZE16" s="128"/>
      <c r="KZF16" s="128"/>
      <c r="KZG16" s="128"/>
      <c r="KZH16" s="128"/>
      <c r="KZI16" s="128"/>
      <c r="KZJ16" s="128"/>
      <c r="KZK16" s="128"/>
      <c r="KZL16" s="128"/>
      <c r="KZM16" s="128"/>
      <c r="KZN16" s="128"/>
      <c r="KZO16" s="128"/>
      <c r="KZP16" s="128"/>
      <c r="KZQ16" s="128"/>
      <c r="KZR16" s="128"/>
      <c r="KZS16" s="128"/>
      <c r="KZT16" s="128"/>
      <c r="KZU16" s="128"/>
      <c r="KZV16" s="128"/>
      <c r="KZW16" s="128"/>
      <c r="KZX16" s="128"/>
      <c r="KZY16" s="128"/>
      <c r="KZZ16" s="128"/>
      <c r="LAA16" s="128"/>
      <c r="LAB16" s="128"/>
      <c r="LAC16" s="128"/>
      <c r="LAD16" s="128"/>
      <c r="LAE16" s="128"/>
      <c r="LAF16" s="128"/>
      <c r="LAG16" s="128"/>
      <c r="LAH16" s="128"/>
      <c r="LAI16" s="128"/>
      <c r="LAJ16" s="128"/>
      <c r="LAK16" s="128"/>
      <c r="LAL16" s="128"/>
      <c r="LAM16" s="128"/>
      <c r="LAN16" s="128"/>
      <c r="LAO16" s="128"/>
      <c r="LAP16" s="128"/>
      <c r="LAQ16" s="128"/>
      <c r="LAR16" s="128"/>
      <c r="LAS16" s="128"/>
      <c r="LAT16" s="128"/>
      <c r="LAU16" s="128"/>
      <c r="LAV16" s="128"/>
      <c r="LAW16" s="128"/>
      <c r="LAX16" s="128"/>
      <c r="LAY16" s="128"/>
      <c r="LAZ16" s="128"/>
      <c r="LBA16" s="128"/>
      <c r="LBB16" s="128"/>
      <c r="LBC16" s="128"/>
      <c r="LBD16" s="128"/>
      <c r="LBE16" s="128"/>
      <c r="LBF16" s="128"/>
      <c r="LBG16" s="128"/>
      <c r="LBH16" s="128"/>
      <c r="LBI16" s="128"/>
      <c r="LBJ16" s="128"/>
      <c r="LBK16" s="128"/>
      <c r="LBL16" s="128"/>
      <c r="LBM16" s="128"/>
      <c r="LBN16" s="128"/>
      <c r="LBO16" s="128"/>
      <c r="LBP16" s="128"/>
      <c r="LBQ16" s="128"/>
      <c r="LBR16" s="128"/>
      <c r="LBS16" s="128"/>
      <c r="LBT16" s="128"/>
      <c r="LBU16" s="128"/>
      <c r="LBV16" s="128"/>
      <c r="LBW16" s="128"/>
      <c r="LBX16" s="128"/>
      <c r="LBY16" s="128"/>
      <c r="LBZ16" s="128"/>
      <c r="LCA16" s="128"/>
      <c r="LCB16" s="128"/>
      <c r="LCC16" s="128"/>
      <c r="LCD16" s="128"/>
      <c r="LCE16" s="128"/>
      <c r="LCF16" s="128"/>
      <c r="LCG16" s="128"/>
      <c r="LCH16" s="128"/>
      <c r="LCI16" s="128"/>
      <c r="LCJ16" s="128"/>
      <c r="LCK16" s="128"/>
      <c r="LCL16" s="128"/>
      <c r="LCM16" s="128"/>
      <c r="LCN16" s="128"/>
      <c r="LCO16" s="128"/>
      <c r="LCP16" s="128"/>
      <c r="LCQ16" s="128"/>
      <c r="LCR16" s="128"/>
      <c r="LCS16" s="128"/>
      <c r="LCT16" s="128"/>
      <c r="LCU16" s="128"/>
      <c r="LCV16" s="128"/>
      <c r="LCW16" s="128"/>
      <c r="LCX16" s="128"/>
      <c r="LCY16" s="128"/>
      <c r="LCZ16" s="128"/>
      <c r="LDA16" s="128"/>
      <c r="LDB16" s="128"/>
      <c r="LDC16" s="128"/>
      <c r="LDD16" s="128"/>
      <c r="LDE16" s="128"/>
      <c r="LDF16" s="128"/>
      <c r="LDG16" s="128"/>
      <c r="LDH16" s="128"/>
      <c r="LDI16" s="128"/>
      <c r="LDJ16" s="128"/>
      <c r="LDK16" s="128"/>
      <c r="LDL16" s="128"/>
      <c r="LDM16" s="128"/>
      <c r="LDN16" s="128"/>
      <c r="LDO16" s="128"/>
      <c r="LDP16" s="128"/>
      <c r="LDQ16" s="128"/>
      <c r="LDR16" s="128"/>
      <c r="LDS16" s="128"/>
      <c r="LDT16" s="128"/>
      <c r="LDU16" s="128"/>
      <c r="LDV16" s="128"/>
      <c r="LDW16" s="128"/>
      <c r="LDX16" s="128"/>
      <c r="LDY16" s="128"/>
      <c r="LDZ16" s="128"/>
      <c r="LEA16" s="128"/>
      <c r="LEB16" s="128"/>
      <c r="LEC16" s="128"/>
      <c r="LED16" s="128"/>
      <c r="LEE16" s="128"/>
      <c r="LEF16" s="128"/>
      <c r="LEG16" s="128"/>
      <c r="LEH16" s="128"/>
      <c r="LEI16" s="128"/>
      <c r="LEJ16" s="128"/>
      <c r="LEK16" s="128"/>
      <c r="LEL16" s="128"/>
      <c r="LEM16" s="128"/>
      <c r="LEN16" s="128"/>
      <c r="LEO16" s="128"/>
      <c r="LEP16" s="128"/>
      <c r="LEQ16" s="128"/>
      <c r="LER16" s="128"/>
      <c r="LES16" s="128"/>
      <c r="LET16" s="128"/>
      <c r="LEU16" s="128"/>
      <c r="LEV16" s="128"/>
      <c r="LEW16" s="128"/>
      <c r="LEX16" s="128"/>
      <c r="LEY16" s="128"/>
      <c r="LEZ16" s="128"/>
      <c r="LFA16" s="128"/>
      <c r="LFB16" s="128"/>
      <c r="LFC16" s="128"/>
      <c r="LFD16" s="128"/>
      <c r="LFE16" s="128"/>
      <c r="LFF16" s="128"/>
      <c r="LFG16" s="128"/>
      <c r="LFH16" s="128"/>
      <c r="LFI16" s="128"/>
      <c r="LFJ16" s="128"/>
      <c r="LFK16" s="128"/>
      <c r="LFL16" s="128"/>
      <c r="LFM16" s="128"/>
      <c r="LFN16" s="128"/>
      <c r="LFO16" s="128"/>
      <c r="LFP16" s="128"/>
      <c r="LFQ16" s="128"/>
      <c r="LFR16" s="128"/>
      <c r="LFS16" s="128"/>
      <c r="LFT16" s="128"/>
      <c r="LFU16" s="128"/>
      <c r="LFV16" s="128"/>
      <c r="LFW16" s="128"/>
      <c r="LFX16" s="128"/>
      <c r="LFY16" s="128"/>
      <c r="LFZ16" s="128"/>
      <c r="LGA16" s="128"/>
      <c r="LGB16" s="128"/>
      <c r="LGC16" s="128"/>
      <c r="LGD16" s="128"/>
      <c r="LGE16" s="128"/>
      <c r="LGF16" s="128"/>
      <c r="LGG16" s="128"/>
      <c r="LGH16" s="128"/>
      <c r="LGI16" s="128"/>
      <c r="LGJ16" s="128"/>
      <c r="LGK16" s="128"/>
      <c r="LGL16" s="128"/>
      <c r="LGM16" s="128"/>
      <c r="LGN16" s="128"/>
      <c r="LGO16" s="128"/>
      <c r="LGP16" s="128"/>
      <c r="LGQ16" s="128"/>
      <c r="LGR16" s="128"/>
      <c r="LGS16" s="128"/>
      <c r="LGT16" s="128"/>
      <c r="LGU16" s="128"/>
      <c r="LGV16" s="128"/>
      <c r="LGW16" s="128"/>
      <c r="LGX16" s="128"/>
      <c r="LGY16" s="128"/>
      <c r="LGZ16" s="128"/>
      <c r="LHA16" s="128"/>
      <c r="LHB16" s="128"/>
      <c r="LHC16" s="128"/>
      <c r="LHD16" s="128"/>
      <c r="LHE16" s="128"/>
      <c r="LHF16" s="128"/>
      <c r="LHG16" s="128"/>
      <c r="LHH16" s="128"/>
      <c r="LHI16" s="128"/>
      <c r="LHJ16" s="128"/>
      <c r="LHK16" s="128"/>
      <c r="LHL16" s="128"/>
      <c r="LHM16" s="128"/>
      <c r="LHN16" s="128"/>
      <c r="LHO16" s="128"/>
      <c r="LHP16" s="128"/>
      <c r="LHQ16" s="128"/>
      <c r="LHR16" s="128"/>
      <c r="LHS16" s="128"/>
      <c r="LHT16" s="128"/>
      <c r="LHU16" s="128"/>
      <c r="LHV16" s="128"/>
      <c r="LHW16" s="128"/>
      <c r="LHX16" s="128"/>
      <c r="LHY16" s="128"/>
      <c r="LHZ16" s="128"/>
      <c r="LIA16" s="128"/>
      <c r="LIB16" s="128"/>
      <c r="LIC16" s="128"/>
      <c r="LID16" s="128"/>
      <c r="LIE16" s="128"/>
      <c r="LIF16" s="128"/>
      <c r="LIG16" s="128"/>
      <c r="LIH16" s="128"/>
      <c r="LII16" s="128"/>
      <c r="LIJ16" s="128"/>
      <c r="LIK16" s="128"/>
      <c r="LIL16" s="128"/>
      <c r="LIM16" s="128"/>
      <c r="LIN16" s="128"/>
      <c r="LIO16" s="128"/>
      <c r="LIP16" s="128"/>
      <c r="LIQ16" s="128"/>
      <c r="LIR16" s="128"/>
      <c r="LIS16" s="128"/>
      <c r="LIT16" s="128"/>
      <c r="LIU16" s="128"/>
      <c r="LIV16" s="128"/>
      <c r="LIW16" s="128"/>
      <c r="LIX16" s="128"/>
      <c r="LIY16" s="128"/>
      <c r="LIZ16" s="128"/>
      <c r="LJA16" s="128"/>
      <c r="LJB16" s="128"/>
      <c r="LJC16" s="128"/>
      <c r="LJD16" s="128"/>
      <c r="LJE16" s="128"/>
      <c r="LJF16" s="128"/>
      <c r="LJG16" s="128"/>
      <c r="LJH16" s="128"/>
      <c r="LJI16" s="128"/>
      <c r="LJJ16" s="128"/>
      <c r="LJK16" s="128"/>
      <c r="LJL16" s="128"/>
      <c r="LJM16" s="128"/>
      <c r="LJN16" s="128"/>
      <c r="LJO16" s="128"/>
      <c r="LJP16" s="128"/>
      <c r="LJQ16" s="128"/>
      <c r="LJR16" s="128"/>
      <c r="LJS16" s="128"/>
      <c r="LJT16" s="128"/>
      <c r="LJU16" s="128"/>
      <c r="LJV16" s="128"/>
      <c r="LJW16" s="128"/>
      <c r="LJX16" s="128"/>
      <c r="LJY16" s="128"/>
      <c r="LJZ16" s="128"/>
      <c r="LKA16" s="128"/>
      <c r="LKB16" s="128"/>
      <c r="LKC16" s="128"/>
      <c r="LKD16" s="128"/>
      <c r="LKE16" s="128"/>
      <c r="LKF16" s="128"/>
      <c r="LKG16" s="128"/>
      <c r="LKH16" s="128"/>
      <c r="LKI16" s="128"/>
      <c r="LKJ16" s="128"/>
      <c r="LKK16" s="128"/>
      <c r="LKL16" s="128"/>
      <c r="LKM16" s="128"/>
      <c r="LKN16" s="128"/>
      <c r="LKO16" s="128"/>
      <c r="LKP16" s="128"/>
      <c r="LKQ16" s="128"/>
      <c r="LKR16" s="128"/>
      <c r="LKS16" s="128"/>
      <c r="LKT16" s="128"/>
      <c r="LKU16" s="128"/>
      <c r="LKV16" s="128"/>
      <c r="LKW16" s="128"/>
      <c r="LKX16" s="128"/>
      <c r="LKY16" s="128"/>
      <c r="LKZ16" s="128"/>
      <c r="LLA16" s="128"/>
      <c r="LLB16" s="128"/>
      <c r="LLC16" s="128"/>
      <c r="LLD16" s="128"/>
      <c r="LLE16" s="128"/>
      <c r="LLF16" s="128"/>
      <c r="LLG16" s="128"/>
      <c r="LLH16" s="128"/>
      <c r="LLI16" s="128"/>
      <c r="LLJ16" s="128"/>
      <c r="LLK16" s="128"/>
      <c r="LLL16" s="128"/>
      <c r="LLM16" s="128"/>
      <c r="LLN16" s="128"/>
      <c r="LLO16" s="128"/>
      <c r="LLP16" s="128"/>
      <c r="LLQ16" s="128"/>
      <c r="LLR16" s="128"/>
      <c r="LLS16" s="128"/>
      <c r="LLT16" s="128"/>
      <c r="LLU16" s="128"/>
      <c r="LLV16" s="128"/>
      <c r="LLW16" s="128"/>
      <c r="LLX16" s="128"/>
      <c r="LLY16" s="128"/>
      <c r="LLZ16" s="128"/>
      <c r="LMA16" s="128"/>
      <c r="LMB16" s="128"/>
      <c r="LMC16" s="128"/>
      <c r="LMD16" s="128"/>
      <c r="LME16" s="128"/>
      <c r="LMF16" s="128"/>
      <c r="LMG16" s="128"/>
      <c r="LMH16" s="128"/>
      <c r="LMI16" s="128"/>
      <c r="LMJ16" s="128"/>
      <c r="LMK16" s="128"/>
      <c r="LML16" s="128"/>
      <c r="LMM16" s="128"/>
      <c r="LMN16" s="128"/>
      <c r="LMO16" s="128"/>
      <c r="LMP16" s="128"/>
      <c r="LMQ16" s="128"/>
      <c r="LMR16" s="128"/>
      <c r="LMS16" s="128"/>
      <c r="LMT16" s="128"/>
      <c r="LMU16" s="128"/>
      <c r="LMV16" s="128"/>
      <c r="LMW16" s="128"/>
      <c r="LMX16" s="128"/>
      <c r="LMY16" s="128"/>
      <c r="LMZ16" s="128"/>
      <c r="LNA16" s="128"/>
      <c r="LNB16" s="128"/>
      <c r="LNC16" s="128"/>
      <c r="LND16" s="128"/>
      <c r="LNE16" s="128"/>
      <c r="LNF16" s="128"/>
      <c r="LNG16" s="128"/>
      <c r="LNH16" s="128"/>
      <c r="LNI16" s="128"/>
      <c r="LNJ16" s="128"/>
      <c r="LNK16" s="128"/>
      <c r="LNL16" s="128"/>
      <c r="LNM16" s="128"/>
      <c r="LNN16" s="128"/>
      <c r="LNO16" s="128"/>
      <c r="LNP16" s="128"/>
      <c r="LNQ16" s="128"/>
      <c r="LNR16" s="128"/>
      <c r="LNS16" s="128"/>
      <c r="LNT16" s="128"/>
      <c r="LNU16" s="128"/>
      <c r="LNV16" s="128"/>
      <c r="LNW16" s="128"/>
      <c r="LNX16" s="128"/>
      <c r="LNY16" s="128"/>
      <c r="LNZ16" s="128"/>
      <c r="LOA16" s="128"/>
      <c r="LOB16" s="128"/>
      <c r="LOC16" s="128"/>
      <c r="LOD16" s="128"/>
      <c r="LOE16" s="128"/>
      <c r="LOF16" s="128"/>
      <c r="LOG16" s="128"/>
      <c r="LOH16" s="128"/>
      <c r="LOI16" s="128"/>
      <c r="LOJ16" s="128"/>
      <c r="LOK16" s="128"/>
      <c r="LOL16" s="128"/>
      <c r="LOM16" s="128"/>
      <c r="LON16" s="128"/>
      <c r="LOO16" s="128"/>
      <c r="LOP16" s="128"/>
      <c r="LOQ16" s="128"/>
      <c r="LOR16" s="128"/>
      <c r="LOS16" s="128"/>
      <c r="LOT16" s="128"/>
      <c r="LOU16" s="128"/>
      <c r="LOV16" s="128"/>
      <c r="LOW16" s="128"/>
      <c r="LOX16" s="128"/>
      <c r="LOY16" s="128"/>
      <c r="LOZ16" s="128"/>
      <c r="LPA16" s="128"/>
      <c r="LPB16" s="128"/>
      <c r="LPC16" s="128"/>
      <c r="LPD16" s="128"/>
      <c r="LPE16" s="128"/>
      <c r="LPF16" s="128"/>
      <c r="LPG16" s="128"/>
      <c r="LPH16" s="128"/>
      <c r="LPI16" s="128"/>
      <c r="LPJ16" s="128"/>
      <c r="LPK16" s="128"/>
      <c r="LPL16" s="128"/>
      <c r="LPM16" s="128"/>
      <c r="LPN16" s="128"/>
      <c r="LPO16" s="128"/>
      <c r="LPP16" s="128"/>
      <c r="LPQ16" s="128"/>
      <c r="LPR16" s="128"/>
      <c r="LPS16" s="128"/>
      <c r="LPT16" s="128"/>
      <c r="LPU16" s="128"/>
      <c r="LPV16" s="128"/>
      <c r="LPW16" s="128"/>
      <c r="LPX16" s="128"/>
      <c r="LPY16" s="128"/>
      <c r="LPZ16" s="128"/>
      <c r="LQA16" s="128"/>
      <c r="LQB16" s="128"/>
      <c r="LQC16" s="128"/>
      <c r="LQD16" s="128"/>
      <c r="LQE16" s="128"/>
      <c r="LQF16" s="128"/>
      <c r="LQG16" s="128"/>
      <c r="LQH16" s="128"/>
      <c r="LQI16" s="128"/>
      <c r="LQJ16" s="128"/>
      <c r="LQK16" s="128"/>
      <c r="LQL16" s="128"/>
      <c r="LQM16" s="128"/>
      <c r="LQN16" s="128"/>
      <c r="LQO16" s="128"/>
      <c r="LQP16" s="128"/>
      <c r="LQQ16" s="128"/>
      <c r="LQR16" s="128"/>
      <c r="LQS16" s="128"/>
      <c r="LQT16" s="128"/>
      <c r="LQU16" s="128"/>
      <c r="LQV16" s="128"/>
      <c r="LQW16" s="128"/>
      <c r="LQX16" s="128"/>
      <c r="LQY16" s="128"/>
      <c r="LQZ16" s="128"/>
      <c r="LRA16" s="128"/>
      <c r="LRB16" s="128"/>
      <c r="LRC16" s="128"/>
      <c r="LRD16" s="128"/>
      <c r="LRE16" s="128"/>
      <c r="LRF16" s="128"/>
      <c r="LRG16" s="128"/>
      <c r="LRH16" s="128"/>
      <c r="LRI16" s="128"/>
      <c r="LRJ16" s="128"/>
      <c r="LRK16" s="128"/>
      <c r="LRL16" s="128"/>
      <c r="LRM16" s="128"/>
      <c r="LRN16" s="128"/>
      <c r="LRO16" s="128"/>
      <c r="LRP16" s="128"/>
      <c r="LRQ16" s="128"/>
      <c r="LRR16" s="128"/>
      <c r="LRS16" s="128"/>
      <c r="LRT16" s="128"/>
      <c r="LRU16" s="128"/>
      <c r="LRV16" s="128"/>
      <c r="LRW16" s="128"/>
      <c r="LRX16" s="128"/>
      <c r="LRY16" s="128"/>
      <c r="LRZ16" s="128"/>
      <c r="LSA16" s="128"/>
      <c r="LSB16" s="128"/>
      <c r="LSC16" s="128"/>
      <c r="LSD16" s="128"/>
      <c r="LSE16" s="128"/>
      <c r="LSF16" s="128"/>
      <c r="LSG16" s="128"/>
      <c r="LSH16" s="128"/>
      <c r="LSI16" s="128"/>
      <c r="LSJ16" s="128"/>
      <c r="LSK16" s="128"/>
      <c r="LSL16" s="128"/>
      <c r="LSM16" s="128"/>
      <c r="LSN16" s="128"/>
      <c r="LSO16" s="128"/>
      <c r="LSP16" s="128"/>
      <c r="LSQ16" s="128"/>
      <c r="LSR16" s="128"/>
      <c r="LSS16" s="128"/>
      <c r="LST16" s="128"/>
      <c r="LSU16" s="128"/>
      <c r="LSV16" s="128"/>
      <c r="LSW16" s="128"/>
      <c r="LSX16" s="128"/>
      <c r="LSY16" s="128"/>
      <c r="LSZ16" s="128"/>
      <c r="LTA16" s="128"/>
      <c r="LTB16" s="128"/>
      <c r="LTC16" s="128"/>
      <c r="LTD16" s="128"/>
      <c r="LTE16" s="128"/>
      <c r="LTF16" s="128"/>
      <c r="LTG16" s="128"/>
      <c r="LTH16" s="128"/>
      <c r="LTI16" s="128"/>
      <c r="LTJ16" s="128"/>
      <c r="LTK16" s="128"/>
      <c r="LTL16" s="128"/>
      <c r="LTM16" s="128"/>
      <c r="LTN16" s="128"/>
      <c r="LTO16" s="128"/>
      <c r="LTP16" s="128"/>
      <c r="LTQ16" s="128"/>
      <c r="LTR16" s="128"/>
      <c r="LTS16" s="128"/>
      <c r="LTT16" s="128"/>
      <c r="LTU16" s="128"/>
      <c r="LTV16" s="128"/>
      <c r="LTW16" s="128"/>
      <c r="LTX16" s="128"/>
      <c r="LTY16" s="128"/>
      <c r="LTZ16" s="128"/>
      <c r="LUA16" s="128"/>
      <c r="LUB16" s="128"/>
      <c r="LUC16" s="128"/>
      <c r="LUD16" s="128"/>
      <c r="LUE16" s="128"/>
      <c r="LUF16" s="128"/>
      <c r="LUG16" s="128"/>
      <c r="LUH16" s="128"/>
      <c r="LUI16" s="128"/>
      <c r="LUJ16" s="128"/>
      <c r="LUK16" s="128"/>
      <c r="LUL16" s="128"/>
      <c r="LUM16" s="128"/>
      <c r="LUN16" s="128"/>
      <c r="LUO16" s="128"/>
      <c r="LUP16" s="128"/>
      <c r="LUQ16" s="128"/>
      <c r="LUR16" s="128"/>
      <c r="LUS16" s="128"/>
      <c r="LUT16" s="128"/>
      <c r="LUU16" s="128"/>
      <c r="LUV16" s="128"/>
      <c r="LUW16" s="128"/>
      <c r="LUX16" s="128"/>
      <c r="LUY16" s="128"/>
      <c r="LUZ16" s="128"/>
      <c r="LVA16" s="128"/>
      <c r="LVB16" s="128"/>
      <c r="LVC16" s="128"/>
      <c r="LVD16" s="128"/>
      <c r="LVE16" s="128"/>
      <c r="LVF16" s="128"/>
      <c r="LVG16" s="128"/>
      <c r="LVH16" s="128"/>
      <c r="LVI16" s="128"/>
      <c r="LVJ16" s="128"/>
      <c r="LVK16" s="128"/>
      <c r="LVL16" s="128"/>
      <c r="LVM16" s="128"/>
      <c r="LVN16" s="128"/>
      <c r="LVO16" s="128"/>
      <c r="LVP16" s="128"/>
      <c r="LVQ16" s="128"/>
      <c r="LVR16" s="128"/>
      <c r="LVS16" s="128"/>
      <c r="LVT16" s="128"/>
      <c r="LVU16" s="128"/>
      <c r="LVV16" s="128"/>
      <c r="LVW16" s="128"/>
      <c r="LVX16" s="128"/>
      <c r="LVY16" s="128"/>
      <c r="LVZ16" s="128"/>
      <c r="LWA16" s="128"/>
      <c r="LWB16" s="128"/>
      <c r="LWC16" s="128"/>
      <c r="LWD16" s="128"/>
      <c r="LWE16" s="128"/>
      <c r="LWF16" s="128"/>
      <c r="LWG16" s="128"/>
      <c r="LWH16" s="128"/>
      <c r="LWI16" s="128"/>
      <c r="LWJ16" s="128"/>
      <c r="LWK16" s="128"/>
      <c r="LWL16" s="128"/>
      <c r="LWM16" s="128"/>
      <c r="LWN16" s="128"/>
      <c r="LWO16" s="128"/>
      <c r="LWP16" s="128"/>
      <c r="LWQ16" s="128"/>
      <c r="LWR16" s="128"/>
      <c r="LWS16" s="128"/>
      <c r="LWT16" s="128"/>
      <c r="LWU16" s="128"/>
      <c r="LWV16" s="128"/>
      <c r="LWW16" s="128"/>
      <c r="LWX16" s="128"/>
      <c r="LWY16" s="128"/>
      <c r="LWZ16" s="128"/>
      <c r="LXA16" s="128"/>
      <c r="LXB16" s="128"/>
      <c r="LXC16" s="128"/>
      <c r="LXD16" s="128"/>
      <c r="LXE16" s="128"/>
      <c r="LXF16" s="128"/>
      <c r="LXG16" s="128"/>
      <c r="LXH16" s="128"/>
      <c r="LXI16" s="128"/>
      <c r="LXJ16" s="128"/>
      <c r="LXK16" s="128"/>
      <c r="LXL16" s="128"/>
      <c r="LXM16" s="128"/>
      <c r="LXN16" s="128"/>
      <c r="LXO16" s="128"/>
      <c r="LXP16" s="128"/>
      <c r="LXQ16" s="128"/>
      <c r="LXR16" s="128"/>
      <c r="LXS16" s="128"/>
      <c r="LXT16" s="128"/>
      <c r="LXU16" s="128"/>
      <c r="LXV16" s="128"/>
      <c r="LXW16" s="128"/>
      <c r="LXX16" s="128"/>
      <c r="LXY16" s="128"/>
      <c r="LXZ16" s="128"/>
      <c r="LYA16" s="128"/>
      <c r="LYB16" s="128"/>
      <c r="LYC16" s="128"/>
      <c r="LYD16" s="128"/>
      <c r="LYE16" s="128"/>
      <c r="LYF16" s="128"/>
      <c r="LYG16" s="128"/>
      <c r="LYH16" s="128"/>
      <c r="LYI16" s="128"/>
      <c r="LYJ16" s="128"/>
      <c r="LYK16" s="128"/>
      <c r="LYL16" s="128"/>
      <c r="LYM16" s="128"/>
      <c r="LYN16" s="128"/>
      <c r="LYO16" s="128"/>
      <c r="LYP16" s="128"/>
      <c r="LYQ16" s="128"/>
      <c r="LYR16" s="128"/>
      <c r="LYS16" s="128"/>
      <c r="LYT16" s="128"/>
      <c r="LYU16" s="128"/>
      <c r="LYV16" s="128"/>
      <c r="LYW16" s="128"/>
      <c r="LYX16" s="128"/>
      <c r="LYY16" s="128"/>
      <c r="LYZ16" s="128"/>
      <c r="LZA16" s="128"/>
      <c r="LZB16" s="128"/>
      <c r="LZC16" s="128"/>
      <c r="LZD16" s="128"/>
      <c r="LZE16" s="128"/>
      <c r="LZF16" s="128"/>
      <c r="LZG16" s="128"/>
      <c r="LZH16" s="128"/>
      <c r="LZI16" s="128"/>
      <c r="LZJ16" s="128"/>
      <c r="LZK16" s="128"/>
      <c r="LZL16" s="128"/>
      <c r="LZM16" s="128"/>
      <c r="LZN16" s="128"/>
      <c r="LZO16" s="128"/>
      <c r="LZP16" s="128"/>
      <c r="LZQ16" s="128"/>
      <c r="LZR16" s="128"/>
      <c r="LZS16" s="128"/>
      <c r="LZT16" s="128"/>
      <c r="LZU16" s="128"/>
      <c r="LZV16" s="128"/>
      <c r="LZW16" s="128"/>
      <c r="LZX16" s="128"/>
      <c r="LZY16" s="128"/>
      <c r="LZZ16" s="128"/>
      <c r="MAA16" s="128"/>
      <c r="MAB16" s="128"/>
      <c r="MAC16" s="128"/>
      <c r="MAD16" s="128"/>
      <c r="MAE16" s="128"/>
      <c r="MAF16" s="128"/>
      <c r="MAG16" s="128"/>
      <c r="MAH16" s="128"/>
      <c r="MAI16" s="128"/>
      <c r="MAJ16" s="128"/>
      <c r="MAK16" s="128"/>
      <c r="MAL16" s="128"/>
      <c r="MAM16" s="128"/>
      <c r="MAN16" s="128"/>
      <c r="MAO16" s="128"/>
      <c r="MAP16" s="128"/>
      <c r="MAQ16" s="128"/>
      <c r="MAR16" s="128"/>
      <c r="MAS16" s="128"/>
      <c r="MAT16" s="128"/>
      <c r="MAU16" s="128"/>
      <c r="MAV16" s="128"/>
      <c r="MAW16" s="128"/>
      <c r="MAX16" s="128"/>
      <c r="MAY16" s="128"/>
      <c r="MAZ16" s="128"/>
      <c r="MBA16" s="128"/>
      <c r="MBB16" s="128"/>
      <c r="MBC16" s="128"/>
      <c r="MBD16" s="128"/>
      <c r="MBE16" s="128"/>
      <c r="MBF16" s="128"/>
      <c r="MBG16" s="128"/>
      <c r="MBH16" s="128"/>
      <c r="MBI16" s="128"/>
      <c r="MBJ16" s="128"/>
      <c r="MBK16" s="128"/>
      <c r="MBL16" s="128"/>
      <c r="MBM16" s="128"/>
      <c r="MBN16" s="128"/>
      <c r="MBO16" s="128"/>
      <c r="MBP16" s="128"/>
      <c r="MBQ16" s="128"/>
      <c r="MBR16" s="128"/>
      <c r="MBS16" s="128"/>
      <c r="MBT16" s="128"/>
      <c r="MBU16" s="128"/>
      <c r="MBV16" s="128"/>
      <c r="MBW16" s="128"/>
      <c r="MBX16" s="128"/>
      <c r="MBY16" s="128"/>
      <c r="MBZ16" s="128"/>
      <c r="MCA16" s="128"/>
      <c r="MCB16" s="128"/>
      <c r="MCC16" s="128"/>
      <c r="MCD16" s="128"/>
      <c r="MCE16" s="128"/>
      <c r="MCF16" s="128"/>
      <c r="MCG16" s="128"/>
      <c r="MCH16" s="128"/>
      <c r="MCI16" s="128"/>
      <c r="MCJ16" s="128"/>
      <c r="MCK16" s="128"/>
      <c r="MCL16" s="128"/>
      <c r="MCM16" s="128"/>
      <c r="MCN16" s="128"/>
      <c r="MCO16" s="128"/>
      <c r="MCP16" s="128"/>
      <c r="MCQ16" s="128"/>
      <c r="MCR16" s="128"/>
      <c r="MCS16" s="128"/>
      <c r="MCT16" s="128"/>
      <c r="MCU16" s="128"/>
      <c r="MCV16" s="128"/>
      <c r="MCW16" s="128"/>
      <c r="MCX16" s="128"/>
      <c r="MCY16" s="128"/>
      <c r="MCZ16" s="128"/>
      <c r="MDA16" s="128"/>
      <c r="MDB16" s="128"/>
      <c r="MDC16" s="128"/>
      <c r="MDD16" s="128"/>
      <c r="MDE16" s="128"/>
      <c r="MDF16" s="128"/>
      <c r="MDG16" s="128"/>
      <c r="MDH16" s="128"/>
      <c r="MDI16" s="128"/>
      <c r="MDJ16" s="128"/>
      <c r="MDK16" s="128"/>
      <c r="MDL16" s="128"/>
      <c r="MDM16" s="128"/>
      <c r="MDN16" s="128"/>
      <c r="MDO16" s="128"/>
      <c r="MDP16" s="128"/>
      <c r="MDQ16" s="128"/>
      <c r="MDR16" s="128"/>
      <c r="MDS16" s="128"/>
      <c r="MDT16" s="128"/>
      <c r="MDU16" s="128"/>
      <c r="MDV16" s="128"/>
      <c r="MDW16" s="128"/>
      <c r="MDX16" s="128"/>
      <c r="MDY16" s="128"/>
      <c r="MDZ16" s="128"/>
      <c r="MEA16" s="128"/>
      <c r="MEB16" s="128"/>
      <c r="MEC16" s="128"/>
      <c r="MED16" s="128"/>
      <c r="MEE16" s="128"/>
      <c r="MEF16" s="128"/>
      <c r="MEG16" s="128"/>
      <c r="MEH16" s="128"/>
      <c r="MEI16" s="128"/>
      <c r="MEJ16" s="128"/>
      <c r="MEK16" s="128"/>
      <c r="MEL16" s="128"/>
      <c r="MEM16" s="128"/>
      <c r="MEN16" s="128"/>
      <c r="MEO16" s="128"/>
      <c r="MEP16" s="128"/>
      <c r="MEQ16" s="128"/>
      <c r="MER16" s="128"/>
      <c r="MES16" s="128"/>
      <c r="MET16" s="128"/>
      <c r="MEU16" s="128"/>
      <c r="MEV16" s="128"/>
      <c r="MEW16" s="128"/>
      <c r="MEX16" s="128"/>
      <c r="MEY16" s="128"/>
      <c r="MEZ16" s="128"/>
      <c r="MFA16" s="128"/>
      <c r="MFB16" s="128"/>
      <c r="MFC16" s="128"/>
      <c r="MFD16" s="128"/>
      <c r="MFE16" s="128"/>
      <c r="MFF16" s="128"/>
      <c r="MFG16" s="128"/>
      <c r="MFH16" s="128"/>
      <c r="MFI16" s="128"/>
      <c r="MFJ16" s="128"/>
      <c r="MFK16" s="128"/>
      <c r="MFL16" s="128"/>
      <c r="MFM16" s="128"/>
      <c r="MFN16" s="128"/>
      <c r="MFO16" s="128"/>
      <c r="MFP16" s="128"/>
      <c r="MFQ16" s="128"/>
      <c r="MFR16" s="128"/>
      <c r="MFS16" s="128"/>
      <c r="MFT16" s="128"/>
      <c r="MFU16" s="128"/>
      <c r="MFV16" s="128"/>
      <c r="MFW16" s="128"/>
      <c r="MFX16" s="128"/>
      <c r="MFY16" s="128"/>
      <c r="MFZ16" s="128"/>
      <c r="MGA16" s="128"/>
      <c r="MGB16" s="128"/>
      <c r="MGC16" s="128"/>
      <c r="MGD16" s="128"/>
      <c r="MGE16" s="128"/>
      <c r="MGF16" s="128"/>
      <c r="MGG16" s="128"/>
      <c r="MGH16" s="128"/>
      <c r="MGI16" s="128"/>
      <c r="MGJ16" s="128"/>
      <c r="MGK16" s="128"/>
      <c r="MGL16" s="128"/>
      <c r="MGM16" s="128"/>
      <c r="MGN16" s="128"/>
      <c r="MGO16" s="128"/>
      <c r="MGP16" s="128"/>
      <c r="MGQ16" s="128"/>
      <c r="MGR16" s="128"/>
      <c r="MGS16" s="128"/>
      <c r="MGT16" s="128"/>
      <c r="MGU16" s="128"/>
      <c r="MGV16" s="128"/>
      <c r="MGW16" s="128"/>
      <c r="MGX16" s="128"/>
      <c r="MGY16" s="128"/>
      <c r="MGZ16" s="128"/>
      <c r="MHA16" s="128"/>
      <c r="MHB16" s="128"/>
      <c r="MHC16" s="128"/>
      <c r="MHD16" s="128"/>
      <c r="MHE16" s="128"/>
      <c r="MHF16" s="128"/>
      <c r="MHG16" s="128"/>
      <c r="MHH16" s="128"/>
      <c r="MHI16" s="128"/>
      <c r="MHJ16" s="128"/>
      <c r="MHK16" s="128"/>
      <c r="MHL16" s="128"/>
      <c r="MHM16" s="128"/>
      <c r="MHN16" s="128"/>
      <c r="MHO16" s="128"/>
      <c r="MHP16" s="128"/>
      <c r="MHQ16" s="128"/>
      <c r="MHR16" s="128"/>
      <c r="MHS16" s="128"/>
      <c r="MHT16" s="128"/>
      <c r="MHU16" s="128"/>
      <c r="MHV16" s="128"/>
      <c r="MHW16" s="128"/>
      <c r="MHX16" s="128"/>
      <c r="MHY16" s="128"/>
      <c r="MHZ16" s="128"/>
      <c r="MIA16" s="128"/>
      <c r="MIB16" s="128"/>
      <c r="MIC16" s="128"/>
      <c r="MID16" s="128"/>
      <c r="MIE16" s="128"/>
      <c r="MIF16" s="128"/>
      <c r="MIG16" s="128"/>
      <c r="MIH16" s="128"/>
      <c r="MII16" s="128"/>
      <c r="MIJ16" s="128"/>
      <c r="MIK16" s="128"/>
      <c r="MIL16" s="128"/>
      <c r="MIM16" s="128"/>
      <c r="MIN16" s="128"/>
      <c r="MIO16" s="128"/>
      <c r="MIP16" s="128"/>
      <c r="MIQ16" s="128"/>
      <c r="MIR16" s="128"/>
      <c r="MIS16" s="128"/>
      <c r="MIT16" s="128"/>
      <c r="MIU16" s="128"/>
      <c r="MIV16" s="128"/>
      <c r="MIW16" s="128"/>
      <c r="MIX16" s="128"/>
      <c r="MIY16" s="128"/>
      <c r="MIZ16" s="128"/>
      <c r="MJA16" s="128"/>
      <c r="MJB16" s="128"/>
      <c r="MJC16" s="128"/>
      <c r="MJD16" s="128"/>
      <c r="MJE16" s="128"/>
      <c r="MJF16" s="128"/>
      <c r="MJG16" s="128"/>
      <c r="MJH16" s="128"/>
      <c r="MJI16" s="128"/>
      <c r="MJJ16" s="128"/>
      <c r="MJK16" s="128"/>
      <c r="MJL16" s="128"/>
      <c r="MJM16" s="128"/>
      <c r="MJN16" s="128"/>
      <c r="MJO16" s="128"/>
      <c r="MJP16" s="128"/>
      <c r="MJQ16" s="128"/>
      <c r="MJR16" s="128"/>
      <c r="MJS16" s="128"/>
      <c r="MJT16" s="128"/>
      <c r="MJU16" s="128"/>
      <c r="MJV16" s="128"/>
      <c r="MJW16" s="128"/>
      <c r="MJX16" s="128"/>
      <c r="MJY16" s="128"/>
      <c r="MJZ16" s="128"/>
      <c r="MKA16" s="128"/>
      <c r="MKB16" s="128"/>
      <c r="MKC16" s="128"/>
      <c r="MKD16" s="128"/>
      <c r="MKE16" s="128"/>
      <c r="MKF16" s="128"/>
      <c r="MKG16" s="128"/>
      <c r="MKH16" s="128"/>
      <c r="MKI16" s="128"/>
      <c r="MKJ16" s="128"/>
      <c r="MKK16" s="128"/>
      <c r="MKL16" s="128"/>
      <c r="MKM16" s="128"/>
      <c r="MKN16" s="128"/>
      <c r="MKO16" s="128"/>
      <c r="MKP16" s="128"/>
      <c r="MKQ16" s="128"/>
      <c r="MKR16" s="128"/>
      <c r="MKS16" s="128"/>
      <c r="MKT16" s="128"/>
      <c r="MKU16" s="128"/>
      <c r="MKV16" s="128"/>
      <c r="MKW16" s="128"/>
      <c r="MKX16" s="128"/>
      <c r="MKY16" s="128"/>
      <c r="MKZ16" s="128"/>
      <c r="MLA16" s="128"/>
      <c r="MLB16" s="128"/>
      <c r="MLC16" s="128"/>
      <c r="MLD16" s="128"/>
      <c r="MLE16" s="128"/>
      <c r="MLF16" s="128"/>
      <c r="MLG16" s="128"/>
      <c r="MLH16" s="128"/>
      <c r="MLI16" s="128"/>
      <c r="MLJ16" s="128"/>
      <c r="MLK16" s="128"/>
      <c r="MLL16" s="128"/>
      <c r="MLM16" s="128"/>
      <c r="MLN16" s="128"/>
      <c r="MLO16" s="128"/>
      <c r="MLP16" s="128"/>
      <c r="MLQ16" s="128"/>
      <c r="MLR16" s="128"/>
      <c r="MLS16" s="128"/>
      <c r="MLT16" s="128"/>
      <c r="MLU16" s="128"/>
      <c r="MLV16" s="128"/>
      <c r="MLW16" s="128"/>
      <c r="MLX16" s="128"/>
      <c r="MLY16" s="128"/>
      <c r="MLZ16" s="128"/>
      <c r="MMA16" s="128"/>
      <c r="MMB16" s="128"/>
      <c r="MMC16" s="128"/>
      <c r="MMD16" s="128"/>
      <c r="MME16" s="128"/>
      <c r="MMF16" s="128"/>
      <c r="MMG16" s="128"/>
      <c r="MMH16" s="128"/>
      <c r="MMI16" s="128"/>
      <c r="MMJ16" s="128"/>
      <c r="MMK16" s="128"/>
      <c r="MML16" s="128"/>
      <c r="MMM16" s="128"/>
      <c r="MMN16" s="128"/>
      <c r="MMO16" s="128"/>
      <c r="MMP16" s="128"/>
      <c r="MMQ16" s="128"/>
      <c r="MMR16" s="128"/>
      <c r="MMS16" s="128"/>
      <c r="MMT16" s="128"/>
      <c r="MMU16" s="128"/>
      <c r="MMV16" s="128"/>
      <c r="MMW16" s="128"/>
      <c r="MMX16" s="128"/>
      <c r="MMY16" s="128"/>
      <c r="MMZ16" s="128"/>
      <c r="MNA16" s="128"/>
      <c r="MNB16" s="128"/>
      <c r="MNC16" s="128"/>
      <c r="MND16" s="128"/>
      <c r="MNE16" s="128"/>
      <c r="MNF16" s="128"/>
      <c r="MNG16" s="128"/>
      <c r="MNH16" s="128"/>
      <c r="MNI16" s="128"/>
      <c r="MNJ16" s="128"/>
      <c r="MNK16" s="128"/>
      <c r="MNL16" s="128"/>
      <c r="MNM16" s="128"/>
      <c r="MNN16" s="128"/>
      <c r="MNO16" s="128"/>
      <c r="MNP16" s="128"/>
      <c r="MNQ16" s="128"/>
      <c r="MNR16" s="128"/>
      <c r="MNS16" s="128"/>
      <c r="MNT16" s="128"/>
      <c r="MNU16" s="128"/>
      <c r="MNV16" s="128"/>
      <c r="MNW16" s="128"/>
      <c r="MNX16" s="128"/>
      <c r="MNY16" s="128"/>
      <c r="MNZ16" s="128"/>
      <c r="MOA16" s="128"/>
      <c r="MOB16" s="128"/>
      <c r="MOC16" s="128"/>
      <c r="MOD16" s="128"/>
      <c r="MOE16" s="128"/>
      <c r="MOF16" s="128"/>
      <c r="MOG16" s="128"/>
      <c r="MOH16" s="128"/>
      <c r="MOI16" s="128"/>
      <c r="MOJ16" s="128"/>
      <c r="MOK16" s="128"/>
      <c r="MOL16" s="128"/>
      <c r="MOM16" s="128"/>
      <c r="MON16" s="128"/>
      <c r="MOO16" s="128"/>
      <c r="MOP16" s="128"/>
      <c r="MOQ16" s="128"/>
      <c r="MOR16" s="128"/>
      <c r="MOS16" s="128"/>
      <c r="MOT16" s="128"/>
      <c r="MOU16" s="128"/>
      <c r="MOV16" s="128"/>
      <c r="MOW16" s="128"/>
      <c r="MOX16" s="128"/>
      <c r="MOY16" s="128"/>
      <c r="MOZ16" s="128"/>
      <c r="MPA16" s="128"/>
      <c r="MPB16" s="128"/>
      <c r="MPC16" s="128"/>
      <c r="MPD16" s="128"/>
      <c r="MPE16" s="128"/>
      <c r="MPF16" s="128"/>
      <c r="MPG16" s="128"/>
      <c r="MPH16" s="128"/>
      <c r="MPI16" s="128"/>
      <c r="MPJ16" s="128"/>
      <c r="MPK16" s="128"/>
      <c r="MPL16" s="128"/>
      <c r="MPM16" s="128"/>
      <c r="MPN16" s="128"/>
      <c r="MPO16" s="128"/>
      <c r="MPP16" s="128"/>
      <c r="MPQ16" s="128"/>
      <c r="MPR16" s="128"/>
      <c r="MPS16" s="128"/>
      <c r="MPT16" s="128"/>
      <c r="MPU16" s="128"/>
      <c r="MPV16" s="128"/>
      <c r="MPW16" s="128"/>
      <c r="MPX16" s="128"/>
      <c r="MPY16" s="128"/>
      <c r="MPZ16" s="128"/>
      <c r="MQA16" s="128"/>
      <c r="MQB16" s="128"/>
      <c r="MQC16" s="128"/>
      <c r="MQD16" s="128"/>
      <c r="MQE16" s="128"/>
      <c r="MQF16" s="128"/>
      <c r="MQG16" s="128"/>
      <c r="MQH16" s="128"/>
      <c r="MQI16" s="128"/>
      <c r="MQJ16" s="128"/>
      <c r="MQK16" s="128"/>
      <c r="MQL16" s="128"/>
      <c r="MQM16" s="128"/>
      <c r="MQN16" s="128"/>
      <c r="MQO16" s="128"/>
      <c r="MQP16" s="128"/>
      <c r="MQQ16" s="128"/>
      <c r="MQR16" s="128"/>
      <c r="MQS16" s="128"/>
      <c r="MQT16" s="128"/>
      <c r="MQU16" s="128"/>
      <c r="MQV16" s="128"/>
      <c r="MQW16" s="128"/>
      <c r="MQX16" s="128"/>
      <c r="MQY16" s="128"/>
      <c r="MQZ16" s="128"/>
      <c r="MRA16" s="128"/>
      <c r="MRB16" s="128"/>
      <c r="MRC16" s="128"/>
      <c r="MRD16" s="128"/>
      <c r="MRE16" s="128"/>
      <c r="MRF16" s="128"/>
      <c r="MRG16" s="128"/>
      <c r="MRH16" s="128"/>
      <c r="MRI16" s="128"/>
      <c r="MRJ16" s="128"/>
      <c r="MRK16" s="128"/>
      <c r="MRL16" s="128"/>
      <c r="MRM16" s="128"/>
      <c r="MRN16" s="128"/>
      <c r="MRO16" s="128"/>
      <c r="MRP16" s="128"/>
      <c r="MRQ16" s="128"/>
      <c r="MRR16" s="128"/>
      <c r="MRS16" s="128"/>
      <c r="MRT16" s="128"/>
      <c r="MRU16" s="128"/>
      <c r="MRV16" s="128"/>
      <c r="MRW16" s="128"/>
      <c r="MRX16" s="128"/>
      <c r="MRY16" s="128"/>
      <c r="MRZ16" s="128"/>
      <c r="MSA16" s="128"/>
      <c r="MSB16" s="128"/>
      <c r="MSC16" s="128"/>
      <c r="MSD16" s="128"/>
      <c r="MSE16" s="128"/>
      <c r="MSF16" s="128"/>
      <c r="MSG16" s="128"/>
      <c r="MSH16" s="128"/>
      <c r="MSI16" s="128"/>
      <c r="MSJ16" s="128"/>
      <c r="MSK16" s="128"/>
      <c r="MSL16" s="128"/>
      <c r="MSM16" s="128"/>
      <c r="MSN16" s="128"/>
      <c r="MSO16" s="128"/>
      <c r="MSP16" s="128"/>
      <c r="MSQ16" s="128"/>
      <c r="MSR16" s="128"/>
      <c r="MSS16" s="128"/>
      <c r="MST16" s="128"/>
      <c r="MSU16" s="128"/>
      <c r="MSV16" s="128"/>
      <c r="MSW16" s="128"/>
      <c r="MSX16" s="128"/>
      <c r="MSY16" s="128"/>
      <c r="MSZ16" s="128"/>
      <c r="MTA16" s="128"/>
      <c r="MTB16" s="128"/>
      <c r="MTC16" s="128"/>
      <c r="MTD16" s="128"/>
      <c r="MTE16" s="128"/>
      <c r="MTF16" s="128"/>
      <c r="MTG16" s="128"/>
      <c r="MTH16" s="128"/>
      <c r="MTI16" s="128"/>
      <c r="MTJ16" s="128"/>
      <c r="MTK16" s="128"/>
      <c r="MTL16" s="128"/>
      <c r="MTM16" s="128"/>
      <c r="MTN16" s="128"/>
      <c r="MTO16" s="128"/>
      <c r="MTP16" s="128"/>
      <c r="MTQ16" s="128"/>
      <c r="MTR16" s="128"/>
      <c r="MTS16" s="128"/>
      <c r="MTT16" s="128"/>
      <c r="MTU16" s="128"/>
      <c r="MTV16" s="128"/>
      <c r="MTW16" s="128"/>
      <c r="MTX16" s="128"/>
      <c r="MTY16" s="128"/>
      <c r="MTZ16" s="128"/>
      <c r="MUA16" s="128"/>
      <c r="MUB16" s="128"/>
      <c r="MUC16" s="128"/>
      <c r="MUD16" s="128"/>
      <c r="MUE16" s="128"/>
      <c r="MUF16" s="128"/>
      <c r="MUG16" s="128"/>
      <c r="MUH16" s="128"/>
      <c r="MUI16" s="128"/>
      <c r="MUJ16" s="128"/>
      <c r="MUK16" s="128"/>
      <c r="MUL16" s="128"/>
      <c r="MUM16" s="128"/>
      <c r="MUN16" s="128"/>
      <c r="MUO16" s="128"/>
      <c r="MUP16" s="128"/>
      <c r="MUQ16" s="128"/>
      <c r="MUR16" s="128"/>
      <c r="MUS16" s="128"/>
      <c r="MUT16" s="128"/>
      <c r="MUU16" s="128"/>
      <c r="MUV16" s="128"/>
      <c r="MUW16" s="128"/>
      <c r="MUX16" s="128"/>
      <c r="MUY16" s="128"/>
      <c r="MUZ16" s="128"/>
      <c r="MVA16" s="128"/>
      <c r="MVB16" s="128"/>
      <c r="MVC16" s="128"/>
      <c r="MVD16" s="128"/>
      <c r="MVE16" s="128"/>
      <c r="MVF16" s="128"/>
      <c r="MVG16" s="128"/>
      <c r="MVH16" s="128"/>
      <c r="MVI16" s="128"/>
      <c r="MVJ16" s="128"/>
      <c r="MVK16" s="128"/>
      <c r="MVL16" s="128"/>
      <c r="MVM16" s="128"/>
      <c r="MVN16" s="128"/>
      <c r="MVO16" s="128"/>
      <c r="MVP16" s="128"/>
      <c r="MVQ16" s="128"/>
      <c r="MVR16" s="128"/>
      <c r="MVS16" s="128"/>
      <c r="MVT16" s="128"/>
      <c r="MVU16" s="128"/>
      <c r="MVV16" s="128"/>
      <c r="MVW16" s="128"/>
      <c r="MVX16" s="128"/>
      <c r="MVY16" s="128"/>
      <c r="MVZ16" s="128"/>
      <c r="MWA16" s="128"/>
      <c r="MWB16" s="128"/>
      <c r="MWC16" s="128"/>
      <c r="MWD16" s="128"/>
      <c r="MWE16" s="128"/>
      <c r="MWF16" s="128"/>
      <c r="MWG16" s="128"/>
      <c r="MWH16" s="128"/>
      <c r="MWI16" s="128"/>
      <c r="MWJ16" s="128"/>
      <c r="MWK16" s="128"/>
      <c r="MWL16" s="128"/>
      <c r="MWM16" s="128"/>
      <c r="MWN16" s="128"/>
      <c r="MWO16" s="128"/>
      <c r="MWP16" s="128"/>
      <c r="MWQ16" s="128"/>
      <c r="MWR16" s="128"/>
      <c r="MWS16" s="128"/>
      <c r="MWT16" s="128"/>
      <c r="MWU16" s="128"/>
      <c r="MWV16" s="128"/>
      <c r="MWW16" s="128"/>
      <c r="MWX16" s="128"/>
      <c r="MWY16" s="128"/>
      <c r="MWZ16" s="128"/>
      <c r="MXA16" s="128"/>
      <c r="MXB16" s="128"/>
      <c r="MXC16" s="128"/>
      <c r="MXD16" s="128"/>
      <c r="MXE16" s="128"/>
      <c r="MXF16" s="128"/>
      <c r="MXG16" s="128"/>
      <c r="MXH16" s="128"/>
      <c r="MXI16" s="128"/>
      <c r="MXJ16" s="128"/>
      <c r="MXK16" s="128"/>
      <c r="MXL16" s="128"/>
      <c r="MXM16" s="128"/>
      <c r="MXN16" s="128"/>
      <c r="MXO16" s="128"/>
      <c r="MXP16" s="128"/>
      <c r="MXQ16" s="128"/>
      <c r="MXR16" s="128"/>
      <c r="MXS16" s="128"/>
      <c r="MXT16" s="128"/>
      <c r="MXU16" s="128"/>
      <c r="MXV16" s="128"/>
      <c r="MXW16" s="128"/>
      <c r="MXX16" s="128"/>
      <c r="MXY16" s="128"/>
      <c r="MXZ16" s="128"/>
      <c r="MYA16" s="128"/>
      <c r="MYB16" s="128"/>
      <c r="MYC16" s="128"/>
      <c r="MYD16" s="128"/>
      <c r="MYE16" s="128"/>
      <c r="MYF16" s="128"/>
      <c r="MYG16" s="128"/>
      <c r="MYH16" s="128"/>
      <c r="MYI16" s="128"/>
      <c r="MYJ16" s="128"/>
      <c r="MYK16" s="128"/>
      <c r="MYL16" s="128"/>
      <c r="MYM16" s="128"/>
      <c r="MYN16" s="128"/>
      <c r="MYO16" s="128"/>
      <c r="MYP16" s="128"/>
      <c r="MYQ16" s="128"/>
      <c r="MYR16" s="128"/>
      <c r="MYS16" s="128"/>
      <c r="MYT16" s="128"/>
      <c r="MYU16" s="128"/>
      <c r="MYV16" s="128"/>
      <c r="MYW16" s="128"/>
      <c r="MYX16" s="128"/>
      <c r="MYY16" s="128"/>
      <c r="MYZ16" s="128"/>
      <c r="MZA16" s="128"/>
      <c r="MZB16" s="128"/>
      <c r="MZC16" s="128"/>
      <c r="MZD16" s="128"/>
      <c r="MZE16" s="128"/>
      <c r="MZF16" s="128"/>
      <c r="MZG16" s="128"/>
      <c r="MZH16" s="128"/>
      <c r="MZI16" s="128"/>
      <c r="MZJ16" s="128"/>
      <c r="MZK16" s="128"/>
      <c r="MZL16" s="128"/>
      <c r="MZM16" s="128"/>
      <c r="MZN16" s="128"/>
      <c r="MZO16" s="128"/>
      <c r="MZP16" s="128"/>
      <c r="MZQ16" s="128"/>
      <c r="MZR16" s="128"/>
      <c r="MZS16" s="128"/>
      <c r="MZT16" s="128"/>
      <c r="MZU16" s="128"/>
      <c r="MZV16" s="128"/>
      <c r="MZW16" s="128"/>
      <c r="MZX16" s="128"/>
      <c r="MZY16" s="128"/>
      <c r="MZZ16" s="128"/>
      <c r="NAA16" s="128"/>
      <c r="NAB16" s="128"/>
      <c r="NAC16" s="128"/>
      <c r="NAD16" s="128"/>
      <c r="NAE16" s="128"/>
      <c r="NAF16" s="128"/>
      <c r="NAG16" s="128"/>
      <c r="NAH16" s="128"/>
      <c r="NAI16" s="128"/>
      <c r="NAJ16" s="128"/>
      <c r="NAK16" s="128"/>
      <c r="NAL16" s="128"/>
      <c r="NAM16" s="128"/>
      <c r="NAN16" s="128"/>
      <c r="NAO16" s="128"/>
      <c r="NAP16" s="128"/>
      <c r="NAQ16" s="128"/>
      <c r="NAR16" s="128"/>
      <c r="NAS16" s="128"/>
      <c r="NAT16" s="128"/>
      <c r="NAU16" s="128"/>
      <c r="NAV16" s="128"/>
      <c r="NAW16" s="128"/>
      <c r="NAX16" s="128"/>
      <c r="NAY16" s="128"/>
      <c r="NAZ16" s="128"/>
      <c r="NBA16" s="128"/>
      <c r="NBB16" s="128"/>
      <c r="NBC16" s="128"/>
      <c r="NBD16" s="128"/>
      <c r="NBE16" s="128"/>
      <c r="NBF16" s="128"/>
      <c r="NBG16" s="128"/>
      <c r="NBH16" s="128"/>
      <c r="NBI16" s="128"/>
      <c r="NBJ16" s="128"/>
      <c r="NBK16" s="128"/>
      <c r="NBL16" s="128"/>
      <c r="NBM16" s="128"/>
      <c r="NBN16" s="128"/>
      <c r="NBO16" s="128"/>
      <c r="NBP16" s="128"/>
      <c r="NBQ16" s="128"/>
      <c r="NBR16" s="128"/>
      <c r="NBS16" s="128"/>
      <c r="NBT16" s="128"/>
      <c r="NBU16" s="128"/>
      <c r="NBV16" s="128"/>
      <c r="NBW16" s="128"/>
      <c r="NBX16" s="128"/>
      <c r="NBY16" s="128"/>
      <c r="NBZ16" s="128"/>
      <c r="NCA16" s="128"/>
      <c r="NCB16" s="128"/>
      <c r="NCC16" s="128"/>
      <c r="NCD16" s="128"/>
      <c r="NCE16" s="128"/>
      <c r="NCF16" s="128"/>
      <c r="NCG16" s="128"/>
      <c r="NCH16" s="128"/>
      <c r="NCI16" s="128"/>
      <c r="NCJ16" s="128"/>
      <c r="NCK16" s="128"/>
      <c r="NCL16" s="128"/>
      <c r="NCM16" s="128"/>
      <c r="NCN16" s="128"/>
      <c r="NCO16" s="128"/>
      <c r="NCP16" s="128"/>
      <c r="NCQ16" s="128"/>
      <c r="NCR16" s="128"/>
      <c r="NCS16" s="128"/>
      <c r="NCT16" s="128"/>
      <c r="NCU16" s="128"/>
      <c r="NCV16" s="128"/>
      <c r="NCW16" s="128"/>
      <c r="NCX16" s="128"/>
      <c r="NCY16" s="128"/>
      <c r="NCZ16" s="128"/>
      <c r="NDA16" s="128"/>
      <c r="NDB16" s="128"/>
      <c r="NDC16" s="128"/>
      <c r="NDD16" s="128"/>
      <c r="NDE16" s="128"/>
      <c r="NDF16" s="128"/>
      <c r="NDG16" s="128"/>
      <c r="NDH16" s="128"/>
      <c r="NDI16" s="128"/>
      <c r="NDJ16" s="128"/>
      <c r="NDK16" s="128"/>
      <c r="NDL16" s="128"/>
      <c r="NDM16" s="128"/>
      <c r="NDN16" s="128"/>
      <c r="NDO16" s="128"/>
      <c r="NDP16" s="128"/>
      <c r="NDQ16" s="128"/>
      <c r="NDR16" s="128"/>
      <c r="NDS16" s="128"/>
      <c r="NDT16" s="128"/>
      <c r="NDU16" s="128"/>
      <c r="NDV16" s="128"/>
      <c r="NDW16" s="128"/>
      <c r="NDX16" s="128"/>
      <c r="NDY16" s="128"/>
      <c r="NDZ16" s="128"/>
      <c r="NEA16" s="128"/>
      <c r="NEB16" s="128"/>
      <c r="NEC16" s="128"/>
      <c r="NED16" s="128"/>
      <c r="NEE16" s="128"/>
      <c r="NEF16" s="128"/>
      <c r="NEG16" s="128"/>
      <c r="NEH16" s="128"/>
      <c r="NEI16" s="128"/>
      <c r="NEJ16" s="128"/>
      <c r="NEK16" s="128"/>
      <c r="NEL16" s="128"/>
      <c r="NEM16" s="128"/>
      <c r="NEN16" s="128"/>
      <c r="NEO16" s="128"/>
      <c r="NEP16" s="128"/>
      <c r="NEQ16" s="128"/>
      <c r="NER16" s="128"/>
      <c r="NES16" s="128"/>
      <c r="NET16" s="128"/>
      <c r="NEU16" s="128"/>
      <c r="NEV16" s="128"/>
      <c r="NEW16" s="128"/>
      <c r="NEX16" s="128"/>
      <c r="NEY16" s="128"/>
      <c r="NEZ16" s="128"/>
      <c r="NFA16" s="128"/>
      <c r="NFB16" s="128"/>
      <c r="NFC16" s="128"/>
      <c r="NFD16" s="128"/>
      <c r="NFE16" s="128"/>
      <c r="NFF16" s="128"/>
      <c r="NFG16" s="128"/>
      <c r="NFH16" s="128"/>
      <c r="NFI16" s="128"/>
      <c r="NFJ16" s="128"/>
      <c r="NFK16" s="128"/>
      <c r="NFL16" s="128"/>
      <c r="NFM16" s="128"/>
      <c r="NFN16" s="128"/>
      <c r="NFO16" s="128"/>
      <c r="NFP16" s="128"/>
      <c r="NFQ16" s="128"/>
      <c r="NFR16" s="128"/>
      <c r="NFS16" s="128"/>
      <c r="NFT16" s="128"/>
      <c r="NFU16" s="128"/>
      <c r="NFV16" s="128"/>
      <c r="NFW16" s="128"/>
      <c r="NFX16" s="128"/>
      <c r="NFY16" s="128"/>
      <c r="NFZ16" s="128"/>
      <c r="NGA16" s="128"/>
      <c r="NGB16" s="128"/>
      <c r="NGC16" s="128"/>
      <c r="NGD16" s="128"/>
      <c r="NGE16" s="128"/>
      <c r="NGF16" s="128"/>
      <c r="NGG16" s="128"/>
      <c r="NGH16" s="128"/>
      <c r="NGI16" s="128"/>
      <c r="NGJ16" s="128"/>
      <c r="NGK16" s="128"/>
      <c r="NGL16" s="128"/>
      <c r="NGM16" s="128"/>
      <c r="NGN16" s="128"/>
      <c r="NGO16" s="128"/>
      <c r="NGP16" s="128"/>
      <c r="NGQ16" s="128"/>
      <c r="NGR16" s="128"/>
      <c r="NGS16" s="128"/>
      <c r="NGT16" s="128"/>
      <c r="NGU16" s="128"/>
      <c r="NGV16" s="128"/>
      <c r="NGW16" s="128"/>
      <c r="NGX16" s="128"/>
      <c r="NGY16" s="128"/>
      <c r="NGZ16" s="128"/>
      <c r="NHA16" s="128"/>
      <c r="NHB16" s="128"/>
      <c r="NHC16" s="128"/>
      <c r="NHD16" s="128"/>
      <c r="NHE16" s="128"/>
      <c r="NHF16" s="128"/>
      <c r="NHG16" s="128"/>
      <c r="NHH16" s="128"/>
      <c r="NHI16" s="128"/>
      <c r="NHJ16" s="128"/>
      <c r="NHK16" s="128"/>
      <c r="NHL16" s="128"/>
      <c r="NHM16" s="128"/>
      <c r="NHN16" s="128"/>
      <c r="NHO16" s="128"/>
      <c r="NHP16" s="128"/>
      <c r="NHQ16" s="128"/>
      <c r="NHR16" s="128"/>
      <c r="NHS16" s="128"/>
      <c r="NHT16" s="128"/>
      <c r="NHU16" s="128"/>
      <c r="NHV16" s="128"/>
      <c r="NHW16" s="128"/>
      <c r="NHX16" s="128"/>
      <c r="NHY16" s="128"/>
      <c r="NHZ16" s="128"/>
      <c r="NIA16" s="128"/>
      <c r="NIB16" s="128"/>
      <c r="NIC16" s="128"/>
      <c r="NID16" s="128"/>
      <c r="NIE16" s="128"/>
      <c r="NIF16" s="128"/>
      <c r="NIG16" s="128"/>
      <c r="NIH16" s="128"/>
      <c r="NII16" s="128"/>
      <c r="NIJ16" s="128"/>
      <c r="NIK16" s="128"/>
      <c r="NIL16" s="128"/>
      <c r="NIM16" s="128"/>
      <c r="NIN16" s="128"/>
      <c r="NIO16" s="128"/>
      <c r="NIP16" s="128"/>
      <c r="NIQ16" s="128"/>
      <c r="NIR16" s="128"/>
      <c r="NIS16" s="128"/>
      <c r="NIT16" s="128"/>
      <c r="NIU16" s="128"/>
      <c r="NIV16" s="128"/>
      <c r="NIW16" s="128"/>
      <c r="NIX16" s="128"/>
      <c r="NIY16" s="128"/>
      <c r="NIZ16" s="128"/>
      <c r="NJA16" s="128"/>
      <c r="NJB16" s="128"/>
      <c r="NJC16" s="128"/>
      <c r="NJD16" s="128"/>
      <c r="NJE16" s="128"/>
      <c r="NJF16" s="128"/>
      <c r="NJG16" s="128"/>
      <c r="NJH16" s="128"/>
      <c r="NJI16" s="128"/>
      <c r="NJJ16" s="128"/>
      <c r="NJK16" s="128"/>
      <c r="NJL16" s="128"/>
      <c r="NJM16" s="128"/>
      <c r="NJN16" s="128"/>
      <c r="NJO16" s="128"/>
      <c r="NJP16" s="128"/>
      <c r="NJQ16" s="128"/>
      <c r="NJR16" s="128"/>
      <c r="NJS16" s="128"/>
      <c r="NJT16" s="128"/>
      <c r="NJU16" s="128"/>
      <c r="NJV16" s="128"/>
      <c r="NJW16" s="128"/>
      <c r="NJX16" s="128"/>
      <c r="NJY16" s="128"/>
      <c r="NJZ16" s="128"/>
      <c r="NKA16" s="128"/>
      <c r="NKB16" s="128"/>
      <c r="NKC16" s="128"/>
      <c r="NKD16" s="128"/>
      <c r="NKE16" s="128"/>
      <c r="NKF16" s="128"/>
      <c r="NKG16" s="128"/>
      <c r="NKH16" s="128"/>
      <c r="NKI16" s="128"/>
      <c r="NKJ16" s="128"/>
      <c r="NKK16" s="128"/>
      <c r="NKL16" s="128"/>
      <c r="NKM16" s="128"/>
      <c r="NKN16" s="128"/>
      <c r="NKO16" s="128"/>
      <c r="NKP16" s="128"/>
      <c r="NKQ16" s="128"/>
      <c r="NKR16" s="128"/>
      <c r="NKS16" s="128"/>
      <c r="NKT16" s="128"/>
      <c r="NKU16" s="128"/>
      <c r="NKV16" s="128"/>
      <c r="NKW16" s="128"/>
      <c r="NKX16" s="128"/>
      <c r="NKY16" s="128"/>
      <c r="NKZ16" s="128"/>
      <c r="NLA16" s="128"/>
      <c r="NLB16" s="128"/>
      <c r="NLC16" s="128"/>
      <c r="NLD16" s="128"/>
      <c r="NLE16" s="128"/>
      <c r="NLF16" s="128"/>
      <c r="NLG16" s="128"/>
      <c r="NLH16" s="128"/>
      <c r="NLI16" s="128"/>
      <c r="NLJ16" s="128"/>
      <c r="NLK16" s="128"/>
      <c r="NLL16" s="128"/>
      <c r="NLM16" s="128"/>
      <c r="NLN16" s="128"/>
      <c r="NLO16" s="128"/>
      <c r="NLP16" s="128"/>
      <c r="NLQ16" s="128"/>
      <c r="NLR16" s="128"/>
      <c r="NLS16" s="128"/>
      <c r="NLT16" s="128"/>
      <c r="NLU16" s="128"/>
      <c r="NLV16" s="128"/>
      <c r="NLW16" s="128"/>
      <c r="NLX16" s="128"/>
      <c r="NLY16" s="128"/>
      <c r="NLZ16" s="128"/>
      <c r="NMA16" s="128"/>
      <c r="NMB16" s="128"/>
      <c r="NMC16" s="128"/>
      <c r="NMD16" s="128"/>
      <c r="NME16" s="128"/>
      <c r="NMF16" s="128"/>
      <c r="NMG16" s="128"/>
      <c r="NMH16" s="128"/>
      <c r="NMI16" s="128"/>
      <c r="NMJ16" s="128"/>
      <c r="NMK16" s="128"/>
      <c r="NML16" s="128"/>
      <c r="NMM16" s="128"/>
      <c r="NMN16" s="128"/>
      <c r="NMO16" s="128"/>
      <c r="NMP16" s="128"/>
      <c r="NMQ16" s="128"/>
      <c r="NMR16" s="128"/>
      <c r="NMS16" s="128"/>
      <c r="NMT16" s="128"/>
      <c r="NMU16" s="128"/>
      <c r="NMV16" s="128"/>
      <c r="NMW16" s="128"/>
      <c r="NMX16" s="128"/>
      <c r="NMY16" s="128"/>
      <c r="NMZ16" s="128"/>
      <c r="NNA16" s="128"/>
      <c r="NNB16" s="128"/>
      <c r="NNC16" s="128"/>
      <c r="NND16" s="128"/>
      <c r="NNE16" s="128"/>
      <c r="NNF16" s="128"/>
      <c r="NNG16" s="128"/>
      <c r="NNH16" s="128"/>
      <c r="NNI16" s="128"/>
      <c r="NNJ16" s="128"/>
      <c r="NNK16" s="128"/>
      <c r="NNL16" s="128"/>
      <c r="NNM16" s="128"/>
      <c r="NNN16" s="128"/>
      <c r="NNO16" s="128"/>
      <c r="NNP16" s="128"/>
      <c r="NNQ16" s="128"/>
      <c r="NNR16" s="128"/>
      <c r="NNS16" s="128"/>
      <c r="NNT16" s="128"/>
      <c r="NNU16" s="128"/>
      <c r="NNV16" s="128"/>
      <c r="NNW16" s="128"/>
      <c r="NNX16" s="128"/>
      <c r="NNY16" s="128"/>
      <c r="NNZ16" s="128"/>
      <c r="NOA16" s="128"/>
      <c r="NOB16" s="128"/>
      <c r="NOC16" s="128"/>
      <c r="NOD16" s="128"/>
      <c r="NOE16" s="128"/>
      <c r="NOF16" s="128"/>
      <c r="NOG16" s="128"/>
      <c r="NOH16" s="128"/>
      <c r="NOI16" s="128"/>
      <c r="NOJ16" s="128"/>
      <c r="NOK16" s="128"/>
      <c r="NOL16" s="128"/>
      <c r="NOM16" s="128"/>
      <c r="NON16" s="128"/>
      <c r="NOO16" s="128"/>
      <c r="NOP16" s="128"/>
      <c r="NOQ16" s="128"/>
      <c r="NOR16" s="128"/>
      <c r="NOS16" s="128"/>
      <c r="NOT16" s="128"/>
      <c r="NOU16" s="128"/>
      <c r="NOV16" s="128"/>
      <c r="NOW16" s="128"/>
      <c r="NOX16" s="128"/>
      <c r="NOY16" s="128"/>
      <c r="NOZ16" s="128"/>
      <c r="NPA16" s="128"/>
      <c r="NPB16" s="128"/>
      <c r="NPC16" s="128"/>
      <c r="NPD16" s="128"/>
      <c r="NPE16" s="128"/>
      <c r="NPF16" s="128"/>
      <c r="NPG16" s="128"/>
      <c r="NPH16" s="128"/>
      <c r="NPI16" s="128"/>
      <c r="NPJ16" s="128"/>
      <c r="NPK16" s="128"/>
      <c r="NPL16" s="128"/>
      <c r="NPM16" s="128"/>
      <c r="NPN16" s="128"/>
      <c r="NPO16" s="128"/>
      <c r="NPP16" s="128"/>
      <c r="NPQ16" s="128"/>
      <c r="NPR16" s="128"/>
      <c r="NPS16" s="128"/>
      <c r="NPT16" s="128"/>
      <c r="NPU16" s="128"/>
      <c r="NPV16" s="128"/>
      <c r="NPW16" s="128"/>
      <c r="NPX16" s="128"/>
      <c r="NPY16" s="128"/>
      <c r="NPZ16" s="128"/>
      <c r="NQA16" s="128"/>
      <c r="NQB16" s="128"/>
      <c r="NQC16" s="128"/>
      <c r="NQD16" s="128"/>
      <c r="NQE16" s="128"/>
      <c r="NQF16" s="128"/>
      <c r="NQG16" s="128"/>
      <c r="NQH16" s="128"/>
      <c r="NQI16" s="128"/>
      <c r="NQJ16" s="128"/>
      <c r="NQK16" s="128"/>
      <c r="NQL16" s="128"/>
      <c r="NQM16" s="128"/>
      <c r="NQN16" s="128"/>
      <c r="NQO16" s="128"/>
      <c r="NQP16" s="128"/>
      <c r="NQQ16" s="128"/>
      <c r="NQR16" s="128"/>
      <c r="NQS16" s="128"/>
      <c r="NQT16" s="128"/>
      <c r="NQU16" s="128"/>
      <c r="NQV16" s="128"/>
      <c r="NQW16" s="128"/>
      <c r="NQX16" s="128"/>
      <c r="NQY16" s="128"/>
      <c r="NQZ16" s="128"/>
      <c r="NRA16" s="128"/>
      <c r="NRB16" s="128"/>
      <c r="NRC16" s="128"/>
      <c r="NRD16" s="128"/>
      <c r="NRE16" s="128"/>
      <c r="NRF16" s="128"/>
      <c r="NRG16" s="128"/>
      <c r="NRH16" s="128"/>
      <c r="NRI16" s="128"/>
      <c r="NRJ16" s="128"/>
      <c r="NRK16" s="128"/>
      <c r="NRL16" s="128"/>
      <c r="NRM16" s="128"/>
      <c r="NRN16" s="128"/>
      <c r="NRO16" s="128"/>
      <c r="NRP16" s="128"/>
      <c r="NRQ16" s="128"/>
      <c r="NRR16" s="128"/>
      <c r="NRS16" s="128"/>
      <c r="NRT16" s="128"/>
      <c r="NRU16" s="128"/>
      <c r="NRV16" s="128"/>
      <c r="NRW16" s="128"/>
      <c r="NRX16" s="128"/>
      <c r="NRY16" s="128"/>
      <c r="NRZ16" s="128"/>
      <c r="NSA16" s="128"/>
      <c r="NSB16" s="128"/>
      <c r="NSC16" s="128"/>
      <c r="NSD16" s="128"/>
      <c r="NSE16" s="128"/>
      <c r="NSF16" s="128"/>
      <c r="NSG16" s="128"/>
      <c r="NSH16" s="128"/>
      <c r="NSI16" s="128"/>
      <c r="NSJ16" s="128"/>
      <c r="NSK16" s="128"/>
      <c r="NSL16" s="128"/>
      <c r="NSM16" s="128"/>
      <c r="NSN16" s="128"/>
      <c r="NSO16" s="128"/>
      <c r="NSP16" s="128"/>
      <c r="NSQ16" s="128"/>
      <c r="NSR16" s="128"/>
      <c r="NSS16" s="128"/>
      <c r="NST16" s="128"/>
      <c r="NSU16" s="128"/>
      <c r="NSV16" s="128"/>
      <c r="NSW16" s="128"/>
      <c r="NSX16" s="128"/>
      <c r="NSY16" s="128"/>
      <c r="NSZ16" s="128"/>
      <c r="NTA16" s="128"/>
      <c r="NTB16" s="128"/>
      <c r="NTC16" s="128"/>
      <c r="NTD16" s="128"/>
      <c r="NTE16" s="128"/>
      <c r="NTF16" s="128"/>
      <c r="NTG16" s="128"/>
      <c r="NTH16" s="128"/>
      <c r="NTI16" s="128"/>
      <c r="NTJ16" s="128"/>
      <c r="NTK16" s="128"/>
      <c r="NTL16" s="128"/>
      <c r="NTM16" s="128"/>
      <c r="NTN16" s="128"/>
      <c r="NTO16" s="128"/>
      <c r="NTP16" s="128"/>
      <c r="NTQ16" s="128"/>
      <c r="NTR16" s="128"/>
      <c r="NTS16" s="128"/>
      <c r="NTT16" s="128"/>
      <c r="NTU16" s="128"/>
      <c r="NTV16" s="128"/>
      <c r="NTW16" s="128"/>
      <c r="NTX16" s="128"/>
      <c r="NTY16" s="128"/>
      <c r="NTZ16" s="128"/>
      <c r="NUA16" s="128"/>
      <c r="NUB16" s="128"/>
      <c r="NUC16" s="128"/>
      <c r="NUD16" s="128"/>
      <c r="NUE16" s="128"/>
      <c r="NUF16" s="128"/>
      <c r="NUG16" s="128"/>
      <c r="NUH16" s="128"/>
      <c r="NUI16" s="128"/>
      <c r="NUJ16" s="128"/>
      <c r="NUK16" s="128"/>
      <c r="NUL16" s="128"/>
      <c r="NUM16" s="128"/>
      <c r="NUN16" s="128"/>
      <c r="NUO16" s="128"/>
      <c r="NUP16" s="128"/>
      <c r="NUQ16" s="128"/>
      <c r="NUR16" s="128"/>
      <c r="NUS16" s="128"/>
      <c r="NUT16" s="128"/>
      <c r="NUU16" s="128"/>
      <c r="NUV16" s="128"/>
      <c r="NUW16" s="128"/>
      <c r="NUX16" s="128"/>
      <c r="NUY16" s="128"/>
      <c r="NUZ16" s="128"/>
      <c r="NVA16" s="128"/>
      <c r="NVB16" s="128"/>
      <c r="NVC16" s="128"/>
      <c r="NVD16" s="128"/>
      <c r="NVE16" s="128"/>
      <c r="NVF16" s="128"/>
      <c r="NVG16" s="128"/>
      <c r="NVH16" s="128"/>
      <c r="NVI16" s="128"/>
      <c r="NVJ16" s="128"/>
      <c r="NVK16" s="128"/>
      <c r="NVL16" s="128"/>
      <c r="NVM16" s="128"/>
      <c r="NVN16" s="128"/>
      <c r="NVO16" s="128"/>
      <c r="NVP16" s="128"/>
      <c r="NVQ16" s="128"/>
      <c r="NVR16" s="128"/>
      <c r="NVS16" s="128"/>
      <c r="NVT16" s="128"/>
      <c r="NVU16" s="128"/>
      <c r="NVV16" s="128"/>
      <c r="NVW16" s="128"/>
      <c r="NVX16" s="128"/>
      <c r="NVY16" s="128"/>
      <c r="NVZ16" s="128"/>
      <c r="NWA16" s="128"/>
      <c r="NWB16" s="128"/>
      <c r="NWC16" s="128"/>
      <c r="NWD16" s="128"/>
      <c r="NWE16" s="128"/>
      <c r="NWF16" s="128"/>
      <c r="NWG16" s="128"/>
      <c r="NWH16" s="128"/>
      <c r="NWI16" s="128"/>
      <c r="NWJ16" s="128"/>
      <c r="NWK16" s="128"/>
      <c r="NWL16" s="128"/>
      <c r="NWM16" s="128"/>
      <c r="NWN16" s="128"/>
      <c r="NWO16" s="128"/>
      <c r="NWP16" s="128"/>
      <c r="NWQ16" s="128"/>
      <c r="NWR16" s="128"/>
      <c r="NWS16" s="128"/>
      <c r="NWT16" s="128"/>
      <c r="NWU16" s="128"/>
      <c r="NWV16" s="128"/>
      <c r="NWW16" s="128"/>
      <c r="NWX16" s="128"/>
      <c r="NWY16" s="128"/>
      <c r="NWZ16" s="128"/>
      <c r="NXA16" s="128"/>
      <c r="NXB16" s="128"/>
      <c r="NXC16" s="128"/>
      <c r="NXD16" s="128"/>
      <c r="NXE16" s="128"/>
      <c r="NXF16" s="128"/>
      <c r="NXG16" s="128"/>
      <c r="NXH16" s="128"/>
      <c r="NXI16" s="128"/>
      <c r="NXJ16" s="128"/>
      <c r="NXK16" s="128"/>
      <c r="NXL16" s="128"/>
      <c r="NXM16" s="128"/>
      <c r="NXN16" s="128"/>
      <c r="NXO16" s="128"/>
      <c r="NXP16" s="128"/>
      <c r="NXQ16" s="128"/>
      <c r="NXR16" s="128"/>
      <c r="NXS16" s="128"/>
      <c r="NXT16" s="128"/>
      <c r="NXU16" s="128"/>
      <c r="NXV16" s="128"/>
      <c r="NXW16" s="128"/>
      <c r="NXX16" s="128"/>
      <c r="NXY16" s="128"/>
      <c r="NXZ16" s="128"/>
      <c r="NYA16" s="128"/>
      <c r="NYB16" s="128"/>
      <c r="NYC16" s="128"/>
      <c r="NYD16" s="128"/>
      <c r="NYE16" s="128"/>
      <c r="NYF16" s="128"/>
      <c r="NYG16" s="128"/>
      <c r="NYH16" s="128"/>
      <c r="NYI16" s="128"/>
      <c r="NYJ16" s="128"/>
      <c r="NYK16" s="128"/>
      <c r="NYL16" s="128"/>
      <c r="NYM16" s="128"/>
      <c r="NYN16" s="128"/>
      <c r="NYO16" s="128"/>
      <c r="NYP16" s="128"/>
      <c r="NYQ16" s="128"/>
      <c r="NYR16" s="128"/>
      <c r="NYS16" s="128"/>
      <c r="NYT16" s="128"/>
      <c r="NYU16" s="128"/>
      <c r="NYV16" s="128"/>
      <c r="NYW16" s="128"/>
      <c r="NYX16" s="128"/>
      <c r="NYY16" s="128"/>
      <c r="NYZ16" s="128"/>
      <c r="NZA16" s="128"/>
      <c r="NZB16" s="128"/>
      <c r="NZC16" s="128"/>
      <c r="NZD16" s="128"/>
      <c r="NZE16" s="128"/>
      <c r="NZF16" s="128"/>
      <c r="NZG16" s="128"/>
      <c r="NZH16" s="128"/>
      <c r="NZI16" s="128"/>
      <c r="NZJ16" s="128"/>
      <c r="NZK16" s="128"/>
      <c r="NZL16" s="128"/>
      <c r="NZM16" s="128"/>
      <c r="NZN16" s="128"/>
      <c r="NZO16" s="128"/>
      <c r="NZP16" s="128"/>
      <c r="NZQ16" s="128"/>
      <c r="NZR16" s="128"/>
      <c r="NZS16" s="128"/>
      <c r="NZT16" s="128"/>
      <c r="NZU16" s="128"/>
      <c r="NZV16" s="128"/>
      <c r="NZW16" s="128"/>
      <c r="NZX16" s="128"/>
      <c r="NZY16" s="128"/>
      <c r="NZZ16" s="128"/>
      <c r="OAA16" s="128"/>
      <c r="OAB16" s="128"/>
      <c r="OAC16" s="128"/>
      <c r="OAD16" s="128"/>
      <c r="OAE16" s="128"/>
      <c r="OAF16" s="128"/>
      <c r="OAG16" s="128"/>
      <c r="OAH16" s="128"/>
      <c r="OAI16" s="128"/>
      <c r="OAJ16" s="128"/>
      <c r="OAK16" s="128"/>
      <c r="OAL16" s="128"/>
      <c r="OAM16" s="128"/>
      <c r="OAN16" s="128"/>
      <c r="OAO16" s="128"/>
      <c r="OAP16" s="128"/>
      <c r="OAQ16" s="128"/>
      <c r="OAR16" s="128"/>
      <c r="OAS16" s="128"/>
      <c r="OAT16" s="128"/>
      <c r="OAU16" s="128"/>
      <c r="OAV16" s="128"/>
      <c r="OAW16" s="128"/>
      <c r="OAX16" s="128"/>
      <c r="OAY16" s="128"/>
      <c r="OAZ16" s="128"/>
      <c r="OBA16" s="128"/>
      <c r="OBB16" s="128"/>
      <c r="OBC16" s="128"/>
      <c r="OBD16" s="128"/>
      <c r="OBE16" s="128"/>
      <c r="OBF16" s="128"/>
      <c r="OBG16" s="128"/>
      <c r="OBH16" s="128"/>
      <c r="OBI16" s="128"/>
      <c r="OBJ16" s="128"/>
      <c r="OBK16" s="128"/>
      <c r="OBL16" s="128"/>
      <c r="OBM16" s="128"/>
      <c r="OBN16" s="128"/>
      <c r="OBO16" s="128"/>
      <c r="OBP16" s="128"/>
      <c r="OBQ16" s="128"/>
      <c r="OBR16" s="128"/>
      <c r="OBS16" s="128"/>
      <c r="OBT16" s="128"/>
      <c r="OBU16" s="128"/>
      <c r="OBV16" s="128"/>
      <c r="OBW16" s="128"/>
      <c r="OBX16" s="128"/>
      <c r="OBY16" s="128"/>
      <c r="OBZ16" s="128"/>
      <c r="OCA16" s="128"/>
      <c r="OCB16" s="128"/>
      <c r="OCC16" s="128"/>
      <c r="OCD16" s="128"/>
      <c r="OCE16" s="128"/>
      <c r="OCF16" s="128"/>
      <c r="OCG16" s="128"/>
      <c r="OCH16" s="128"/>
      <c r="OCI16" s="128"/>
      <c r="OCJ16" s="128"/>
      <c r="OCK16" s="128"/>
      <c r="OCL16" s="128"/>
      <c r="OCM16" s="128"/>
      <c r="OCN16" s="128"/>
      <c r="OCO16" s="128"/>
      <c r="OCP16" s="128"/>
      <c r="OCQ16" s="128"/>
      <c r="OCR16" s="128"/>
      <c r="OCS16" s="128"/>
      <c r="OCT16" s="128"/>
      <c r="OCU16" s="128"/>
      <c r="OCV16" s="128"/>
      <c r="OCW16" s="128"/>
      <c r="OCX16" s="128"/>
      <c r="OCY16" s="128"/>
      <c r="OCZ16" s="128"/>
      <c r="ODA16" s="128"/>
      <c r="ODB16" s="128"/>
      <c r="ODC16" s="128"/>
      <c r="ODD16" s="128"/>
      <c r="ODE16" s="128"/>
      <c r="ODF16" s="128"/>
      <c r="ODG16" s="128"/>
      <c r="ODH16" s="128"/>
      <c r="ODI16" s="128"/>
      <c r="ODJ16" s="128"/>
      <c r="ODK16" s="128"/>
      <c r="ODL16" s="128"/>
      <c r="ODM16" s="128"/>
      <c r="ODN16" s="128"/>
      <c r="ODO16" s="128"/>
      <c r="ODP16" s="128"/>
      <c r="ODQ16" s="128"/>
      <c r="ODR16" s="128"/>
      <c r="ODS16" s="128"/>
      <c r="ODT16" s="128"/>
      <c r="ODU16" s="128"/>
      <c r="ODV16" s="128"/>
      <c r="ODW16" s="128"/>
      <c r="ODX16" s="128"/>
      <c r="ODY16" s="128"/>
      <c r="ODZ16" s="128"/>
      <c r="OEA16" s="128"/>
      <c r="OEB16" s="128"/>
      <c r="OEC16" s="128"/>
      <c r="OED16" s="128"/>
      <c r="OEE16" s="128"/>
      <c r="OEF16" s="128"/>
      <c r="OEG16" s="128"/>
      <c r="OEH16" s="128"/>
      <c r="OEI16" s="128"/>
      <c r="OEJ16" s="128"/>
      <c r="OEK16" s="128"/>
      <c r="OEL16" s="128"/>
      <c r="OEM16" s="128"/>
      <c r="OEN16" s="128"/>
      <c r="OEO16" s="128"/>
      <c r="OEP16" s="128"/>
      <c r="OEQ16" s="128"/>
      <c r="OER16" s="128"/>
      <c r="OES16" s="128"/>
      <c r="OET16" s="128"/>
      <c r="OEU16" s="128"/>
      <c r="OEV16" s="128"/>
      <c r="OEW16" s="128"/>
      <c r="OEX16" s="128"/>
      <c r="OEY16" s="128"/>
      <c r="OEZ16" s="128"/>
      <c r="OFA16" s="128"/>
      <c r="OFB16" s="128"/>
      <c r="OFC16" s="128"/>
      <c r="OFD16" s="128"/>
      <c r="OFE16" s="128"/>
      <c r="OFF16" s="128"/>
      <c r="OFG16" s="128"/>
      <c r="OFH16" s="128"/>
      <c r="OFI16" s="128"/>
      <c r="OFJ16" s="128"/>
      <c r="OFK16" s="128"/>
      <c r="OFL16" s="128"/>
      <c r="OFM16" s="128"/>
      <c r="OFN16" s="128"/>
      <c r="OFO16" s="128"/>
      <c r="OFP16" s="128"/>
      <c r="OFQ16" s="128"/>
      <c r="OFR16" s="128"/>
      <c r="OFS16" s="128"/>
      <c r="OFT16" s="128"/>
      <c r="OFU16" s="128"/>
      <c r="OFV16" s="128"/>
      <c r="OFW16" s="128"/>
      <c r="OFX16" s="128"/>
      <c r="OFY16" s="128"/>
      <c r="OFZ16" s="128"/>
      <c r="OGA16" s="128"/>
      <c r="OGB16" s="128"/>
      <c r="OGC16" s="128"/>
      <c r="OGD16" s="128"/>
      <c r="OGE16" s="128"/>
      <c r="OGF16" s="128"/>
      <c r="OGG16" s="128"/>
      <c r="OGH16" s="128"/>
      <c r="OGI16" s="128"/>
      <c r="OGJ16" s="128"/>
      <c r="OGK16" s="128"/>
      <c r="OGL16" s="128"/>
      <c r="OGM16" s="128"/>
      <c r="OGN16" s="128"/>
      <c r="OGO16" s="128"/>
      <c r="OGP16" s="128"/>
      <c r="OGQ16" s="128"/>
      <c r="OGR16" s="128"/>
      <c r="OGS16" s="128"/>
      <c r="OGT16" s="128"/>
      <c r="OGU16" s="128"/>
      <c r="OGV16" s="128"/>
      <c r="OGW16" s="128"/>
      <c r="OGX16" s="128"/>
      <c r="OGY16" s="128"/>
      <c r="OGZ16" s="128"/>
      <c r="OHA16" s="128"/>
      <c r="OHB16" s="128"/>
      <c r="OHC16" s="128"/>
      <c r="OHD16" s="128"/>
      <c r="OHE16" s="128"/>
      <c r="OHF16" s="128"/>
      <c r="OHG16" s="128"/>
      <c r="OHH16" s="128"/>
      <c r="OHI16" s="128"/>
      <c r="OHJ16" s="128"/>
      <c r="OHK16" s="128"/>
      <c r="OHL16" s="128"/>
      <c r="OHM16" s="128"/>
      <c r="OHN16" s="128"/>
      <c r="OHO16" s="128"/>
      <c r="OHP16" s="128"/>
      <c r="OHQ16" s="128"/>
      <c r="OHR16" s="128"/>
      <c r="OHS16" s="128"/>
      <c r="OHT16" s="128"/>
      <c r="OHU16" s="128"/>
      <c r="OHV16" s="128"/>
      <c r="OHW16" s="128"/>
      <c r="OHX16" s="128"/>
      <c r="OHY16" s="128"/>
      <c r="OHZ16" s="128"/>
      <c r="OIA16" s="128"/>
      <c r="OIB16" s="128"/>
      <c r="OIC16" s="128"/>
      <c r="OID16" s="128"/>
      <c r="OIE16" s="128"/>
      <c r="OIF16" s="128"/>
      <c r="OIG16" s="128"/>
      <c r="OIH16" s="128"/>
      <c r="OII16" s="128"/>
      <c r="OIJ16" s="128"/>
      <c r="OIK16" s="128"/>
      <c r="OIL16" s="128"/>
      <c r="OIM16" s="128"/>
      <c r="OIN16" s="128"/>
      <c r="OIO16" s="128"/>
      <c r="OIP16" s="128"/>
      <c r="OIQ16" s="128"/>
      <c r="OIR16" s="128"/>
      <c r="OIS16" s="128"/>
      <c r="OIT16" s="128"/>
      <c r="OIU16" s="128"/>
      <c r="OIV16" s="128"/>
      <c r="OIW16" s="128"/>
      <c r="OIX16" s="128"/>
      <c r="OIY16" s="128"/>
      <c r="OIZ16" s="128"/>
      <c r="OJA16" s="128"/>
      <c r="OJB16" s="128"/>
      <c r="OJC16" s="128"/>
      <c r="OJD16" s="128"/>
      <c r="OJE16" s="128"/>
      <c r="OJF16" s="128"/>
      <c r="OJG16" s="128"/>
      <c r="OJH16" s="128"/>
      <c r="OJI16" s="128"/>
      <c r="OJJ16" s="128"/>
      <c r="OJK16" s="128"/>
      <c r="OJL16" s="128"/>
      <c r="OJM16" s="128"/>
      <c r="OJN16" s="128"/>
      <c r="OJO16" s="128"/>
      <c r="OJP16" s="128"/>
      <c r="OJQ16" s="128"/>
      <c r="OJR16" s="128"/>
      <c r="OJS16" s="128"/>
      <c r="OJT16" s="128"/>
      <c r="OJU16" s="128"/>
      <c r="OJV16" s="128"/>
      <c r="OJW16" s="128"/>
      <c r="OJX16" s="128"/>
      <c r="OJY16" s="128"/>
      <c r="OJZ16" s="128"/>
      <c r="OKA16" s="128"/>
      <c r="OKB16" s="128"/>
      <c r="OKC16" s="128"/>
      <c r="OKD16" s="128"/>
      <c r="OKE16" s="128"/>
      <c r="OKF16" s="128"/>
      <c r="OKG16" s="128"/>
      <c r="OKH16" s="128"/>
      <c r="OKI16" s="128"/>
      <c r="OKJ16" s="128"/>
      <c r="OKK16" s="128"/>
      <c r="OKL16" s="128"/>
      <c r="OKM16" s="128"/>
      <c r="OKN16" s="128"/>
      <c r="OKO16" s="128"/>
      <c r="OKP16" s="128"/>
      <c r="OKQ16" s="128"/>
      <c r="OKR16" s="128"/>
      <c r="OKS16" s="128"/>
      <c r="OKT16" s="128"/>
      <c r="OKU16" s="128"/>
      <c r="OKV16" s="128"/>
      <c r="OKW16" s="128"/>
      <c r="OKX16" s="128"/>
      <c r="OKY16" s="128"/>
      <c r="OKZ16" s="128"/>
      <c r="OLA16" s="128"/>
      <c r="OLB16" s="128"/>
      <c r="OLC16" s="128"/>
      <c r="OLD16" s="128"/>
      <c r="OLE16" s="128"/>
      <c r="OLF16" s="128"/>
      <c r="OLG16" s="128"/>
      <c r="OLH16" s="128"/>
      <c r="OLI16" s="128"/>
      <c r="OLJ16" s="128"/>
      <c r="OLK16" s="128"/>
      <c r="OLL16" s="128"/>
      <c r="OLM16" s="128"/>
      <c r="OLN16" s="128"/>
      <c r="OLO16" s="128"/>
      <c r="OLP16" s="128"/>
      <c r="OLQ16" s="128"/>
      <c r="OLR16" s="128"/>
      <c r="OLS16" s="128"/>
      <c r="OLT16" s="128"/>
      <c r="OLU16" s="128"/>
      <c r="OLV16" s="128"/>
      <c r="OLW16" s="128"/>
      <c r="OLX16" s="128"/>
      <c r="OLY16" s="128"/>
      <c r="OLZ16" s="128"/>
      <c r="OMA16" s="128"/>
      <c r="OMB16" s="128"/>
      <c r="OMC16" s="128"/>
      <c r="OMD16" s="128"/>
      <c r="OME16" s="128"/>
      <c r="OMF16" s="128"/>
      <c r="OMG16" s="128"/>
      <c r="OMH16" s="128"/>
      <c r="OMI16" s="128"/>
      <c r="OMJ16" s="128"/>
      <c r="OMK16" s="128"/>
      <c r="OML16" s="128"/>
      <c r="OMM16" s="128"/>
      <c r="OMN16" s="128"/>
      <c r="OMO16" s="128"/>
      <c r="OMP16" s="128"/>
      <c r="OMQ16" s="128"/>
      <c r="OMR16" s="128"/>
      <c r="OMS16" s="128"/>
      <c r="OMT16" s="128"/>
      <c r="OMU16" s="128"/>
      <c r="OMV16" s="128"/>
      <c r="OMW16" s="128"/>
      <c r="OMX16" s="128"/>
      <c r="OMY16" s="128"/>
      <c r="OMZ16" s="128"/>
      <c r="ONA16" s="128"/>
      <c r="ONB16" s="128"/>
      <c r="ONC16" s="128"/>
      <c r="OND16" s="128"/>
      <c r="ONE16" s="128"/>
      <c r="ONF16" s="128"/>
      <c r="ONG16" s="128"/>
      <c r="ONH16" s="128"/>
      <c r="ONI16" s="128"/>
      <c r="ONJ16" s="128"/>
      <c r="ONK16" s="128"/>
      <c r="ONL16" s="128"/>
      <c r="ONM16" s="128"/>
      <c r="ONN16" s="128"/>
      <c r="ONO16" s="128"/>
      <c r="ONP16" s="128"/>
      <c r="ONQ16" s="128"/>
      <c r="ONR16" s="128"/>
      <c r="ONS16" s="128"/>
      <c r="ONT16" s="128"/>
      <c r="ONU16" s="128"/>
      <c r="ONV16" s="128"/>
      <c r="ONW16" s="128"/>
      <c r="ONX16" s="128"/>
      <c r="ONY16" s="128"/>
      <c r="ONZ16" s="128"/>
      <c r="OOA16" s="128"/>
      <c r="OOB16" s="128"/>
      <c r="OOC16" s="128"/>
      <c r="OOD16" s="128"/>
      <c r="OOE16" s="128"/>
      <c r="OOF16" s="128"/>
      <c r="OOG16" s="128"/>
      <c r="OOH16" s="128"/>
      <c r="OOI16" s="128"/>
      <c r="OOJ16" s="128"/>
      <c r="OOK16" s="128"/>
      <c r="OOL16" s="128"/>
      <c r="OOM16" s="128"/>
      <c r="OON16" s="128"/>
      <c r="OOO16" s="128"/>
      <c r="OOP16" s="128"/>
      <c r="OOQ16" s="128"/>
      <c r="OOR16" s="128"/>
      <c r="OOS16" s="128"/>
      <c r="OOT16" s="128"/>
      <c r="OOU16" s="128"/>
      <c r="OOV16" s="128"/>
      <c r="OOW16" s="128"/>
      <c r="OOX16" s="128"/>
      <c r="OOY16" s="128"/>
      <c r="OOZ16" s="128"/>
      <c r="OPA16" s="128"/>
      <c r="OPB16" s="128"/>
      <c r="OPC16" s="128"/>
      <c r="OPD16" s="128"/>
      <c r="OPE16" s="128"/>
      <c r="OPF16" s="128"/>
      <c r="OPG16" s="128"/>
      <c r="OPH16" s="128"/>
      <c r="OPI16" s="128"/>
      <c r="OPJ16" s="128"/>
      <c r="OPK16" s="128"/>
      <c r="OPL16" s="128"/>
      <c r="OPM16" s="128"/>
      <c r="OPN16" s="128"/>
      <c r="OPO16" s="128"/>
      <c r="OPP16" s="128"/>
      <c r="OPQ16" s="128"/>
      <c r="OPR16" s="128"/>
      <c r="OPS16" s="128"/>
      <c r="OPT16" s="128"/>
      <c r="OPU16" s="128"/>
      <c r="OPV16" s="128"/>
      <c r="OPW16" s="128"/>
      <c r="OPX16" s="128"/>
      <c r="OPY16" s="128"/>
      <c r="OPZ16" s="128"/>
      <c r="OQA16" s="128"/>
      <c r="OQB16" s="128"/>
      <c r="OQC16" s="128"/>
      <c r="OQD16" s="128"/>
      <c r="OQE16" s="128"/>
      <c r="OQF16" s="128"/>
      <c r="OQG16" s="128"/>
      <c r="OQH16" s="128"/>
      <c r="OQI16" s="128"/>
      <c r="OQJ16" s="128"/>
      <c r="OQK16" s="128"/>
      <c r="OQL16" s="128"/>
      <c r="OQM16" s="128"/>
      <c r="OQN16" s="128"/>
      <c r="OQO16" s="128"/>
      <c r="OQP16" s="128"/>
      <c r="OQQ16" s="128"/>
      <c r="OQR16" s="128"/>
      <c r="OQS16" s="128"/>
      <c r="OQT16" s="128"/>
      <c r="OQU16" s="128"/>
      <c r="OQV16" s="128"/>
      <c r="OQW16" s="128"/>
      <c r="OQX16" s="128"/>
      <c r="OQY16" s="128"/>
      <c r="OQZ16" s="128"/>
      <c r="ORA16" s="128"/>
      <c r="ORB16" s="128"/>
      <c r="ORC16" s="128"/>
      <c r="ORD16" s="128"/>
      <c r="ORE16" s="128"/>
      <c r="ORF16" s="128"/>
      <c r="ORG16" s="128"/>
      <c r="ORH16" s="128"/>
      <c r="ORI16" s="128"/>
      <c r="ORJ16" s="128"/>
      <c r="ORK16" s="128"/>
      <c r="ORL16" s="128"/>
      <c r="ORM16" s="128"/>
      <c r="ORN16" s="128"/>
      <c r="ORO16" s="128"/>
      <c r="ORP16" s="128"/>
      <c r="ORQ16" s="128"/>
      <c r="ORR16" s="128"/>
      <c r="ORS16" s="128"/>
      <c r="ORT16" s="128"/>
      <c r="ORU16" s="128"/>
      <c r="ORV16" s="128"/>
      <c r="ORW16" s="128"/>
      <c r="ORX16" s="128"/>
      <c r="ORY16" s="128"/>
      <c r="ORZ16" s="128"/>
      <c r="OSA16" s="128"/>
      <c r="OSB16" s="128"/>
      <c r="OSC16" s="128"/>
      <c r="OSD16" s="128"/>
      <c r="OSE16" s="128"/>
      <c r="OSF16" s="128"/>
      <c r="OSG16" s="128"/>
      <c r="OSH16" s="128"/>
      <c r="OSI16" s="128"/>
      <c r="OSJ16" s="128"/>
      <c r="OSK16" s="128"/>
      <c r="OSL16" s="128"/>
      <c r="OSM16" s="128"/>
      <c r="OSN16" s="128"/>
      <c r="OSO16" s="128"/>
      <c r="OSP16" s="128"/>
      <c r="OSQ16" s="128"/>
      <c r="OSR16" s="128"/>
      <c r="OSS16" s="128"/>
      <c r="OST16" s="128"/>
      <c r="OSU16" s="128"/>
      <c r="OSV16" s="128"/>
      <c r="OSW16" s="128"/>
      <c r="OSX16" s="128"/>
      <c r="OSY16" s="128"/>
      <c r="OSZ16" s="128"/>
      <c r="OTA16" s="128"/>
      <c r="OTB16" s="128"/>
      <c r="OTC16" s="128"/>
      <c r="OTD16" s="128"/>
      <c r="OTE16" s="128"/>
      <c r="OTF16" s="128"/>
      <c r="OTG16" s="128"/>
      <c r="OTH16" s="128"/>
      <c r="OTI16" s="128"/>
      <c r="OTJ16" s="128"/>
      <c r="OTK16" s="128"/>
      <c r="OTL16" s="128"/>
      <c r="OTM16" s="128"/>
      <c r="OTN16" s="128"/>
      <c r="OTO16" s="128"/>
      <c r="OTP16" s="128"/>
      <c r="OTQ16" s="128"/>
      <c r="OTR16" s="128"/>
      <c r="OTS16" s="128"/>
      <c r="OTT16" s="128"/>
      <c r="OTU16" s="128"/>
      <c r="OTV16" s="128"/>
      <c r="OTW16" s="128"/>
      <c r="OTX16" s="128"/>
      <c r="OTY16" s="128"/>
      <c r="OTZ16" s="128"/>
      <c r="OUA16" s="128"/>
      <c r="OUB16" s="128"/>
      <c r="OUC16" s="128"/>
      <c r="OUD16" s="128"/>
      <c r="OUE16" s="128"/>
      <c r="OUF16" s="128"/>
      <c r="OUG16" s="128"/>
      <c r="OUH16" s="128"/>
      <c r="OUI16" s="128"/>
      <c r="OUJ16" s="128"/>
      <c r="OUK16" s="128"/>
      <c r="OUL16" s="128"/>
      <c r="OUM16" s="128"/>
      <c r="OUN16" s="128"/>
      <c r="OUO16" s="128"/>
      <c r="OUP16" s="128"/>
      <c r="OUQ16" s="128"/>
      <c r="OUR16" s="128"/>
      <c r="OUS16" s="128"/>
      <c r="OUT16" s="128"/>
      <c r="OUU16" s="128"/>
      <c r="OUV16" s="128"/>
      <c r="OUW16" s="128"/>
      <c r="OUX16" s="128"/>
      <c r="OUY16" s="128"/>
      <c r="OUZ16" s="128"/>
      <c r="OVA16" s="128"/>
      <c r="OVB16" s="128"/>
      <c r="OVC16" s="128"/>
      <c r="OVD16" s="128"/>
      <c r="OVE16" s="128"/>
      <c r="OVF16" s="128"/>
      <c r="OVG16" s="128"/>
      <c r="OVH16" s="128"/>
      <c r="OVI16" s="128"/>
      <c r="OVJ16" s="128"/>
      <c r="OVK16" s="128"/>
      <c r="OVL16" s="128"/>
      <c r="OVM16" s="128"/>
      <c r="OVN16" s="128"/>
      <c r="OVO16" s="128"/>
      <c r="OVP16" s="128"/>
      <c r="OVQ16" s="128"/>
      <c r="OVR16" s="128"/>
      <c r="OVS16" s="128"/>
      <c r="OVT16" s="128"/>
      <c r="OVU16" s="128"/>
      <c r="OVV16" s="128"/>
      <c r="OVW16" s="128"/>
      <c r="OVX16" s="128"/>
      <c r="OVY16" s="128"/>
      <c r="OVZ16" s="128"/>
      <c r="OWA16" s="128"/>
      <c r="OWB16" s="128"/>
      <c r="OWC16" s="128"/>
      <c r="OWD16" s="128"/>
      <c r="OWE16" s="128"/>
      <c r="OWF16" s="128"/>
      <c r="OWG16" s="128"/>
      <c r="OWH16" s="128"/>
      <c r="OWI16" s="128"/>
      <c r="OWJ16" s="128"/>
      <c r="OWK16" s="128"/>
      <c r="OWL16" s="128"/>
      <c r="OWM16" s="128"/>
      <c r="OWN16" s="128"/>
      <c r="OWO16" s="128"/>
      <c r="OWP16" s="128"/>
      <c r="OWQ16" s="128"/>
      <c r="OWR16" s="128"/>
      <c r="OWS16" s="128"/>
      <c r="OWT16" s="128"/>
      <c r="OWU16" s="128"/>
      <c r="OWV16" s="128"/>
      <c r="OWW16" s="128"/>
      <c r="OWX16" s="128"/>
      <c r="OWY16" s="128"/>
      <c r="OWZ16" s="128"/>
      <c r="OXA16" s="128"/>
      <c r="OXB16" s="128"/>
      <c r="OXC16" s="128"/>
      <c r="OXD16" s="128"/>
      <c r="OXE16" s="128"/>
      <c r="OXF16" s="128"/>
      <c r="OXG16" s="128"/>
      <c r="OXH16" s="128"/>
      <c r="OXI16" s="128"/>
      <c r="OXJ16" s="128"/>
      <c r="OXK16" s="128"/>
      <c r="OXL16" s="128"/>
      <c r="OXM16" s="128"/>
      <c r="OXN16" s="128"/>
      <c r="OXO16" s="128"/>
      <c r="OXP16" s="128"/>
      <c r="OXQ16" s="128"/>
      <c r="OXR16" s="128"/>
      <c r="OXS16" s="128"/>
      <c r="OXT16" s="128"/>
      <c r="OXU16" s="128"/>
      <c r="OXV16" s="128"/>
      <c r="OXW16" s="128"/>
      <c r="OXX16" s="128"/>
      <c r="OXY16" s="128"/>
      <c r="OXZ16" s="128"/>
      <c r="OYA16" s="128"/>
      <c r="OYB16" s="128"/>
      <c r="OYC16" s="128"/>
      <c r="OYD16" s="128"/>
      <c r="OYE16" s="128"/>
      <c r="OYF16" s="128"/>
      <c r="OYG16" s="128"/>
      <c r="OYH16" s="128"/>
      <c r="OYI16" s="128"/>
      <c r="OYJ16" s="128"/>
      <c r="OYK16" s="128"/>
      <c r="OYL16" s="128"/>
      <c r="OYM16" s="128"/>
      <c r="OYN16" s="128"/>
      <c r="OYO16" s="128"/>
      <c r="OYP16" s="128"/>
      <c r="OYQ16" s="128"/>
      <c r="OYR16" s="128"/>
      <c r="OYS16" s="128"/>
      <c r="OYT16" s="128"/>
      <c r="OYU16" s="128"/>
      <c r="OYV16" s="128"/>
      <c r="OYW16" s="128"/>
      <c r="OYX16" s="128"/>
      <c r="OYY16" s="128"/>
      <c r="OYZ16" s="128"/>
      <c r="OZA16" s="128"/>
      <c r="OZB16" s="128"/>
      <c r="OZC16" s="128"/>
      <c r="OZD16" s="128"/>
      <c r="OZE16" s="128"/>
      <c r="OZF16" s="128"/>
      <c r="OZG16" s="128"/>
      <c r="OZH16" s="128"/>
      <c r="OZI16" s="128"/>
      <c r="OZJ16" s="128"/>
      <c r="OZK16" s="128"/>
      <c r="OZL16" s="128"/>
      <c r="OZM16" s="128"/>
      <c r="OZN16" s="128"/>
      <c r="OZO16" s="128"/>
      <c r="OZP16" s="128"/>
      <c r="OZQ16" s="128"/>
      <c r="OZR16" s="128"/>
      <c r="OZS16" s="128"/>
      <c r="OZT16" s="128"/>
      <c r="OZU16" s="128"/>
      <c r="OZV16" s="128"/>
      <c r="OZW16" s="128"/>
      <c r="OZX16" s="128"/>
      <c r="OZY16" s="128"/>
      <c r="OZZ16" s="128"/>
      <c r="PAA16" s="128"/>
      <c r="PAB16" s="128"/>
      <c r="PAC16" s="128"/>
      <c r="PAD16" s="128"/>
      <c r="PAE16" s="128"/>
      <c r="PAF16" s="128"/>
      <c r="PAG16" s="128"/>
      <c r="PAH16" s="128"/>
      <c r="PAI16" s="128"/>
      <c r="PAJ16" s="128"/>
      <c r="PAK16" s="128"/>
      <c r="PAL16" s="128"/>
      <c r="PAM16" s="128"/>
      <c r="PAN16" s="128"/>
      <c r="PAO16" s="128"/>
      <c r="PAP16" s="128"/>
      <c r="PAQ16" s="128"/>
      <c r="PAR16" s="128"/>
      <c r="PAS16" s="128"/>
      <c r="PAT16" s="128"/>
      <c r="PAU16" s="128"/>
      <c r="PAV16" s="128"/>
      <c r="PAW16" s="128"/>
      <c r="PAX16" s="128"/>
      <c r="PAY16" s="128"/>
      <c r="PAZ16" s="128"/>
      <c r="PBA16" s="128"/>
      <c r="PBB16" s="128"/>
      <c r="PBC16" s="128"/>
      <c r="PBD16" s="128"/>
      <c r="PBE16" s="128"/>
      <c r="PBF16" s="128"/>
      <c r="PBG16" s="128"/>
      <c r="PBH16" s="128"/>
      <c r="PBI16" s="128"/>
      <c r="PBJ16" s="128"/>
      <c r="PBK16" s="128"/>
      <c r="PBL16" s="128"/>
      <c r="PBM16" s="128"/>
      <c r="PBN16" s="128"/>
      <c r="PBO16" s="128"/>
      <c r="PBP16" s="128"/>
      <c r="PBQ16" s="128"/>
      <c r="PBR16" s="128"/>
      <c r="PBS16" s="128"/>
      <c r="PBT16" s="128"/>
      <c r="PBU16" s="128"/>
      <c r="PBV16" s="128"/>
      <c r="PBW16" s="128"/>
      <c r="PBX16" s="128"/>
      <c r="PBY16" s="128"/>
      <c r="PBZ16" s="128"/>
      <c r="PCA16" s="128"/>
      <c r="PCB16" s="128"/>
      <c r="PCC16" s="128"/>
      <c r="PCD16" s="128"/>
      <c r="PCE16" s="128"/>
      <c r="PCF16" s="128"/>
      <c r="PCG16" s="128"/>
      <c r="PCH16" s="128"/>
      <c r="PCI16" s="128"/>
      <c r="PCJ16" s="128"/>
      <c r="PCK16" s="128"/>
      <c r="PCL16" s="128"/>
      <c r="PCM16" s="128"/>
      <c r="PCN16" s="128"/>
      <c r="PCO16" s="128"/>
      <c r="PCP16" s="128"/>
      <c r="PCQ16" s="128"/>
      <c r="PCR16" s="128"/>
      <c r="PCS16" s="128"/>
      <c r="PCT16" s="128"/>
      <c r="PCU16" s="128"/>
      <c r="PCV16" s="128"/>
      <c r="PCW16" s="128"/>
      <c r="PCX16" s="128"/>
      <c r="PCY16" s="128"/>
      <c r="PCZ16" s="128"/>
      <c r="PDA16" s="128"/>
      <c r="PDB16" s="128"/>
      <c r="PDC16" s="128"/>
      <c r="PDD16" s="128"/>
      <c r="PDE16" s="128"/>
      <c r="PDF16" s="128"/>
      <c r="PDG16" s="128"/>
      <c r="PDH16" s="128"/>
      <c r="PDI16" s="128"/>
      <c r="PDJ16" s="128"/>
      <c r="PDK16" s="128"/>
      <c r="PDL16" s="128"/>
      <c r="PDM16" s="128"/>
      <c r="PDN16" s="128"/>
      <c r="PDO16" s="128"/>
      <c r="PDP16" s="128"/>
      <c r="PDQ16" s="128"/>
      <c r="PDR16" s="128"/>
      <c r="PDS16" s="128"/>
      <c r="PDT16" s="128"/>
      <c r="PDU16" s="128"/>
      <c r="PDV16" s="128"/>
      <c r="PDW16" s="128"/>
      <c r="PDX16" s="128"/>
      <c r="PDY16" s="128"/>
      <c r="PDZ16" s="128"/>
      <c r="PEA16" s="128"/>
      <c r="PEB16" s="128"/>
      <c r="PEC16" s="128"/>
      <c r="PED16" s="128"/>
      <c r="PEE16" s="128"/>
      <c r="PEF16" s="128"/>
      <c r="PEG16" s="128"/>
      <c r="PEH16" s="128"/>
      <c r="PEI16" s="128"/>
      <c r="PEJ16" s="128"/>
      <c r="PEK16" s="128"/>
      <c r="PEL16" s="128"/>
      <c r="PEM16" s="128"/>
      <c r="PEN16" s="128"/>
      <c r="PEO16" s="128"/>
      <c r="PEP16" s="128"/>
      <c r="PEQ16" s="128"/>
      <c r="PER16" s="128"/>
      <c r="PES16" s="128"/>
      <c r="PET16" s="128"/>
      <c r="PEU16" s="128"/>
      <c r="PEV16" s="128"/>
      <c r="PEW16" s="128"/>
      <c r="PEX16" s="128"/>
      <c r="PEY16" s="128"/>
      <c r="PEZ16" s="128"/>
      <c r="PFA16" s="128"/>
      <c r="PFB16" s="128"/>
      <c r="PFC16" s="128"/>
      <c r="PFD16" s="128"/>
      <c r="PFE16" s="128"/>
      <c r="PFF16" s="128"/>
      <c r="PFG16" s="128"/>
      <c r="PFH16" s="128"/>
      <c r="PFI16" s="128"/>
      <c r="PFJ16" s="128"/>
      <c r="PFK16" s="128"/>
      <c r="PFL16" s="128"/>
      <c r="PFM16" s="128"/>
      <c r="PFN16" s="128"/>
      <c r="PFO16" s="128"/>
      <c r="PFP16" s="128"/>
      <c r="PFQ16" s="128"/>
      <c r="PFR16" s="128"/>
      <c r="PFS16" s="128"/>
      <c r="PFT16" s="128"/>
      <c r="PFU16" s="128"/>
      <c r="PFV16" s="128"/>
      <c r="PFW16" s="128"/>
      <c r="PFX16" s="128"/>
      <c r="PFY16" s="128"/>
      <c r="PFZ16" s="128"/>
      <c r="PGA16" s="128"/>
      <c r="PGB16" s="128"/>
      <c r="PGC16" s="128"/>
      <c r="PGD16" s="128"/>
      <c r="PGE16" s="128"/>
      <c r="PGF16" s="128"/>
      <c r="PGG16" s="128"/>
      <c r="PGH16" s="128"/>
      <c r="PGI16" s="128"/>
      <c r="PGJ16" s="128"/>
      <c r="PGK16" s="128"/>
      <c r="PGL16" s="128"/>
      <c r="PGM16" s="128"/>
      <c r="PGN16" s="128"/>
      <c r="PGO16" s="128"/>
      <c r="PGP16" s="128"/>
      <c r="PGQ16" s="128"/>
      <c r="PGR16" s="128"/>
      <c r="PGS16" s="128"/>
      <c r="PGT16" s="128"/>
      <c r="PGU16" s="128"/>
      <c r="PGV16" s="128"/>
      <c r="PGW16" s="128"/>
      <c r="PGX16" s="128"/>
      <c r="PGY16" s="128"/>
      <c r="PGZ16" s="128"/>
      <c r="PHA16" s="128"/>
      <c r="PHB16" s="128"/>
      <c r="PHC16" s="128"/>
      <c r="PHD16" s="128"/>
      <c r="PHE16" s="128"/>
      <c r="PHF16" s="128"/>
      <c r="PHG16" s="128"/>
      <c r="PHH16" s="128"/>
      <c r="PHI16" s="128"/>
      <c r="PHJ16" s="128"/>
      <c r="PHK16" s="128"/>
      <c r="PHL16" s="128"/>
      <c r="PHM16" s="128"/>
      <c r="PHN16" s="128"/>
      <c r="PHO16" s="128"/>
      <c r="PHP16" s="128"/>
      <c r="PHQ16" s="128"/>
      <c r="PHR16" s="128"/>
      <c r="PHS16" s="128"/>
      <c r="PHT16" s="128"/>
      <c r="PHU16" s="128"/>
      <c r="PHV16" s="128"/>
      <c r="PHW16" s="128"/>
      <c r="PHX16" s="128"/>
      <c r="PHY16" s="128"/>
      <c r="PHZ16" s="128"/>
      <c r="PIA16" s="128"/>
      <c r="PIB16" s="128"/>
      <c r="PIC16" s="128"/>
      <c r="PID16" s="128"/>
      <c r="PIE16" s="128"/>
      <c r="PIF16" s="128"/>
      <c r="PIG16" s="128"/>
      <c r="PIH16" s="128"/>
      <c r="PII16" s="128"/>
      <c r="PIJ16" s="128"/>
      <c r="PIK16" s="128"/>
      <c r="PIL16" s="128"/>
      <c r="PIM16" s="128"/>
      <c r="PIN16" s="128"/>
      <c r="PIO16" s="128"/>
      <c r="PIP16" s="128"/>
      <c r="PIQ16" s="128"/>
      <c r="PIR16" s="128"/>
      <c r="PIS16" s="128"/>
      <c r="PIT16" s="128"/>
      <c r="PIU16" s="128"/>
      <c r="PIV16" s="128"/>
      <c r="PIW16" s="128"/>
      <c r="PIX16" s="128"/>
      <c r="PIY16" s="128"/>
      <c r="PIZ16" s="128"/>
      <c r="PJA16" s="128"/>
      <c r="PJB16" s="128"/>
      <c r="PJC16" s="128"/>
      <c r="PJD16" s="128"/>
      <c r="PJE16" s="128"/>
      <c r="PJF16" s="128"/>
      <c r="PJG16" s="128"/>
      <c r="PJH16" s="128"/>
      <c r="PJI16" s="128"/>
      <c r="PJJ16" s="128"/>
      <c r="PJK16" s="128"/>
      <c r="PJL16" s="128"/>
      <c r="PJM16" s="128"/>
      <c r="PJN16" s="128"/>
      <c r="PJO16" s="128"/>
      <c r="PJP16" s="128"/>
      <c r="PJQ16" s="128"/>
      <c r="PJR16" s="128"/>
      <c r="PJS16" s="128"/>
      <c r="PJT16" s="128"/>
      <c r="PJU16" s="128"/>
      <c r="PJV16" s="128"/>
      <c r="PJW16" s="128"/>
      <c r="PJX16" s="128"/>
      <c r="PJY16" s="128"/>
      <c r="PJZ16" s="128"/>
      <c r="PKA16" s="128"/>
      <c r="PKB16" s="128"/>
      <c r="PKC16" s="128"/>
      <c r="PKD16" s="128"/>
      <c r="PKE16" s="128"/>
      <c r="PKF16" s="128"/>
      <c r="PKG16" s="128"/>
      <c r="PKH16" s="128"/>
      <c r="PKI16" s="128"/>
      <c r="PKJ16" s="128"/>
      <c r="PKK16" s="128"/>
      <c r="PKL16" s="128"/>
      <c r="PKM16" s="128"/>
      <c r="PKN16" s="128"/>
      <c r="PKO16" s="128"/>
      <c r="PKP16" s="128"/>
      <c r="PKQ16" s="128"/>
      <c r="PKR16" s="128"/>
      <c r="PKS16" s="128"/>
      <c r="PKT16" s="128"/>
      <c r="PKU16" s="128"/>
      <c r="PKV16" s="128"/>
      <c r="PKW16" s="128"/>
      <c r="PKX16" s="128"/>
      <c r="PKY16" s="128"/>
      <c r="PKZ16" s="128"/>
      <c r="PLA16" s="128"/>
      <c r="PLB16" s="128"/>
      <c r="PLC16" s="128"/>
      <c r="PLD16" s="128"/>
      <c r="PLE16" s="128"/>
      <c r="PLF16" s="128"/>
      <c r="PLG16" s="128"/>
      <c r="PLH16" s="128"/>
      <c r="PLI16" s="128"/>
      <c r="PLJ16" s="128"/>
      <c r="PLK16" s="128"/>
      <c r="PLL16" s="128"/>
      <c r="PLM16" s="128"/>
      <c r="PLN16" s="128"/>
      <c r="PLO16" s="128"/>
      <c r="PLP16" s="128"/>
      <c r="PLQ16" s="128"/>
      <c r="PLR16" s="128"/>
      <c r="PLS16" s="128"/>
      <c r="PLT16" s="128"/>
      <c r="PLU16" s="128"/>
      <c r="PLV16" s="128"/>
      <c r="PLW16" s="128"/>
      <c r="PLX16" s="128"/>
      <c r="PLY16" s="128"/>
      <c r="PLZ16" s="128"/>
      <c r="PMA16" s="128"/>
      <c r="PMB16" s="128"/>
      <c r="PMC16" s="128"/>
      <c r="PMD16" s="128"/>
      <c r="PME16" s="128"/>
      <c r="PMF16" s="128"/>
      <c r="PMG16" s="128"/>
      <c r="PMH16" s="128"/>
      <c r="PMI16" s="128"/>
      <c r="PMJ16" s="128"/>
      <c r="PMK16" s="128"/>
      <c r="PML16" s="128"/>
      <c r="PMM16" s="128"/>
      <c r="PMN16" s="128"/>
      <c r="PMO16" s="128"/>
      <c r="PMP16" s="128"/>
      <c r="PMQ16" s="128"/>
      <c r="PMR16" s="128"/>
      <c r="PMS16" s="128"/>
      <c r="PMT16" s="128"/>
      <c r="PMU16" s="128"/>
      <c r="PMV16" s="128"/>
      <c r="PMW16" s="128"/>
      <c r="PMX16" s="128"/>
      <c r="PMY16" s="128"/>
      <c r="PMZ16" s="128"/>
      <c r="PNA16" s="128"/>
      <c r="PNB16" s="128"/>
      <c r="PNC16" s="128"/>
      <c r="PND16" s="128"/>
      <c r="PNE16" s="128"/>
      <c r="PNF16" s="128"/>
      <c r="PNG16" s="128"/>
      <c r="PNH16" s="128"/>
      <c r="PNI16" s="128"/>
      <c r="PNJ16" s="128"/>
      <c r="PNK16" s="128"/>
      <c r="PNL16" s="128"/>
      <c r="PNM16" s="128"/>
      <c r="PNN16" s="128"/>
      <c r="PNO16" s="128"/>
      <c r="PNP16" s="128"/>
      <c r="PNQ16" s="128"/>
      <c r="PNR16" s="128"/>
      <c r="PNS16" s="128"/>
      <c r="PNT16" s="128"/>
      <c r="PNU16" s="128"/>
      <c r="PNV16" s="128"/>
      <c r="PNW16" s="128"/>
      <c r="PNX16" s="128"/>
      <c r="PNY16" s="128"/>
      <c r="PNZ16" s="128"/>
      <c r="POA16" s="128"/>
      <c r="POB16" s="128"/>
      <c r="POC16" s="128"/>
      <c r="POD16" s="128"/>
      <c r="POE16" s="128"/>
      <c r="POF16" s="128"/>
      <c r="POG16" s="128"/>
      <c r="POH16" s="128"/>
      <c r="POI16" s="128"/>
      <c r="POJ16" s="128"/>
      <c r="POK16" s="128"/>
      <c r="POL16" s="128"/>
      <c r="POM16" s="128"/>
      <c r="PON16" s="128"/>
      <c r="POO16" s="128"/>
      <c r="POP16" s="128"/>
      <c r="POQ16" s="128"/>
      <c r="POR16" s="128"/>
      <c r="POS16" s="128"/>
      <c r="POT16" s="128"/>
      <c r="POU16" s="128"/>
      <c r="POV16" s="128"/>
      <c r="POW16" s="128"/>
      <c r="POX16" s="128"/>
      <c r="POY16" s="128"/>
      <c r="POZ16" s="128"/>
      <c r="PPA16" s="128"/>
      <c r="PPB16" s="128"/>
      <c r="PPC16" s="128"/>
      <c r="PPD16" s="128"/>
      <c r="PPE16" s="128"/>
      <c r="PPF16" s="128"/>
      <c r="PPG16" s="128"/>
      <c r="PPH16" s="128"/>
      <c r="PPI16" s="128"/>
      <c r="PPJ16" s="128"/>
      <c r="PPK16" s="128"/>
      <c r="PPL16" s="128"/>
      <c r="PPM16" s="128"/>
      <c r="PPN16" s="128"/>
      <c r="PPO16" s="128"/>
      <c r="PPP16" s="128"/>
      <c r="PPQ16" s="128"/>
      <c r="PPR16" s="128"/>
      <c r="PPS16" s="128"/>
      <c r="PPT16" s="128"/>
      <c r="PPU16" s="128"/>
      <c r="PPV16" s="128"/>
      <c r="PPW16" s="128"/>
      <c r="PPX16" s="128"/>
      <c r="PPY16" s="128"/>
      <c r="PPZ16" s="128"/>
      <c r="PQA16" s="128"/>
      <c r="PQB16" s="128"/>
      <c r="PQC16" s="128"/>
      <c r="PQD16" s="128"/>
      <c r="PQE16" s="128"/>
      <c r="PQF16" s="128"/>
      <c r="PQG16" s="128"/>
      <c r="PQH16" s="128"/>
      <c r="PQI16" s="128"/>
      <c r="PQJ16" s="128"/>
      <c r="PQK16" s="128"/>
      <c r="PQL16" s="128"/>
      <c r="PQM16" s="128"/>
      <c r="PQN16" s="128"/>
      <c r="PQO16" s="128"/>
      <c r="PQP16" s="128"/>
      <c r="PQQ16" s="128"/>
      <c r="PQR16" s="128"/>
      <c r="PQS16" s="128"/>
      <c r="PQT16" s="128"/>
      <c r="PQU16" s="128"/>
      <c r="PQV16" s="128"/>
      <c r="PQW16" s="128"/>
      <c r="PQX16" s="128"/>
      <c r="PQY16" s="128"/>
      <c r="PQZ16" s="128"/>
      <c r="PRA16" s="128"/>
      <c r="PRB16" s="128"/>
      <c r="PRC16" s="128"/>
      <c r="PRD16" s="128"/>
      <c r="PRE16" s="128"/>
      <c r="PRF16" s="128"/>
      <c r="PRG16" s="128"/>
      <c r="PRH16" s="128"/>
      <c r="PRI16" s="128"/>
      <c r="PRJ16" s="128"/>
      <c r="PRK16" s="128"/>
      <c r="PRL16" s="128"/>
      <c r="PRM16" s="128"/>
      <c r="PRN16" s="128"/>
      <c r="PRO16" s="128"/>
      <c r="PRP16" s="128"/>
      <c r="PRQ16" s="128"/>
      <c r="PRR16" s="128"/>
      <c r="PRS16" s="128"/>
      <c r="PRT16" s="128"/>
      <c r="PRU16" s="128"/>
      <c r="PRV16" s="128"/>
      <c r="PRW16" s="128"/>
      <c r="PRX16" s="128"/>
      <c r="PRY16" s="128"/>
      <c r="PRZ16" s="128"/>
      <c r="PSA16" s="128"/>
      <c r="PSB16" s="128"/>
      <c r="PSC16" s="128"/>
      <c r="PSD16" s="128"/>
      <c r="PSE16" s="128"/>
      <c r="PSF16" s="128"/>
      <c r="PSG16" s="128"/>
      <c r="PSH16" s="128"/>
      <c r="PSI16" s="128"/>
      <c r="PSJ16" s="128"/>
      <c r="PSK16" s="128"/>
      <c r="PSL16" s="128"/>
      <c r="PSM16" s="128"/>
      <c r="PSN16" s="128"/>
      <c r="PSO16" s="128"/>
      <c r="PSP16" s="128"/>
      <c r="PSQ16" s="128"/>
      <c r="PSR16" s="128"/>
      <c r="PSS16" s="128"/>
      <c r="PST16" s="128"/>
      <c r="PSU16" s="128"/>
      <c r="PSV16" s="128"/>
      <c r="PSW16" s="128"/>
      <c r="PSX16" s="128"/>
      <c r="PSY16" s="128"/>
      <c r="PSZ16" s="128"/>
      <c r="PTA16" s="128"/>
      <c r="PTB16" s="128"/>
      <c r="PTC16" s="128"/>
      <c r="PTD16" s="128"/>
      <c r="PTE16" s="128"/>
      <c r="PTF16" s="128"/>
      <c r="PTG16" s="128"/>
      <c r="PTH16" s="128"/>
      <c r="PTI16" s="128"/>
      <c r="PTJ16" s="128"/>
      <c r="PTK16" s="128"/>
      <c r="PTL16" s="128"/>
      <c r="PTM16" s="128"/>
      <c r="PTN16" s="128"/>
      <c r="PTO16" s="128"/>
      <c r="PTP16" s="128"/>
      <c r="PTQ16" s="128"/>
      <c r="PTR16" s="128"/>
      <c r="PTS16" s="128"/>
      <c r="PTT16" s="128"/>
      <c r="PTU16" s="128"/>
      <c r="PTV16" s="128"/>
      <c r="PTW16" s="128"/>
      <c r="PTX16" s="128"/>
      <c r="PTY16" s="128"/>
      <c r="PTZ16" s="128"/>
      <c r="PUA16" s="128"/>
      <c r="PUB16" s="128"/>
      <c r="PUC16" s="128"/>
      <c r="PUD16" s="128"/>
      <c r="PUE16" s="128"/>
      <c r="PUF16" s="128"/>
      <c r="PUG16" s="128"/>
      <c r="PUH16" s="128"/>
      <c r="PUI16" s="128"/>
      <c r="PUJ16" s="128"/>
      <c r="PUK16" s="128"/>
      <c r="PUL16" s="128"/>
      <c r="PUM16" s="128"/>
      <c r="PUN16" s="128"/>
      <c r="PUO16" s="128"/>
      <c r="PUP16" s="128"/>
      <c r="PUQ16" s="128"/>
      <c r="PUR16" s="128"/>
      <c r="PUS16" s="128"/>
      <c r="PUT16" s="128"/>
      <c r="PUU16" s="128"/>
      <c r="PUV16" s="128"/>
      <c r="PUW16" s="128"/>
      <c r="PUX16" s="128"/>
      <c r="PUY16" s="128"/>
      <c r="PUZ16" s="128"/>
      <c r="PVA16" s="128"/>
      <c r="PVB16" s="128"/>
      <c r="PVC16" s="128"/>
      <c r="PVD16" s="128"/>
      <c r="PVE16" s="128"/>
      <c r="PVF16" s="128"/>
      <c r="PVG16" s="128"/>
      <c r="PVH16" s="128"/>
      <c r="PVI16" s="128"/>
      <c r="PVJ16" s="128"/>
      <c r="PVK16" s="128"/>
      <c r="PVL16" s="128"/>
      <c r="PVM16" s="128"/>
      <c r="PVN16" s="128"/>
      <c r="PVO16" s="128"/>
      <c r="PVP16" s="128"/>
      <c r="PVQ16" s="128"/>
      <c r="PVR16" s="128"/>
      <c r="PVS16" s="128"/>
      <c r="PVT16" s="128"/>
      <c r="PVU16" s="128"/>
      <c r="PVV16" s="128"/>
      <c r="PVW16" s="128"/>
      <c r="PVX16" s="128"/>
      <c r="PVY16" s="128"/>
      <c r="PVZ16" s="128"/>
      <c r="PWA16" s="128"/>
      <c r="PWB16" s="128"/>
      <c r="PWC16" s="128"/>
      <c r="PWD16" s="128"/>
      <c r="PWE16" s="128"/>
      <c r="PWF16" s="128"/>
      <c r="PWG16" s="128"/>
      <c r="PWH16" s="128"/>
      <c r="PWI16" s="128"/>
      <c r="PWJ16" s="128"/>
      <c r="PWK16" s="128"/>
      <c r="PWL16" s="128"/>
      <c r="PWM16" s="128"/>
      <c r="PWN16" s="128"/>
      <c r="PWO16" s="128"/>
      <c r="PWP16" s="128"/>
      <c r="PWQ16" s="128"/>
      <c r="PWR16" s="128"/>
      <c r="PWS16" s="128"/>
      <c r="PWT16" s="128"/>
      <c r="PWU16" s="128"/>
      <c r="PWV16" s="128"/>
      <c r="PWW16" s="128"/>
      <c r="PWX16" s="128"/>
      <c r="PWY16" s="128"/>
      <c r="PWZ16" s="128"/>
      <c r="PXA16" s="128"/>
      <c r="PXB16" s="128"/>
      <c r="PXC16" s="128"/>
      <c r="PXD16" s="128"/>
      <c r="PXE16" s="128"/>
      <c r="PXF16" s="128"/>
      <c r="PXG16" s="128"/>
      <c r="PXH16" s="128"/>
      <c r="PXI16" s="128"/>
      <c r="PXJ16" s="128"/>
      <c r="PXK16" s="128"/>
      <c r="PXL16" s="128"/>
      <c r="PXM16" s="128"/>
      <c r="PXN16" s="128"/>
      <c r="PXO16" s="128"/>
      <c r="PXP16" s="128"/>
      <c r="PXQ16" s="128"/>
      <c r="PXR16" s="128"/>
      <c r="PXS16" s="128"/>
      <c r="PXT16" s="128"/>
      <c r="PXU16" s="128"/>
      <c r="PXV16" s="128"/>
      <c r="PXW16" s="128"/>
      <c r="PXX16" s="128"/>
      <c r="PXY16" s="128"/>
      <c r="PXZ16" s="128"/>
      <c r="PYA16" s="128"/>
      <c r="PYB16" s="128"/>
      <c r="PYC16" s="128"/>
      <c r="PYD16" s="128"/>
      <c r="PYE16" s="128"/>
      <c r="PYF16" s="128"/>
      <c r="PYG16" s="128"/>
      <c r="PYH16" s="128"/>
      <c r="PYI16" s="128"/>
      <c r="PYJ16" s="128"/>
      <c r="PYK16" s="128"/>
      <c r="PYL16" s="128"/>
      <c r="PYM16" s="128"/>
      <c r="PYN16" s="128"/>
      <c r="PYO16" s="128"/>
      <c r="PYP16" s="128"/>
      <c r="PYQ16" s="128"/>
      <c r="PYR16" s="128"/>
      <c r="PYS16" s="128"/>
      <c r="PYT16" s="128"/>
      <c r="PYU16" s="128"/>
      <c r="PYV16" s="128"/>
      <c r="PYW16" s="128"/>
      <c r="PYX16" s="128"/>
      <c r="PYY16" s="128"/>
      <c r="PYZ16" s="128"/>
      <c r="PZA16" s="128"/>
      <c r="PZB16" s="128"/>
      <c r="PZC16" s="128"/>
      <c r="PZD16" s="128"/>
      <c r="PZE16" s="128"/>
      <c r="PZF16" s="128"/>
      <c r="PZG16" s="128"/>
      <c r="PZH16" s="128"/>
      <c r="PZI16" s="128"/>
      <c r="PZJ16" s="128"/>
      <c r="PZK16" s="128"/>
      <c r="PZL16" s="128"/>
      <c r="PZM16" s="128"/>
      <c r="PZN16" s="128"/>
      <c r="PZO16" s="128"/>
      <c r="PZP16" s="128"/>
      <c r="PZQ16" s="128"/>
      <c r="PZR16" s="128"/>
      <c r="PZS16" s="128"/>
      <c r="PZT16" s="128"/>
      <c r="PZU16" s="128"/>
      <c r="PZV16" s="128"/>
      <c r="PZW16" s="128"/>
      <c r="PZX16" s="128"/>
      <c r="PZY16" s="128"/>
      <c r="PZZ16" s="128"/>
      <c r="QAA16" s="128"/>
      <c r="QAB16" s="128"/>
      <c r="QAC16" s="128"/>
      <c r="QAD16" s="128"/>
      <c r="QAE16" s="128"/>
      <c r="QAF16" s="128"/>
      <c r="QAG16" s="128"/>
      <c r="QAH16" s="128"/>
      <c r="QAI16" s="128"/>
      <c r="QAJ16" s="128"/>
      <c r="QAK16" s="128"/>
      <c r="QAL16" s="128"/>
      <c r="QAM16" s="128"/>
      <c r="QAN16" s="128"/>
      <c r="QAO16" s="128"/>
      <c r="QAP16" s="128"/>
      <c r="QAQ16" s="128"/>
      <c r="QAR16" s="128"/>
      <c r="QAS16" s="128"/>
      <c r="QAT16" s="128"/>
      <c r="QAU16" s="128"/>
      <c r="QAV16" s="128"/>
      <c r="QAW16" s="128"/>
      <c r="QAX16" s="128"/>
      <c r="QAY16" s="128"/>
      <c r="QAZ16" s="128"/>
      <c r="QBA16" s="128"/>
      <c r="QBB16" s="128"/>
      <c r="QBC16" s="128"/>
      <c r="QBD16" s="128"/>
      <c r="QBE16" s="128"/>
      <c r="QBF16" s="128"/>
      <c r="QBG16" s="128"/>
      <c r="QBH16" s="128"/>
      <c r="QBI16" s="128"/>
      <c r="QBJ16" s="128"/>
      <c r="QBK16" s="128"/>
      <c r="QBL16" s="128"/>
      <c r="QBM16" s="128"/>
      <c r="QBN16" s="128"/>
      <c r="QBO16" s="128"/>
      <c r="QBP16" s="128"/>
      <c r="QBQ16" s="128"/>
      <c r="QBR16" s="128"/>
      <c r="QBS16" s="128"/>
      <c r="QBT16" s="128"/>
      <c r="QBU16" s="128"/>
      <c r="QBV16" s="128"/>
      <c r="QBW16" s="128"/>
      <c r="QBX16" s="128"/>
      <c r="QBY16" s="128"/>
      <c r="QBZ16" s="128"/>
      <c r="QCA16" s="128"/>
      <c r="QCB16" s="128"/>
      <c r="QCC16" s="128"/>
      <c r="QCD16" s="128"/>
      <c r="QCE16" s="128"/>
      <c r="QCF16" s="128"/>
      <c r="QCG16" s="128"/>
      <c r="QCH16" s="128"/>
      <c r="QCI16" s="128"/>
      <c r="QCJ16" s="128"/>
      <c r="QCK16" s="128"/>
      <c r="QCL16" s="128"/>
      <c r="QCM16" s="128"/>
      <c r="QCN16" s="128"/>
      <c r="QCO16" s="128"/>
      <c r="QCP16" s="128"/>
      <c r="QCQ16" s="128"/>
      <c r="QCR16" s="128"/>
      <c r="QCS16" s="128"/>
      <c r="QCT16" s="128"/>
      <c r="QCU16" s="128"/>
      <c r="QCV16" s="128"/>
      <c r="QCW16" s="128"/>
      <c r="QCX16" s="128"/>
      <c r="QCY16" s="128"/>
      <c r="QCZ16" s="128"/>
      <c r="QDA16" s="128"/>
      <c r="QDB16" s="128"/>
      <c r="QDC16" s="128"/>
      <c r="QDD16" s="128"/>
      <c r="QDE16" s="128"/>
      <c r="QDF16" s="128"/>
      <c r="QDG16" s="128"/>
      <c r="QDH16" s="128"/>
      <c r="QDI16" s="128"/>
      <c r="QDJ16" s="128"/>
      <c r="QDK16" s="128"/>
      <c r="QDL16" s="128"/>
      <c r="QDM16" s="128"/>
      <c r="QDN16" s="128"/>
      <c r="QDO16" s="128"/>
      <c r="QDP16" s="128"/>
      <c r="QDQ16" s="128"/>
      <c r="QDR16" s="128"/>
      <c r="QDS16" s="128"/>
      <c r="QDT16" s="128"/>
      <c r="QDU16" s="128"/>
      <c r="QDV16" s="128"/>
      <c r="QDW16" s="128"/>
      <c r="QDX16" s="128"/>
      <c r="QDY16" s="128"/>
      <c r="QDZ16" s="128"/>
      <c r="QEA16" s="128"/>
      <c r="QEB16" s="128"/>
      <c r="QEC16" s="128"/>
      <c r="QED16" s="128"/>
      <c r="QEE16" s="128"/>
      <c r="QEF16" s="128"/>
      <c r="QEG16" s="128"/>
      <c r="QEH16" s="128"/>
      <c r="QEI16" s="128"/>
      <c r="QEJ16" s="128"/>
      <c r="QEK16" s="128"/>
      <c r="QEL16" s="128"/>
      <c r="QEM16" s="128"/>
      <c r="QEN16" s="128"/>
      <c r="QEO16" s="128"/>
      <c r="QEP16" s="128"/>
      <c r="QEQ16" s="128"/>
      <c r="QER16" s="128"/>
      <c r="QES16" s="128"/>
      <c r="QET16" s="128"/>
      <c r="QEU16" s="128"/>
      <c r="QEV16" s="128"/>
      <c r="QEW16" s="128"/>
      <c r="QEX16" s="128"/>
      <c r="QEY16" s="128"/>
      <c r="QEZ16" s="128"/>
      <c r="QFA16" s="128"/>
      <c r="QFB16" s="128"/>
      <c r="QFC16" s="128"/>
      <c r="QFD16" s="128"/>
      <c r="QFE16" s="128"/>
      <c r="QFF16" s="128"/>
      <c r="QFG16" s="128"/>
      <c r="QFH16" s="128"/>
      <c r="QFI16" s="128"/>
      <c r="QFJ16" s="128"/>
      <c r="QFK16" s="128"/>
      <c r="QFL16" s="128"/>
      <c r="QFM16" s="128"/>
      <c r="QFN16" s="128"/>
      <c r="QFO16" s="128"/>
      <c r="QFP16" s="128"/>
      <c r="QFQ16" s="128"/>
      <c r="QFR16" s="128"/>
      <c r="QFS16" s="128"/>
      <c r="QFT16" s="128"/>
      <c r="QFU16" s="128"/>
      <c r="QFV16" s="128"/>
      <c r="QFW16" s="128"/>
      <c r="QFX16" s="128"/>
      <c r="QFY16" s="128"/>
      <c r="QFZ16" s="128"/>
      <c r="QGA16" s="128"/>
      <c r="QGB16" s="128"/>
      <c r="QGC16" s="128"/>
      <c r="QGD16" s="128"/>
      <c r="QGE16" s="128"/>
      <c r="QGF16" s="128"/>
      <c r="QGG16" s="128"/>
      <c r="QGH16" s="128"/>
      <c r="QGI16" s="128"/>
      <c r="QGJ16" s="128"/>
      <c r="QGK16" s="128"/>
      <c r="QGL16" s="128"/>
      <c r="QGM16" s="128"/>
      <c r="QGN16" s="128"/>
      <c r="QGO16" s="128"/>
      <c r="QGP16" s="128"/>
      <c r="QGQ16" s="128"/>
      <c r="QGR16" s="128"/>
      <c r="QGS16" s="128"/>
      <c r="QGT16" s="128"/>
      <c r="QGU16" s="128"/>
      <c r="QGV16" s="128"/>
      <c r="QGW16" s="128"/>
      <c r="QGX16" s="128"/>
      <c r="QGY16" s="128"/>
      <c r="QGZ16" s="128"/>
      <c r="QHA16" s="128"/>
      <c r="QHB16" s="128"/>
      <c r="QHC16" s="128"/>
      <c r="QHD16" s="128"/>
      <c r="QHE16" s="128"/>
      <c r="QHF16" s="128"/>
      <c r="QHG16" s="128"/>
      <c r="QHH16" s="128"/>
      <c r="QHI16" s="128"/>
      <c r="QHJ16" s="128"/>
      <c r="QHK16" s="128"/>
      <c r="QHL16" s="128"/>
      <c r="QHM16" s="128"/>
      <c r="QHN16" s="128"/>
      <c r="QHO16" s="128"/>
      <c r="QHP16" s="128"/>
      <c r="QHQ16" s="128"/>
      <c r="QHR16" s="128"/>
      <c r="QHS16" s="128"/>
      <c r="QHT16" s="128"/>
      <c r="QHU16" s="128"/>
      <c r="QHV16" s="128"/>
      <c r="QHW16" s="128"/>
      <c r="QHX16" s="128"/>
      <c r="QHY16" s="128"/>
      <c r="QHZ16" s="128"/>
      <c r="QIA16" s="128"/>
      <c r="QIB16" s="128"/>
      <c r="QIC16" s="128"/>
      <c r="QID16" s="128"/>
      <c r="QIE16" s="128"/>
      <c r="QIF16" s="128"/>
      <c r="QIG16" s="128"/>
      <c r="QIH16" s="128"/>
      <c r="QII16" s="128"/>
      <c r="QIJ16" s="128"/>
      <c r="QIK16" s="128"/>
      <c r="QIL16" s="128"/>
      <c r="QIM16" s="128"/>
      <c r="QIN16" s="128"/>
      <c r="QIO16" s="128"/>
      <c r="QIP16" s="128"/>
      <c r="QIQ16" s="128"/>
      <c r="QIR16" s="128"/>
      <c r="QIS16" s="128"/>
      <c r="QIT16" s="128"/>
      <c r="QIU16" s="128"/>
      <c r="QIV16" s="128"/>
      <c r="QIW16" s="128"/>
      <c r="QIX16" s="128"/>
      <c r="QIY16" s="128"/>
      <c r="QIZ16" s="128"/>
      <c r="QJA16" s="128"/>
      <c r="QJB16" s="128"/>
      <c r="QJC16" s="128"/>
      <c r="QJD16" s="128"/>
      <c r="QJE16" s="128"/>
      <c r="QJF16" s="128"/>
      <c r="QJG16" s="128"/>
      <c r="QJH16" s="128"/>
      <c r="QJI16" s="128"/>
      <c r="QJJ16" s="128"/>
      <c r="QJK16" s="128"/>
      <c r="QJL16" s="128"/>
      <c r="QJM16" s="128"/>
      <c r="QJN16" s="128"/>
      <c r="QJO16" s="128"/>
      <c r="QJP16" s="128"/>
      <c r="QJQ16" s="128"/>
      <c r="QJR16" s="128"/>
      <c r="QJS16" s="128"/>
      <c r="QJT16" s="128"/>
      <c r="QJU16" s="128"/>
      <c r="QJV16" s="128"/>
      <c r="QJW16" s="128"/>
      <c r="QJX16" s="128"/>
      <c r="QJY16" s="128"/>
      <c r="QJZ16" s="128"/>
      <c r="QKA16" s="128"/>
      <c r="QKB16" s="128"/>
      <c r="QKC16" s="128"/>
      <c r="QKD16" s="128"/>
      <c r="QKE16" s="128"/>
      <c r="QKF16" s="128"/>
      <c r="QKG16" s="128"/>
      <c r="QKH16" s="128"/>
      <c r="QKI16" s="128"/>
      <c r="QKJ16" s="128"/>
      <c r="QKK16" s="128"/>
      <c r="QKL16" s="128"/>
      <c r="QKM16" s="128"/>
      <c r="QKN16" s="128"/>
      <c r="QKO16" s="128"/>
      <c r="QKP16" s="128"/>
      <c r="QKQ16" s="128"/>
      <c r="QKR16" s="128"/>
      <c r="QKS16" s="128"/>
      <c r="QKT16" s="128"/>
      <c r="QKU16" s="128"/>
      <c r="QKV16" s="128"/>
      <c r="QKW16" s="128"/>
      <c r="QKX16" s="128"/>
      <c r="QKY16" s="128"/>
      <c r="QKZ16" s="128"/>
      <c r="QLA16" s="128"/>
      <c r="QLB16" s="128"/>
      <c r="QLC16" s="128"/>
      <c r="QLD16" s="128"/>
      <c r="QLE16" s="128"/>
      <c r="QLF16" s="128"/>
      <c r="QLG16" s="128"/>
      <c r="QLH16" s="128"/>
      <c r="QLI16" s="128"/>
      <c r="QLJ16" s="128"/>
      <c r="QLK16" s="128"/>
      <c r="QLL16" s="128"/>
      <c r="QLM16" s="128"/>
      <c r="QLN16" s="128"/>
      <c r="QLO16" s="128"/>
      <c r="QLP16" s="128"/>
      <c r="QLQ16" s="128"/>
      <c r="QLR16" s="128"/>
      <c r="QLS16" s="128"/>
      <c r="QLT16" s="128"/>
      <c r="QLU16" s="128"/>
      <c r="QLV16" s="128"/>
      <c r="QLW16" s="128"/>
      <c r="QLX16" s="128"/>
      <c r="QLY16" s="128"/>
      <c r="QLZ16" s="128"/>
      <c r="QMA16" s="128"/>
      <c r="QMB16" s="128"/>
      <c r="QMC16" s="128"/>
      <c r="QMD16" s="128"/>
      <c r="QME16" s="128"/>
      <c r="QMF16" s="128"/>
      <c r="QMG16" s="128"/>
      <c r="QMH16" s="128"/>
      <c r="QMI16" s="128"/>
      <c r="QMJ16" s="128"/>
      <c r="QMK16" s="128"/>
      <c r="QML16" s="128"/>
      <c r="QMM16" s="128"/>
      <c r="QMN16" s="128"/>
      <c r="QMO16" s="128"/>
      <c r="QMP16" s="128"/>
      <c r="QMQ16" s="128"/>
      <c r="QMR16" s="128"/>
      <c r="QMS16" s="128"/>
      <c r="QMT16" s="128"/>
      <c r="QMU16" s="128"/>
      <c r="QMV16" s="128"/>
      <c r="QMW16" s="128"/>
      <c r="QMX16" s="128"/>
      <c r="QMY16" s="128"/>
      <c r="QMZ16" s="128"/>
      <c r="QNA16" s="128"/>
      <c r="QNB16" s="128"/>
      <c r="QNC16" s="128"/>
      <c r="QND16" s="128"/>
      <c r="QNE16" s="128"/>
      <c r="QNF16" s="128"/>
      <c r="QNG16" s="128"/>
      <c r="QNH16" s="128"/>
      <c r="QNI16" s="128"/>
      <c r="QNJ16" s="128"/>
      <c r="QNK16" s="128"/>
      <c r="QNL16" s="128"/>
      <c r="QNM16" s="128"/>
      <c r="QNN16" s="128"/>
      <c r="QNO16" s="128"/>
      <c r="QNP16" s="128"/>
      <c r="QNQ16" s="128"/>
      <c r="QNR16" s="128"/>
      <c r="QNS16" s="128"/>
      <c r="QNT16" s="128"/>
      <c r="QNU16" s="128"/>
      <c r="QNV16" s="128"/>
      <c r="QNW16" s="128"/>
      <c r="QNX16" s="128"/>
      <c r="QNY16" s="128"/>
      <c r="QNZ16" s="128"/>
      <c r="QOA16" s="128"/>
      <c r="QOB16" s="128"/>
      <c r="QOC16" s="128"/>
      <c r="QOD16" s="128"/>
      <c r="QOE16" s="128"/>
      <c r="QOF16" s="128"/>
      <c r="QOG16" s="128"/>
      <c r="QOH16" s="128"/>
      <c r="QOI16" s="128"/>
      <c r="QOJ16" s="128"/>
      <c r="QOK16" s="128"/>
      <c r="QOL16" s="128"/>
      <c r="QOM16" s="128"/>
      <c r="QON16" s="128"/>
      <c r="QOO16" s="128"/>
      <c r="QOP16" s="128"/>
      <c r="QOQ16" s="128"/>
      <c r="QOR16" s="128"/>
      <c r="QOS16" s="128"/>
      <c r="QOT16" s="128"/>
      <c r="QOU16" s="128"/>
      <c r="QOV16" s="128"/>
      <c r="QOW16" s="128"/>
      <c r="QOX16" s="128"/>
      <c r="QOY16" s="128"/>
      <c r="QOZ16" s="128"/>
      <c r="QPA16" s="128"/>
      <c r="QPB16" s="128"/>
      <c r="QPC16" s="128"/>
      <c r="QPD16" s="128"/>
      <c r="QPE16" s="128"/>
      <c r="QPF16" s="128"/>
      <c r="QPG16" s="128"/>
      <c r="QPH16" s="128"/>
      <c r="QPI16" s="128"/>
      <c r="QPJ16" s="128"/>
      <c r="QPK16" s="128"/>
      <c r="QPL16" s="128"/>
      <c r="QPM16" s="128"/>
      <c r="QPN16" s="128"/>
      <c r="QPO16" s="128"/>
      <c r="QPP16" s="128"/>
      <c r="QPQ16" s="128"/>
      <c r="QPR16" s="128"/>
      <c r="QPS16" s="128"/>
      <c r="QPT16" s="128"/>
      <c r="QPU16" s="128"/>
      <c r="QPV16" s="128"/>
      <c r="QPW16" s="128"/>
      <c r="QPX16" s="128"/>
      <c r="QPY16" s="128"/>
      <c r="QPZ16" s="128"/>
      <c r="QQA16" s="128"/>
      <c r="QQB16" s="128"/>
      <c r="QQC16" s="128"/>
      <c r="QQD16" s="128"/>
      <c r="QQE16" s="128"/>
      <c r="QQF16" s="128"/>
      <c r="QQG16" s="128"/>
      <c r="QQH16" s="128"/>
      <c r="QQI16" s="128"/>
      <c r="QQJ16" s="128"/>
      <c r="QQK16" s="128"/>
      <c r="QQL16" s="128"/>
      <c r="QQM16" s="128"/>
      <c r="QQN16" s="128"/>
      <c r="QQO16" s="128"/>
      <c r="QQP16" s="128"/>
      <c r="QQQ16" s="128"/>
      <c r="QQR16" s="128"/>
      <c r="QQS16" s="128"/>
      <c r="QQT16" s="128"/>
      <c r="QQU16" s="128"/>
      <c r="QQV16" s="128"/>
      <c r="QQW16" s="128"/>
      <c r="QQX16" s="128"/>
      <c r="QQY16" s="128"/>
      <c r="QQZ16" s="128"/>
      <c r="QRA16" s="128"/>
      <c r="QRB16" s="128"/>
      <c r="QRC16" s="128"/>
      <c r="QRD16" s="128"/>
      <c r="QRE16" s="128"/>
      <c r="QRF16" s="128"/>
      <c r="QRG16" s="128"/>
      <c r="QRH16" s="128"/>
      <c r="QRI16" s="128"/>
      <c r="QRJ16" s="128"/>
      <c r="QRK16" s="128"/>
      <c r="QRL16" s="128"/>
      <c r="QRM16" s="128"/>
      <c r="QRN16" s="128"/>
      <c r="QRO16" s="128"/>
      <c r="QRP16" s="128"/>
      <c r="QRQ16" s="128"/>
      <c r="QRR16" s="128"/>
      <c r="QRS16" s="128"/>
      <c r="QRT16" s="128"/>
      <c r="QRU16" s="128"/>
      <c r="QRV16" s="128"/>
      <c r="QRW16" s="128"/>
      <c r="QRX16" s="128"/>
      <c r="QRY16" s="128"/>
      <c r="QRZ16" s="128"/>
      <c r="QSA16" s="128"/>
      <c r="QSB16" s="128"/>
      <c r="QSC16" s="128"/>
      <c r="QSD16" s="128"/>
      <c r="QSE16" s="128"/>
      <c r="QSF16" s="128"/>
      <c r="QSG16" s="128"/>
      <c r="QSH16" s="128"/>
      <c r="QSI16" s="128"/>
      <c r="QSJ16" s="128"/>
      <c r="QSK16" s="128"/>
      <c r="QSL16" s="128"/>
      <c r="QSM16" s="128"/>
      <c r="QSN16" s="128"/>
      <c r="QSO16" s="128"/>
      <c r="QSP16" s="128"/>
      <c r="QSQ16" s="128"/>
      <c r="QSR16" s="128"/>
      <c r="QSS16" s="128"/>
      <c r="QST16" s="128"/>
      <c r="QSU16" s="128"/>
      <c r="QSV16" s="128"/>
      <c r="QSW16" s="128"/>
      <c r="QSX16" s="128"/>
      <c r="QSY16" s="128"/>
      <c r="QSZ16" s="128"/>
      <c r="QTA16" s="128"/>
      <c r="QTB16" s="128"/>
      <c r="QTC16" s="128"/>
      <c r="QTD16" s="128"/>
      <c r="QTE16" s="128"/>
      <c r="QTF16" s="128"/>
      <c r="QTG16" s="128"/>
      <c r="QTH16" s="128"/>
      <c r="QTI16" s="128"/>
      <c r="QTJ16" s="128"/>
      <c r="QTK16" s="128"/>
      <c r="QTL16" s="128"/>
      <c r="QTM16" s="128"/>
      <c r="QTN16" s="128"/>
      <c r="QTO16" s="128"/>
      <c r="QTP16" s="128"/>
      <c r="QTQ16" s="128"/>
      <c r="QTR16" s="128"/>
      <c r="QTS16" s="128"/>
      <c r="QTT16" s="128"/>
      <c r="QTU16" s="128"/>
      <c r="QTV16" s="128"/>
      <c r="QTW16" s="128"/>
      <c r="QTX16" s="128"/>
      <c r="QTY16" s="128"/>
      <c r="QTZ16" s="128"/>
      <c r="QUA16" s="128"/>
      <c r="QUB16" s="128"/>
      <c r="QUC16" s="128"/>
      <c r="QUD16" s="128"/>
      <c r="QUE16" s="128"/>
      <c r="QUF16" s="128"/>
      <c r="QUG16" s="128"/>
      <c r="QUH16" s="128"/>
      <c r="QUI16" s="128"/>
      <c r="QUJ16" s="128"/>
      <c r="QUK16" s="128"/>
      <c r="QUL16" s="128"/>
      <c r="QUM16" s="128"/>
      <c r="QUN16" s="128"/>
      <c r="QUO16" s="128"/>
      <c r="QUP16" s="128"/>
      <c r="QUQ16" s="128"/>
      <c r="QUR16" s="128"/>
      <c r="QUS16" s="128"/>
      <c r="QUT16" s="128"/>
      <c r="QUU16" s="128"/>
      <c r="QUV16" s="128"/>
      <c r="QUW16" s="128"/>
      <c r="QUX16" s="128"/>
      <c r="QUY16" s="128"/>
      <c r="QUZ16" s="128"/>
      <c r="QVA16" s="128"/>
      <c r="QVB16" s="128"/>
      <c r="QVC16" s="128"/>
      <c r="QVD16" s="128"/>
      <c r="QVE16" s="128"/>
      <c r="QVF16" s="128"/>
      <c r="QVG16" s="128"/>
      <c r="QVH16" s="128"/>
      <c r="QVI16" s="128"/>
      <c r="QVJ16" s="128"/>
      <c r="QVK16" s="128"/>
      <c r="QVL16" s="128"/>
      <c r="QVM16" s="128"/>
      <c r="QVN16" s="128"/>
      <c r="QVO16" s="128"/>
      <c r="QVP16" s="128"/>
      <c r="QVQ16" s="128"/>
      <c r="QVR16" s="128"/>
      <c r="QVS16" s="128"/>
      <c r="QVT16" s="128"/>
      <c r="QVU16" s="128"/>
      <c r="QVV16" s="128"/>
      <c r="QVW16" s="128"/>
      <c r="QVX16" s="128"/>
      <c r="QVY16" s="128"/>
      <c r="QVZ16" s="128"/>
      <c r="QWA16" s="128"/>
      <c r="QWB16" s="128"/>
      <c r="QWC16" s="128"/>
      <c r="QWD16" s="128"/>
      <c r="QWE16" s="128"/>
      <c r="QWF16" s="128"/>
      <c r="QWG16" s="128"/>
      <c r="QWH16" s="128"/>
      <c r="QWI16" s="128"/>
      <c r="QWJ16" s="128"/>
      <c r="QWK16" s="128"/>
      <c r="QWL16" s="128"/>
      <c r="QWM16" s="128"/>
      <c r="QWN16" s="128"/>
      <c r="QWO16" s="128"/>
      <c r="QWP16" s="128"/>
      <c r="QWQ16" s="128"/>
      <c r="QWR16" s="128"/>
      <c r="QWS16" s="128"/>
      <c r="QWT16" s="128"/>
      <c r="QWU16" s="128"/>
      <c r="QWV16" s="128"/>
      <c r="QWW16" s="128"/>
      <c r="QWX16" s="128"/>
      <c r="QWY16" s="128"/>
      <c r="QWZ16" s="128"/>
      <c r="QXA16" s="128"/>
      <c r="QXB16" s="128"/>
      <c r="QXC16" s="128"/>
      <c r="QXD16" s="128"/>
      <c r="QXE16" s="128"/>
      <c r="QXF16" s="128"/>
      <c r="QXG16" s="128"/>
      <c r="QXH16" s="128"/>
      <c r="QXI16" s="128"/>
      <c r="QXJ16" s="128"/>
      <c r="QXK16" s="128"/>
      <c r="QXL16" s="128"/>
      <c r="QXM16" s="128"/>
      <c r="QXN16" s="128"/>
      <c r="QXO16" s="128"/>
      <c r="QXP16" s="128"/>
      <c r="QXQ16" s="128"/>
      <c r="QXR16" s="128"/>
      <c r="QXS16" s="128"/>
      <c r="QXT16" s="128"/>
      <c r="QXU16" s="128"/>
      <c r="QXV16" s="128"/>
      <c r="QXW16" s="128"/>
      <c r="QXX16" s="128"/>
      <c r="QXY16" s="128"/>
      <c r="QXZ16" s="128"/>
      <c r="QYA16" s="128"/>
      <c r="QYB16" s="128"/>
      <c r="QYC16" s="128"/>
      <c r="QYD16" s="128"/>
      <c r="QYE16" s="128"/>
      <c r="QYF16" s="128"/>
      <c r="QYG16" s="128"/>
      <c r="QYH16" s="128"/>
      <c r="QYI16" s="128"/>
      <c r="QYJ16" s="128"/>
      <c r="QYK16" s="128"/>
      <c r="QYL16" s="128"/>
      <c r="QYM16" s="128"/>
      <c r="QYN16" s="128"/>
      <c r="QYO16" s="128"/>
      <c r="QYP16" s="128"/>
      <c r="QYQ16" s="128"/>
      <c r="QYR16" s="128"/>
      <c r="QYS16" s="128"/>
      <c r="QYT16" s="128"/>
      <c r="QYU16" s="128"/>
      <c r="QYV16" s="128"/>
      <c r="QYW16" s="128"/>
      <c r="QYX16" s="128"/>
      <c r="QYY16" s="128"/>
      <c r="QYZ16" s="128"/>
      <c r="QZA16" s="128"/>
      <c r="QZB16" s="128"/>
      <c r="QZC16" s="128"/>
      <c r="QZD16" s="128"/>
      <c r="QZE16" s="128"/>
      <c r="QZF16" s="128"/>
      <c r="QZG16" s="128"/>
      <c r="QZH16" s="128"/>
      <c r="QZI16" s="128"/>
      <c r="QZJ16" s="128"/>
      <c r="QZK16" s="128"/>
      <c r="QZL16" s="128"/>
      <c r="QZM16" s="128"/>
      <c r="QZN16" s="128"/>
      <c r="QZO16" s="128"/>
      <c r="QZP16" s="128"/>
      <c r="QZQ16" s="128"/>
      <c r="QZR16" s="128"/>
      <c r="QZS16" s="128"/>
      <c r="QZT16" s="128"/>
      <c r="QZU16" s="128"/>
      <c r="QZV16" s="128"/>
      <c r="QZW16" s="128"/>
      <c r="QZX16" s="128"/>
      <c r="QZY16" s="128"/>
      <c r="QZZ16" s="128"/>
      <c r="RAA16" s="128"/>
      <c r="RAB16" s="128"/>
      <c r="RAC16" s="128"/>
      <c r="RAD16" s="128"/>
      <c r="RAE16" s="128"/>
      <c r="RAF16" s="128"/>
      <c r="RAG16" s="128"/>
      <c r="RAH16" s="128"/>
      <c r="RAI16" s="128"/>
      <c r="RAJ16" s="128"/>
      <c r="RAK16" s="128"/>
      <c r="RAL16" s="128"/>
      <c r="RAM16" s="128"/>
      <c r="RAN16" s="128"/>
      <c r="RAO16" s="128"/>
      <c r="RAP16" s="128"/>
      <c r="RAQ16" s="128"/>
      <c r="RAR16" s="128"/>
      <c r="RAS16" s="128"/>
      <c r="RAT16" s="128"/>
      <c r="RAU16" s="128"/>
      <c r="RAV16" s="128"/>
      <c r="RAW16" s="128"/>
      <c r="RAX16" s="128"/>
      <c r="RAY16" s="128"/>
      <c r="RAZ16" s="128"/>
      <c r="RBA16" s="128"/>
      <c r="RBB16" s="128"/>
      <c r="RBC16" s="128"/>
      <c r="RBD16" s="128"/>
      <c r="RBE16" s="128"/>
      <c r="RBF16" s="128"/>
      <c r="RBG16" s="128"/>
      <c r="RBH16" s="128"/>
      <c r="RBI16" s="128"/>
      <c r="RBJ16" s="128"/>
      <c r="RBK16" s="128"/>
      <c r="RBL16" s="128"/>
      <c r="RBM16" s="128"/>
      <c r="RBN16" s="128"/>
      <c r="RBO16" s="128"/>
      <c r="RBP16" s="128"/>
      <c r="RBQ16" s="128"/>
      <c r="RBR16" s="128"/>
      <c r="RBS16" s="128"/>
      <c r="RBT16" s="128"/>
      <c r="RBU16" s="128"/>
      <c r="RBV16" s="128"/>
      <c r="RBW16" s="128"/>
      <c r="RBX16" s="128"/>
      <c r="RBY16" s="128"/>
      <c r="RBZ16" s="128"/>
      <c r="RCA16" s="128"/>
      <c r="RCB16" s="128"/>
      <c r="RCC16" s="128"/>
      <c r="RCD16" s="128"/>
      <c r="RCE16" s="128"/>
      <c r="RCF16" s="128"/>
      <c r="RCG16" s="128"/>
      <c r="RCH16" s="128"/>
      <c r="RCI16" s="128"/>
      <c r="RCJ16" s="128"/>
      <c r="RCK16" s="128"/>
      <c r="RCL16" s="128"/>
      <c r="RCM16" s="128"/>
      <c r="RCN16" s="128"/>
      <c r="RCO16" s="128"/>
      <c r="RCP16" s="128"/>
      <c r="RCQ16" s="128"/>
      <c r="RCR16" s="128"/>
      <c r="RCS16" s="128"/>
      <c r="RCT16" s="128"/>
      <c r="RCU16" s="128"/>
      <c r="RCV16" s="128"/>
      <c r="RCW16" s="128"/>
      <c r="RCX16" s="128"/>
      <c r="RCY16" s="128"/>
      <c r="RCZ16" s="128"/>
      <c r="RDA16" s="128"/>
      <c r="RDB16" s="128"/>
      <c r="RDC16" s="128"/>
      <c r="RDD16" s="128"/>
      <c r="RDE16" s="128"/>
      <c r="RDF16" s="128"/>
      <c r="RDG16" s="128"/>
      <c r="RDH16" s="128"/>
      <c r="RDI16" s="128"/>
      <c r="RDJ16" s="128"/>
      <c r="RDK16" s="128"/>
      <c r="RDL16" s="128"/>
      <c r="RDM16" s="128"/>
      <c r="RDN16" s="128"/>
      <c r="RDO16" s="128"/>
      <c r="RDP16" s="128"/>
      <c r="RDQ16" s="128"/>
      <c r="RDR16" s="128"/>
      <c r="RDS16" s="128"/>
      <c r="RDT16" s="128"/>
      <c r="RDU16" s="128"/>
      <c r="RDV16" s="128"/>
      <c r="RDW16" s="128"/>
      <c r="RDX16" s="128"/>
      <c r="RDY16" s="128"/>
      <c r="RDZ16" s="128"/>
      <c r="REA16" s="128"/>
      <c r="REB16" s="128"/>
      <c r="REC16" s="128"/>
      <c r="RED16" s="128"/>
      <c r="REE16" s="128"/>
      <c r="REF16" s="128"/>
      <c r="REG16" s="128"/>
      <c r="REH16" s="128"/>
      <c r="REI16" s="128"/>
      <c r="REJ16" s="128"/>
      <c r="REK16" s="128"/>
      <c r="REL16" s="128"/>
      <c r="REM16" s="128"/>
      <c r="REN16" s="128"/>
      <c r="REO16" s="128"/>
      <c r="REP16" s="128"/>
      <c r="REQ16" s="128"/>
      <c r="RER16" s="128"/>
      <c r="RES16" s="128"/>
      <c r="RET16" s="128"/>
      <c r="REU16" s="128"/>
      <c r="REV16" s="128"/>
      <c r="REW16" s="128"/>
      <c r="REX16" s="128"/>
      <c r="REY16" s="128"/>
      <c r="REZ16" s="128"/>
      <c r="RFA16" s="128"/>
      <c r="RFB16" s="128"/>
      <c r="RFC16" s="128"/>
      <c r="RFD16" s="128"/>
      <c r="RFE16" s="128"/>
      <c r="RFF16" s="128"/>
      <c r="RFG16" s="128"/>
      <c r="RFH16" s="128"/>
      <c r="RFI16" s="128"/>
      <c r="RFJ16" s="128"/>
      <c r="RFK16" s="128"/>
      <c r="RFL16" s="128"/>
      <c r="RFM16" s="128"/>
      <c r="RFN16" s="128"/>
      <c r="RFO16" s="128"/>
      <c r="RFP16" s="128"/>
      <c r="RFQ16" s="128"/>
      <c r="RFR16" s="128"/>
      <c r="RFS16" s="128"/>
      <c r="RFT16" s="128"/>
      <c r="RFU16" s="128"/>
      <c r="RFV16" s="128"/>
      <c r="RFW16" s="128"/>
      <c r="RFX16" s="128"/>
      <c r="RFY16" s="128"/>
      <c r="RFZ16" s="128"/>
      <c r="RGA16" s="128"/>
      <c r="RGB16" s="128"/>
      <c r="RGC16" s="128"/>
      <c r="RGD16" s="128"/>
      <c r="RGE16" s="128"/>
      <c r="RGF16" s="128"/>
      <c r="RGG16" s="128"/>
      <c r="RGH16" s="128"/>
      <c r="RGI16" s="128"/>
      <c r="RGJ16" s="128"/>
      <c r="RGK16" s="128"/>
      <c r="RGL16" s="128"/>
      <c r="RGM16" s="128"/>
      <c r="RGN16" s="128"/>
      <c r="RGO16" s="128"/>
      <c r="RGP16" s="128"/>
      <c r="RGQ16" s="128"/>
      <c r="RGR16" s="128"/>
      <c r="RGS16" s="128"/>
      <c r="RGT16" s="128"/>
      <c r="RGU16" s="128"/>
      <c r="RGV16" s="128"/>
      <c r="RGW16" s="128"/>
      <c r="RGX16" s="128"/>
      <c r="RGY16" s="128"/>
      <c r="RGZ16" s="128"/>
      <c r="RHA16" s="128"/>
      <c r="RHB16" s="128"/>
      <c r="RHC16" s="128"/>
      <c r="RHD16" s="128"/>
      <c r="RHE16" s="128"/>
      <c r="RHF16" s="128"/>
      <c r="RHG16" s="128"/>
      <c r="RHH16" s="128"/>
      <c r="RHI16" s="128"/>
      <c r="RHJ16" s="128"/>
      <c r="RHK16" s="128"/>
      <c r="RHL16" s="128"/>
      <c r="RHM16" s="128"/>
      <c r="RHN16" s="128"/>
      <c r="RHO16" s="128"/>
      <c r="RHP16" s="128"/>
      <c r="RHQ16" s="128"/>
      <c r="RHR16" s="128"/>
      <c r="RHS16" s="128"/>
      <c r="RHT16" s="128"/>
      <c r="RHU16" s="128"/>
      <c r="RHV16" s="128"/>
      <c r="RHW16" s="128"/>
      <c r="RHX16" s="128"/>
      <c r="RHY16" s="128"/>
      <c r="RHZ16" s="128"/>
      <c r="RIA16" s="128"/>
      <c r="RIB16" s="128"/>
      <c r="RIC16" s="128"/>
      <c r="RID16" s="128"/>
      <c r="RIE16" s="128"/>
      <c r="RIF16" s="128"/>
      <c r="RIG16" s="128"/>
      <c r="RIH16" s="128"/>
      <c r="RII16" s="128"/>
      <c r="RIJ16" s="128"/>
      <c r="RIK16" s="128"/>
      <c r="RIL16" s="128"/>
      <c r="RIM16" s="128"/>
      <c r="RIN16" s="128"/>
      <c r="RIO16" s="128"/>
      <c r="RIP16" s="128"/>
      <c r="RIQ16" s="128"/>
      <c r="RIR16" s="128"/>
      <c r="RIS16" s="128"/>
      <c r="RIT16" s="128"/>
      <c r="RIU16" s="128"/>
      <c r="RIV16" s="128"/>
      <c r="RIW16" s="128"/>
      <c r="RIX16" s="128"/>
      <c r="RIY16" s="128"/>
      <c r="RIZ16" s="128"/>
      <c r="RJA16" s="128"/>
      <c r="RJB16" s="128"/>
      <c r="RJC16" s="128"/>
      <c r="RJD16" s="128"/>
      <c r="RJE16" s="128"/>
      <c r="RJF16" s="128"/>
      <c r="RJG16" s="128"/>
      <c r="RJH16" s="128"/>
      <c r="RJI16" s="128"/>
      <c r="RJJ16" s="128"/>
      <c r="RJK16" s="128"/>
      <c r="RJL16" s="128"/>
      <c r="RJM16" s="128"/>
      <c r="RJN16" s="128"/>
      <c r="RJO16" s="128"/>
      <c r="RJP16" s="128"/>
      <c r="RJQ16" s="128"/>
      <c r="RJR16" s="128"/>
      <c r="RJS16" s="128"/>
      <c r="RJT16" s="128"/>
      <c r="RJU16" s="128"/>
      <c r="RJV16" s="128"/>
      <c r="RJW16" s="128"/>
      <c r="RJX16" s="128"/>
      <c r="RJY16" s="128"/>
      <c r="RJZ16" s="128"/>
      <c r="RKA16" s="128"/>
      <c r="RKB16" s="128"/>
      <c r="RKC16" s="128"/>
      <c r="RKD16" s="128"/>
      <c r="RKE16" s="128"/>
      <c r="RKF16" s="128"/>
      <c r="RKG16" s="128"/>
      <c r="RKH16" s="128"/>
      <c r="RKI16" s="128"/>
      <c r="RKJ16" s="128"/>
      <c r="RKK16" s="128"/>
      <c r="RKL16" s="128"/>
      <c r="RKM16" s="128"/>
      <c r="RKN16" s="128"/>
      <c r="RKO16" s="128"/>
      <c r="RKP16" s="128"/>
      <c r="RKQ16" s="128"/>
      <c r="RKR16" s="128"/>
      <c r="RKS16" s="128"/>
      <c r="RKT16" s="128"/>
      <c r="RKU16" s="128"/>
      <c r="RKV16" s="128"/>
      <c r="RKW16" s="128"/>
      <c r="RKX16" s="128"/>
      <c r="RKY16" s="128"/>
      <c r="RKZ16" s="128"/>
      <c r="RLA16" s="128"/>
      <c r="RLB16" s="128"/>
      <c r="RLC16" s="128"/>
      <c r="RLD16" s="128"/>
      <c r="RLE16" s="128"/>
      <c r="RLF16" s="128"/>
      <c r="RLG16" s="128"/>
      <c r="RLH16" s="128"/>
      <c r="RLI16" s="128"/>
      <c r="RLJ16" s="128"/>
      <c r="RLK16" s="128"/>
      <c r="RLL16" s="128"/>
      <c r="RLM16" s="128"/>
      <c r="RLN16" s="128"/>
      <c r="RLO16" s="128"/>
      <c r="RLP16" s="128"/>
      <c r="RLQ16" s="128"/>
      <c r="RLR16" s="128"/>
      <c r="RLS16" s="128"/>
      <c r="RLT16" s="128"/>
      <c r="RLU16" s="128"/>
      <c r="RLV16" s="128"/>
      <c r="RLW16" s="128"/>
      <c r="RLX16" s="128"/>
      <c r="RLY16" s="128"/>
      <c r="RLZ16" s="128"/>
      <c r="RMA16" s="128"/>
      <c r="RMB16" s="128"/>
      <c r="RMC16" s="128"/>
      <c r="RMD16" s="128"/>
      <c r="RME16" s="128"/>
      <c r="RMF16" s="128"/>
      <c r="RMG16" s="128"/>
      <c r="RMH16" s="128"/>
      <c r="RMI16" s="128"/>
      <c r="RMJ16" s="128"/>
      <c r="RMK16" s="128"/>
      <c r="RML16" s="128"/>
      <c r="RMM16" s="128"/>
      <c r="RMN16" s="128"/>
      <c r="RMO16" s="128"/>
      <c r="RMP16" s="128"/>
      <c r="RMQ16" s="128"/>
      <c r="RMR16" s="128"/>
      <c r="RMS16" s="128"/>
      <c r="RMT16" s="128"/>
      <c r="RMU16" s="128"/>
      <c r="RMV16" s="128"/>
      <c r="RMW16" s="128"/>
      <c r="RMX16" s="128"/>
      <c r="RMY16" s="128"/>
      <c r="RMZ16" s="128"/>
      <c r="RNA16" s="128"/>
      <c r="RNB16" s="128"/>
      <c r="RNC16" s="128"/>
      <c r="RND16" s="128"/>
      <c r="RNE16" s="128"/>
      <c r="RNF16" s="128"/>
      <c r="RNG16" s="128"/>
      <c r="RNH16" s="128"/>
      <c r="RNI16" s="128"/>
      <c r="RNJ16" s="128"/>
      <c r="RNK16" s="128"/>
      <c r="RNL16" s="128"/>
      <c r="RNM16" s="128"/>
      <c r="RNN16" s="128"/>
      <c r="RNO16" s="128"/>
      <c r="RNP16" s="128"/>
      <c r="RNQ16" s="128"/>
      <c r="RNR16" s="128"/>
      <c r="RNS16" s="128"/>
      <c r="RNT16" s="128"/>
      <c r="RNU16" s="128"/>
      <c r="RNV16" s="128"/>
      <c r="RNW16" s="128"/>
      <c r="RNX16" s="128"/>
      <c r="RNY16" s="128"/>
      <c r="RNZ16" s="128"/>
      <c r="ROA16" s="128"/>
      <c r="ROB16" s="128"/>
      <c r="ROC16" s="128"/>
      <c r="ROD16" s="128"/>
      <c r="ROE16" s="128"/>
      <c r="ROF16" s="128"/>
      <c r="ROG16" s="128"/>
      <c r="ROH16" s="128"/>
      <c r="ROI16" s="128"/>
      <c r="ROJ16" s="128"/>
      <c r="ROK16" s="128"/>
      <c r="ROL16" s="128"/>
      <c r="ROM16" s="128"/>
      <c r="RON16" s="128"/>
      <c r="ROO16" s="128"/>
      <c r="ROP16" s="128"/>
      <c r="ROQ16" s="128"/>
      <c r="ROR16" s="128"/>
      <c r="ROS16" s="128"/>
      <c r="ROT16" s="128"/>
      <c r="ROU16" s="128"/>
      <c r="ROV16" s="128"/>
      <c r="ROW16" s="128"/>
      <c r="ROX16" s="128"/>
      <c r="ROY16" s="128"/>
      <c r="ROZ16" s="128"/>
      <c r="RPA16" s="128"/>
      <c r="RPB16" s="128"/>
      <c r="RPC16" s="128"/>
      <c r="RPD16" s="128"/>
      <c r="RPE16" s="128"/>
      <c r="RPF16" s="128"/>
      <c r="RPG16" s="128"/>
      <c r="RPH16" s="128"/>
      <c r="RPI16" s="128"/>
      <c r="RPJ16" s="128"/>
      <c r="RPK16" s="128"/>
      <c r="RPL16" s="128"/>
      <c r="RPM16" s="128"/>
      <c r="RPN16" s="128"/>
      <c r="RPO16" s="128"/>
      <c r="RPP16" s="128"/>
      <c r="RPQ16" s="128"/>
      <c r="RPR16" s="128"/>
      <c r="RPS16" s="128"/>
      <c r="RPT16" s="128"/>
      <c r="RPU16" s="128"/>
      <c r="RPV16" s="128"/>
      <c r="RPW16" s="128"/>
      <c r="RPX16" s="128"/>
      <c r="RPY16" s="128"/>
      <c r="RPZ16" s="128"/>
      <c r="RQA16" s="128"/>
      <c r="RQB16" s="128"/>
      <c r="RQC16" s="128"/>
      <c r="RQD16" s="128"/>
      <c r="RQE16" s="128"/>
      <c r="RQF16" s="128"/>
      <c r="RQG16" s="128"/>
      <c r="RQH16" s="128"/>
      <c r="RQI16" s="128"/>
      <c r="RQJ16" s="128"/>
      <c r="RQK16" s="128"/>
      <c r="RQL16" s="128"/>
      <c r="RQM16" s="128"/>
      <c r="RQN16" s="128"/>
      <c r="RQO16" s="128"/>
      <c r="RQP16" s="128"/>
      <c r="RQQ16" s="128"/>
      <c r="RQR16" s="128"/>
      <c r="RQS16" s="128"/>
      <c r="RQT16" s="128"/>
      <c r="RQU16" s="128"/>
      <c r="RQV16" s="128"/>
      <c r="RQW16" s="128"/>
      <c r="RQX16" s="128"/>
      <c r="RQY16" s="128"/>
      <c r="RQZ16" s="128"/>
      <c r="RRA16" s="128"/>
      <c r="RRB16" s="128"/>
      <c r="RRC16" s="128"/>
      <c r="RRD16" s="128"/>
      <c r="RRE16" s="128"/>
      <c r="RRF16" s="128"/>
      <c r="RRG16" s="128"/>
      <c r="RRH16" s="128"/>
      <c r="RRI16" s="128"/>
      <c r="RRJ16" s="128"/>
      <c r="RRK16" s="128"/>
      <c r="RRL16" s="128"/>
      <c r="RRM16" s="128"/>
      <c r="RRN16" s="128"/>
      <c r="RRO16" s="128"/>
      <c r="RRP16" s="128"/>
      <c r="RRQ16" s="128"/>
      <c r="RRR16" s="128"/>
      <c r="RRS16" s="128"/>
      <c r="RRT16" s="128"/>
      <c r="RRU16" s="128"/>
      <c r="RRV16" s="128"/>
      <c r="RRW16" s="128"/>
      <c r="RRX16" s="128"/>
      <c r="RRY16" s="128"/>
      <c r="RRZ16" s="128"/>
      <c r="RSA16" s="128"/>
      <c r="RSB16" s="128"/>
      <c r="RSC16" s="128"/>
      <c r="RSD16" s="128"/>
      <c r="RSE16" s="128"/>
      <c r="RSF16" s="128"/>
      <c r="RSG16" s="128"/>
      <c r="RSH16" s="128"/>
      <c r="RSI16" s="128"/>
      <c r="RSJ16" s="128"/>
      <c r="RSK16" s="128"/>
      <c r="RSL16" s="128"/>
      <c r="RSM16" s="128"/>
      <c r="RSN16" s="128"/>
      <c r="RSO16" s="128"/>
      <c r="RSP16" s="128"/>
      <c r="RSQ16" s="128"/>
      <c r="RSR16" s="128"/>
      <c r="RSS16" s="128"/>
      <c r="RST16" s="128"/>
      <c r="RSU16" s="128"/>
      <c r="RSV16" s="128"/>
      <c r="RSW16" s="128"/>
      <c r="RSX16" s="128"/>
      <c r="RSY16" s="128"/>
      <c r="RSZ16" s="128"/>
      <c r="RTA16" s="128"/>
      <c r="RTB16" s="128"/>
      <c r="RTC16" s="128"/>
      <c r="RTD16" s="128"/>
      <c r="RTE16" s="128"/>
      <c r="RTF16" s="128"/>
      <c r="RTG16" s="128"/>
      <c r="RTH16" s="128"/>
      <c r="RTI16" s="128"/>
      <c r="RTJ16" s="128"/>
      <c r="RTK16" s="128"/>
      <c r="RTL16" s="128"/>
      <c r="RTM16" s="128"/>
      <c r="RTN16" s="128"/>
      <c r="RTO16" s="128"/>
      <c r="RTP16" s="128"/>
      <c r="RTQ16" s="128"/>
      <c r="RTR16" s="128"/>
      <c r="RTS16" s="128"/>
      <c r="RTT16" s="128"/>
      <c r="RTU16" s="128"/>
      <c r="RTV16" s="128"/>
      <c r="RTW16" s="128"/>
      <c r="RTX16" s="128"/>
      <c r="RTY16" s="128"/>
      <c r="RTZ16" s="128"/>
      <c r="RUA16" s="128"/>
      <c r="RUB16" s="128"/>
      <c r="RUC16" s="128"/>
      <c r="RUD16" s="128"/>
      <c r="RUE16" s="128"/>
      <c r="RUF16" s="128"/>
      <c r="RUG16" s="128"/>
      <c r="RUH16" s="128"/>
      <c r="RUI16" s="128"/>
      <c r="RUJ16" s="128"/>
      <c r="RUK16" s="128"/>
      <c r="RUL16" s="128"/>
      <c r="RUM16" s="128"/>
      <c r="RUN16" s="128"/>
      <c r="RUO16" s="128"/>
      <c r="RUP16" s="128"/>
      <c r="RUQ16" s="128"/>
      <c r="RUR16" s="128"/>
      <c r="RUS16" s="128"/>
      <c r="RUT16" s="128"/>
      <c r="RUU16" s="128"/>
      <c r="RUV16" s="128"/>
      <c r="RUW16" s="128"/>
      <c r="RUX16" s="128"/>
      <c r="RUY16" s="128"/>
      <c r="RUZ16" s="128"/>
      <c r="RVA16" s="128"/>
      <c r="RVB16" s="128"/>
      <c r="RVC16" s="128"/>
      <c r="RVD16" s="128"/>
      <c r="RVE16" s="128"/>
      <c r="RVF16" s="128"/>
      <c r="RVG16" s="128"/>
      <c r="RVH16" s="128"/>
      <c r="RVI16" s="128"/>
      <c r="RVJ16" s="128"/>
      <c r="RVK16" s="128"/>
      <c r="RVL16" s="128"/>
      <c r="RVM16" s="128"/>
      <c r="RVN16" s="128"/>
      <c r="RVO16" s="128"/>
      <c r="RVP16" s="128"/>
      <c r="RVQ16" s="128"/>
      <c r="RVR16" s="128"/>
      <c r="RVS16" s="128"/>
      <c r="RVT16" s="128"/>
      <c r="RVU16" s="128"/>
      <c r="RVV16" s="128"/>
      <c r="RVW16" s="128"/>
      <c r="RVX16" s="128"/>
      <c r="RVY16" s="128"/>
      <c r="RVZ16" s="128"/>
      <c r="RWA16" s="128"/>
      <c r="RWB16" s="128"/>
      <c r="RWC16" s="128"/>
      <c r="RWD16" s="128"/>
      <c r="RWE16" s="128"/>
      <c r="RWF16" s="128"/>
      <c r="RWG16" s="128"/>
      <c r="RWH16" s="128"/>
      <c r="RWI16" s="128"/>
      <c r="RWJ16" s="128"/>
      <c r="RWK16" s="128"/>
      <c r="RWL16" s="128"/>
      <c r="RWM16" s="128"/>
      <c r="RWN16" s="128"/>
      <c r="RWO16" s="128"/>
      <c r="RWP16" s="128"/>
      <c r="RWQ16" s="128"/>
      <c r="RWR16" s="128"/>
      <c r="RWS16" s="128"/>
      <c r="RWT16" s="128"/>
      <c r="RWU16" s="128"/>
      <c r="RWV16" s="128"/>
      <c r="RWW16" s="128"/>
      <c r="RWX16" s="128"/>
      <c r="RWY16" s="128"/>
      <c r="RWZ16" s="128"/>
      <c r="RXA16" s="128"/>
      <c r="RXB16" s="128"/>
      <c r="RXC16" s="128"/>
      <c r="RXD16" s="128"/>
      <c r="RXE16" s="128"/>
      <c r="RXF16" s="128"/>
      <c r="RXG16" s="128"/>
      <c r="RXH16" s="128"/>
      <c r="RXI16" s="128"/>
      <c r="RXJ16" s="128"/>
      <c r="RXK16" s="128"/>
      <c r="RXL16" s="128"/>
      <c r="RXM16" s="128"/>
      <c r="RXN16" s="128"/>
      <c r="RXO16" s="128"/>
      <c r="RXP16" s="128"/>
      <c r="RXQ16" s="128"/>
      <c r="RXR16" s="128"/>
      <c r="RXS16" s="128"/>
      <c r="RXT16" s="128"/>
      <c r="RXU16" s="128"/>
      <c r="RXV16" s="128"/>
      <c r="RXW16" s="128"/>
      <c r="RXX16" s="128"/>
      <c r="RXY16" s="128"/>
      <c r="RXZ16" s="128"/>
      <c r="RYA16" s="128"/>
      <c r="RYB16" s="128"/>
      <c r="RYC16" s="128"/>
      <c r="RYD16" s="128"/>
      <c r="RYE16" s="128"/>
      <c r="RYF16" s="128"/>
      <c r="RYG16" s="128"/>
      <c r="RYH16" s="128"/>
      <c r="RYI16" s="128"/>
      <c r="RYJ16" s="128"/>
      <c r="RYK16" s="128"/>
      <c r="RYL16" s="128"/>
      <c r="RYM16" s="128"/>
      <c r="RYN16" s="128"/>
      <c r="RYO16" s="128"/>
      <c r="RYP16" s="128"/>
      <c r="RYQ16" s="128"/>
      <c r="RYR16" s="128"/>
      <c r="RYS16" s="128"/>
      <c r="RYT16" s="128"/>
      <c r="RYU16" s="128"/>
      <c r="RYV16" s="128"/>
      <c r="RYW16" s="128"/>
      <c r="RYX16" s="128"/>
      <c r="RYY16" s="128"/>
      <c r="RYZ16" s="128"/>
      <c r="RZA16" s="128"/>
      <c r="RZB16" s="128"/>
      <c r="RZC16" s="128"/>
      <c r="RZD16" s="128"/>
      <c r="RZE16" s="128"/>
      <c r="RZF16" s="128"/>
      <c r="RZG16" s="128"/>
      <c r="RZH16" s="128"/>
      <c r="RZI16" s="128"/>
      <c r="RZJ16" s="128"/>
      <c r="RZK16" s="128"/>
      <c r="RZL16" s="128"/>
      <c r="RZM16" s="128"/>
      <c r="RZN16" s="128"/>
      <c r="RZO16" s="128"/>
      <c r="RZP16" s="128"/>
      <c r="RZQ16" s="128"/>
      <c r="RZR16" s="128"/>
      <c r="RZS16" s="128"/>
      <c r="RZT16" s="128"/>
      <c r="RZU16" s="128"/>
      <c r="RZV16" s="128"/>
      <c r="RZW16" s="128"/>
      <c r="RZX16" s="128"/>
      <c r="RZY16" s="128"/>
      <c r="RZZ16" s="128"/>
      <c r="SAA16" s="128"/>
      <c r="SAB16" s="128"/>
      <c r="SAC16" s="128"/>
      <c r="SAD16" s="128"/>
      <c r="SAE16" s="128"/>
      <c r="SAF16" s="128"/>
      <c r="SAG16" s="128"/>
      <c r="SAH16" s="128"/>
      <c r="SAI16" s="128"/>
      <c r="SAJ16" s="128"/>
      <c r="SAK16" s="128"/>
      <c r="SAL16" s="128"/>
      <c r="SAM16" s="128"/>
      <c r="SAN16" s="128"/>
      <c r="SAO16" s="128"/>
      <c r="SAP16" s="128"/>
      <c r="SAQ16" s="128"/>
      <c r="SAR16" s="128"/>
      <c r="SAS16" s="128"/>
      <c r="SAT16" s="128"/>
      <c r="SAU16" s="128"/>
      <c r="SAV16" s="128"/>
      <c r="SAW16" s="128"/>
      <c r="SAX16" s="128"/>
      <c r="SAY16" s="128"/>
      <c r="SAZ16" s="128"/>
      <c r="SBA16" s="128"/>
      <c r="SBB16" s="128"/>
      <c r="SBC16" s="128"/>
      <c r="SBD16" s="128"/>
      <c r="SBE16" s="128"/>
      <c r="SBF16" s="128"/>
      <c r="SBG16" s="128"/>
      <c r="SBH16" s="128"/>
      <c r="SBI16" s="128"/>
      <c r="SBJ16" s="128"/>
      <c r="SBK16" s="128"/>
      <c r="SBL16" s="128"/>
      <c r="SBM16" s="128"/>
      <c r="SBN16" s="128"/>
      <c r="SBO16" s="128"/>
      <c r="SBP16" s="128"/>
      <c r="SBQ16" s="128"/>
      <c r="SBR16" s="128"/>
      <c r="SBS16" s="128"/>
      <c r="SBT16" s="128"/>
      <c r="SBU16" s="128"/>
      <c r="SBV16" s="128"/>
      <c r="SBW16" s="128"/>
      <c r="SBX16" s="128"/>
      <c r="SBY16" s="128"/>
      <c r="SBZ16" s="128"/>
      <c r="SCA16" s="128"/>
      <c r="SCB16" s="128"/>
      <c r="SCC16" s="128"/>
      <c r="SCD16" s="128"/>
      <c r="SCE16" s="128"/>
      <c r="SCF16" s="128"/>
      <c r="SCG16" s="128"/>
      <c r="SCH16" s="128"/>
      <c r="SCI16" s="128"/>
      <c r="SCJ16" s="128"/>
      <c r="SCK16" s="128"/>
      <c r="SCL16" s="128"/>
      <c r="SCM16" s="128"/>
      <c r="SCN16" s="128"/>
      <c r="SCO16" s="128"/>
      <c r="SCP16" s="128"/>
      <c r="SCQ16" s="128"/>
      <c r="SCR16" s="128"/>
      <c r="SCS16" s="128"/>
      <c r="SCT16" s="128"/>
      <c r="SCU16" s="128"/>
      <c r="SCV16" s="128"/>
      <c r="SCW16" s="128"/>
      <c r="SCX16" s="128"/>
      <c r="SCY16" s="128"/>
      <c r="SCZ16" s="128"/>
      <c r="SDA16" s="128"/>
      <c r="SDB16" s="128"/>
      <c r="SDC16" s="128"/>
      <c r="SDD16" s="128"/>
      <c r="SDE16" s="128"/>
      <c r="SDF16" s="128"/>
      <c r="SDG16" s="128"/>
      <c r="SDH16" s="128"/>
      <c r="SDI16" s="128"/>
      <c r="SDJ16" s="128"/>
      <c r="SDK16" s="128"/>
      <c r="SDL16" s="128"/>
      <c r="SDM16" s="128"/>
      <c r="SDN16" s="128"/>
      <c r="SDO16" s="128"/>
      <c r="SDP16" s="128"/>
      <c r="SDQ16" s="128"/>
      <c r="SDR16" s="128"/>
      <c r="SDS16" s="128"/>
      <c r="SDT16" s="128"/>
      <c r="SDU16" s="128"/>
      <c r="SDV16" s="128"/>
      <c r="SDW16" s="128"/>
      <c r="SDX16" s="128"/>
      <c r="SDY16" s="128"/>
      <c r="SDZ16" s="128"/>
      <c r="SEA16" s="128"/>
      <c r="SEB16" s="128"/>
      <c r="SEC16" s="128"/>
      <c r="SED16" s="128"/>
      <c r="SEE16" s="128"/>
      <c r="SEF16" s="128"/>
      <c r="SEG16" s="128"/>
      <c r="SEH16" s="128"/>
      <c r="SEI16" s="128"/>
      <c r="SEJ16" s="128"/>
      <c r="SEK16" s="128"/>
      <c r="SEL16" s="128"/>
      <c r="SEM16" s="128"/>
      <c r="SEN16" s="128"/>
      <c r="SEO16" s="128"/>
      <c r="SEP16" s="128"/>
      <c r="SEQ16" s="128"/>
      <c r="SER16" s="128"/>
      <c r="SES16" s="128"/>
      <c r="SET16" s="128"/>
      <c r="SEU16" s="128"/>
      <c r="SEV16" s="128"/>
      <c r="SEW16" s="128"/>
      <c r="SEX16" s="128"/>
      <c r="SEY16" s="128"/>
      <c r="SEZ16" s="128"/>
      <c r="SFA16" s="128"/>
      <c r="SFB16" s="128"/>
      <c r="SFC16" s="128"/>
      <c r="SFD16" s="128"/>
      <c r="SFE16" s="128"/>
      <c r="SFF16" s="128"/>
      <c r="SFG16" s="128"/>
      <c r="SFH16" s="128"/>
      <c r="SFI16" s="128"/>
      <c r="SFJ16" s="128"/>
      <c r="SFK16" s="128"/>
      <c r="SFL16" s="128"/>
      <c r="SFM16" s="128"/>
      <c r="SFN16" s="128"/>
      <c r="SFO16" s="128"/>
      <c r="SFP16" s="128"/>
      <c r="SFQ16" s="128"/>
      <c r="SFR16" s="128"/>
      <c r="SFS16" s="128"/>
      <c r="SFT16" s="128"/>
      <c r="SFU16" s="128"/>
      <c r="SFV16" s="128"/>
      <c r="SFW16" s="128"/>
      <c r="SFX16" s="128"/>
      <c r="SFY16" s="128"/>
      <c r="SFZ16" s="128"/>
      <c r="SGA16" s="128"/>
      <c r="SGB16" s="128"/>
      <c r="SGC16" s="128"/>
      <c r="SGD16" s="128"/>
      <c r="SGE16" s="128"/>
      <c r="SGF16" s="128"/>
      <c r="SGG16" s="128"/>
      <c r="SGH16" s="128"/>
      <c r="SGI16" s="128"/>
      <c r="SGJ16" s="128"/>
      <c r="SGK16" s="128"/>
      <c r="SGL16" s="128"/>
      <c r="SGM16" s="128"/>
      <c r="SGN16" s="128"/>
      <c r="SGO16" s="128"/>
      <c r="SGP16" s="128"/>
      <c r="SGQ16" s="128"/>
      <c r="SGR16" s="128"/>
      <c r="SGS16" s="128"/>
      <c r="SGT16" s="128"/>
      <c r="SGU16" s="128"/>
      <c r="SGV16" s="128"/>
      <c r="SGW16" s="128"/>
      <c r="SGX16" s="128"/>
      <c r="SGY16" s="128"/>
      <c r="SGZ16" s="128"/>
      <c r="SHA16" s="128"/>
      <c r="SHB16" s="128"/>
      <c r="SHC16" s="128"/>
      <c r="SHD16" s="128"/>
      <c r="SHE16" s="128"/>
      <c r="SHF16" s="128"/>
      <c r="SHG16" s="128"/>
      <c r="SHH16" s="128"/>
      <c r="SHI16" s="128"/>
      <c r="SHJ16" s="128"/>
      <c r="SHK16" s="128"/>
      <c r="SHL16" s="128"/>
      <c r="SHM16" s="128"/>
      <c r="SHN16" s="128"/>
      <c r="SHO16" s="128"/>
      <c r="SHP16" s="128"/>
      <c r="SHQ16" s="128"/>
      <c r="SHR16" s="128"/>
      <c r="SHS16" s="128"/>
      <c r="SHT16" s="128"/>
      <c r="SHU16" s="128"/>
      <c r="SHV16" s="128"/>
      <c r="SHW16" s="128"/>
      <c r="SHX16" s="128"/>
      <c r="SHY16" s="128"/>
      <c r="SHZ16" s="128"/>
      <c r="SIA16" s="128"/>
      <c r="SIB16" s="128"/>
      <c r="SIC16" s="128"/>
      <c r="SID16" s="128"/>
      <c r="SIE16" s="128"/>
      <c r="SIF16" s="128"/>
      <c r="SIG16" s="128"/>
      <c r="SIH16" s="128"/>
      <c r="SII16" s="128"/>
      <c r="SIJ16" s="128"/>
      <c r="SIK16" s="128"/>
      <c r="SIL16" s="128"/>
      <c r="SIM16" s="128"/>
      <c r="SIN16" s="128"/>
      <c r="SIO16" s="128"/>
      <c r="SIP16" s="128"/>
      <c r="SIQ16" s="128"/>
      <c r="SIR16" s="128"/>
      <c r="SIS16" s="128"/>
      <c r="SIT16" s="128"/>
      <c r="SIU16" s="128"/>
      <c r="SIV16" s="128"/>
      <c r="SIW16" s="128"/>
      <c r="SIX16" s="128"/>
      <c r="SIY16" s="128"/>
      <c r="SIZ16" s="128"/>
      <c r="SJA16" s="128"/>
      <c r="SJB16" s="128"/>
      <c r="SJC16" s="128"/>
      <c r="SJD16" s="128"/>
      <c r="SJE16" s="128"/>
      <c r="SJF16" s="128"/>
      <c r="SJG16" s="128"/>
      <c r="SJH16" s="128"/>
      <c r="SJI16" s="128"/>
      <c r="SJJ16" s="128"/>
      <c r="SJK16" s="128"/>
      <c r="SJL16" s="128"/>
      <c r="SJM16" s="128"/>
      <c r="SJN16" s="128"/>
      <c r="SJO16" s="128"/>
      <c r="SJP16" s="128"/>
      <c r="SJQ16" s="128"/>
      <c r="SJR16" s="128"/>
      <c r="SJS16" s="128"/>
      <c r="SJT16" s="128"/>
      <c r="SJU16" s="128"/>
      <c r="SJV16" s="128"/>
      <c r="SJW16" s="128"/>
      <c r="SJX16" s="128"/>
      <c r="SJY16" s="128"/>
      <c r="SJZ16" s="128"/>
      <c r="SKA16" s="128"/>
      <c r="SKB16" s="128"/>
      <c r="SKC16" s="128"/>
      <c r="SKD16" s="128"/>
      <c r="SKE16" s="128"/>
      <c r="SKF16" s="128"/>
      <c r="SKG16" s="128"/>
      <c r="SKH16" s="128"/>
      <c r="SKI16" s="128"/>
      <c r="SKJ16" s="128"/>
      <c r="SKK16" s="128"/>
      <c r="SKL16" s="128"/>
      <c r="SKM16" s="128"/>
      <c r="SKN16" s="128"/>
      <c r="SKO16" s="128"/>
      <c r="SKP16" s="128"/>
      <c r="SKQ16" s="128"/>
      <c r="SKR16" s="128"/>
      <c r="SKS16" s="128"/>
      <c r="SKT16" s="128"/>
      <c r="SKU16" s="128"/>
      <c r="SKV16" s="128"/>
      <c r="SKW16" s="128"/>
      <c r="SKX16" s="128"/>
      <c r="SKY16" s="128"/>
      <c r="SKZ16" s="128"/>
      <c r="SLA16" s="128"/>
      <c r="SLB16" s="128"/>
      <c r="SLC16" s="128"/>
      <c r="SLD16" s="128"/>
      <c r="SLE16" s="128"/>
      <c r="SLF16" s="128"/>
      <c r="SLG16" s="128"/>
      <c r="SLH16" s="128"/>
      <c r="SLI16" s="128"/>
      <c r="SLJ16" s="128"/>
      <c r="SLK16" s="128"/>
      <c r="SLL16" s="128"/>
      <c r="SLM16" s="128"/>
      <c r="SLN16" s="128"/>
      <c r="SLO16" s="128"/>
      <c r="SLP16" s="128"/>
      <c r="SLQ16" s="128"/>
      <c r="SLR16" s="128"/>
      <c r="SLS16" s="128"/>
      <c r="SLT16" s="128"/>
      <c r="SLU16" s="128"/>
      <c r="SLV16" s="128"/>
      <c r="SLW16" s="128"/>
      <c r="SLX16" s="128"/>
      <c r="SLY16" s="128"/>
      <c r="SLZ16" s="128"/>
      <c r="SMA16" s="128"/>
      <c r="SMB16" s="128"/>
      <c r="SMC16" s="128"/>
      <c r="SMD16" s="128"/>
      <c r="SME16" s="128"/>
      <c r="SMF16" s="128"/>
      <c r="SMG16" s="128"/>
      <c r="SMH16" s="128"/>
      <c r="SMI16" s="128"/>
      <c r="SMJ16" s="128"/>
      <c r="SMK16" s="128"/>
      <c r="SML16" s="128"/>
      <c r="SMM16" s="128"/>
      <c r="SMN16" s="128"/>
      <c r="SMO16" s="128"/>
      <c r="SMP16" s="128"/>
      <c r="SMQ16" s="128"/>
      <c r="SMR16" s="128"/>
      <c r="SMS16" s="128"/>
      <c r="SMT16" s="128"/>
      <c r="SMU16" s="128"/>
      <c r="SMV16" s="128"/>
      <c r="SMW16" s="128"/>
      <c r="SMX16" s="128"/>
      <c r="SMY16" s="128"/>
      <c r="SMZ16" s="128"/>
      <c r="SNA16" s="128"/>
      <c r="SNB16" s="128"/>
      <c r="SNC16" s="128"/>
      <c r="SND16" s="128"/>
      <c r="SNE16" s="128"/>
      <c r="SNF16" s="128"/>
      <c r="SNG16" s="128"/>
      <c r="SNH16" s="128"/>
      <c r="SNI16" s="128"/>
      <c r="SNJ16" s="128"/>
      <c r="SNK16" s="128"/>
      <c r="SNL16" s="128"/>
      <c r="SNM16" s="128"/>
      <c r="SNN16" s="128"/>
      <c r="SNO16" s="128"/>
      <c r="SNP16" s="128"/>
      <c r="SNQ16" s="128"/>
      <c r="SNR16" s="128"/>
      <c r="SNS16" s="128"/>
      <c r="SNT16" s="128"/>
      <c r="SNU16" s="128"/>
      <c r="SNV16" s="128"/>
      <c r="SNW16" s="128"/>
      <c r="SNX16" s="128"/>
      <c r="SNY16" s="128"/>
      <c r="SNZ16" s="128"/>
      <c r="SOA16" s="128"/>
      <c r="SOB16" s="128"/>
      <c r="SOC16" s="128"/>
      <c r="SOD16" s="128"/>
      <c r="SOE16" s="128"/>
      <c r="SOF16" s="128"/>
      <c r="SOG16" s="128"/>
      <c r="SOH16" s="128"/>
      <c r="SOI16" s="128"/>
      <c r="SOJ16" s="128"/>
      <c r="SOK16" s="128"/>
      <c r="SOL16" s="128"/>
      <c r="SOM16" s="128"/>
      <c r="SON16" s="128"/>
      <c r="SOO16" s="128"/>
      <c r="SOP16" s="128"/>
      <c r="SOQ16" s="128"/>
      <c r="SOR16" s="128"/>
      <c r="SOS16" s="128"/>
      <c r="SOT16" s="128"/>
      <c r="SOU16" s="128"/>
      <c r="SOV16" s="128"/>
      <c r="SOW16" s="128"/>
      <c r="SOX16" s="128"/>
      <c r="SOY16" s="128"/>
      <c r="SOZ16" s="128"/>
      <c r="SPA16" s="128"/>
      <c r="SPB16" s="128"/>
      <c r="SPC16" s="128"/>
      <c r="SPD16" s="128"/>
      <c r="SPE16" s="128"/>
      <c r="SPF16" s="128"/>
      <c r="SPG16" s="128"/>
      <c r="SPH16" s="128"/>
      <c r="SPI16" s="128"/>
      <c r="SPJ16" s="128"/>
      <c r="SPK16" s="128"/>
      <c r="SPL16" s="128"/>
      <c r="SPM16" s="128"/>
      <c r="SPN16" s="128"/>
      <c r="SPO16" s="128"/>
      <c r="SPP16" s="128"/>
      <c r="SPQ16" s="128"/>
      <c r="SPR16" s="128"/>
      <c r="SPS16" s="128"/>
      <c r="SPT16" s="128"/>
      <c r="SPU16" s="128"/>
      <c r="SPV16" s="128"/>
      <c r="SPW16" s="128"/>
      <c r="SPX16" s="128"/>
      <c r="SPY16" s="128"/>
      <c r="SPZ16" s="128"/>
      <c r="SQA16" s="128"/>
      <c r="SQB16" s="128"/>
      <c r="SQC16" s="128"/>
      <c r="SQD16" s="128"/>
      <c r="SQE16" s="128"/>
      <c r="SQF16" s="128"/>
      <c r="SQG16" s="128"/>
      <c r="SQH16" s="128"/>
      <c r="SQI16" s="128"/>
      <c r="SQJ16" s="128"/>
      <c r="SQK16" s="128"/>
      <c r="SQL16" s="128"/>
      <c r="SQM16" s="128"/>
      <c r="SQN16" s="128"/>
      <c r="SQO16" s="128"/>
      <c r="SQP16" s="128"/>
      <c r="SQQ16" s="128"/>
      <c r="SQR16" s="128"/>
      <c r="SQS16" s="128"/>
      <c r="SQT16" s="128"/>
      <c r="SQU16" s="128"/>
      <c r="SQV16" s="128"/>
      <c r="SQW16" s="128"/>
      <c r="SQX16" s="128"/>
      <c r="SQY16" s="128"/>
      <c r="SQZ16" s="128"/>
      <c r="SRA16" s="128"/>
      <c r="SRB16" s="128"/>
      <c r="SRC16" s="128"/>
      <c r="SRD16" s="128"/>
      <c r="SRE16" s="128"/>
      <c r="SRF16" s="128"/>
      <c r="SRG16" s="128"/>
      <c r="SRH16" s="128"/>
      <c r="SRI16" s="128"/>
      <c r="SRJ16" s="128"/>
      <c r="SRK16" s="128"/>
      <c r="SRL16" s="128"/>
      <c r="SRM16" s="128"/>
      <c r="SRN16" s="128"/>
      <c r="SRO16" s="128"/>
      <c r="SRP16" s="128"/>
      <c r="SRQ16" s="128"/>
      <c r="SRR16" s="128"/>
      <c r="SRS16" s="128"/>
      <c r="SRT16" s="128"/>
      <c r="SRU16" s="128"/>
      <c r="SRV16" s="128"/>
      <c r="SRW16" s="128"/>
      <c r="SRX16" s="128"/>
      <c r="SRY16" s="128"/>
      <c r="SRZ16" s="128"/>
      <c r="SSA16" s="128"/>
      <c r="SSB16" s="128"/>
      <c r="SSC16" s="128"/>
      <c r="SSD16" s="128"/>
      <c r="SSE16" s="128"/>
      <c r="SSF16" s="128"/>
      <c r="SSG16" s="128"/>
      <c r="SSH16" s="128"/>
      <c r="SSI16" s="128"/>
      <c r="SSJ16" s="128"/>
      <c r="SSK16" s="128"/>
      <c r="SSL16" s="128"/>
      <c r="SSM16" s="128"/>
      <c r="SSN16" s="128"/>
      <c r="SSO16" s="128"/>
      <c r="SSP16" s="128"/>
      <c r="SSQ16" s="128"/>
      <c r="SSR16" s="128"/>
      <c r="SSS16" s="128"/>
      <c r="SST16" s="128"/>
      <c r="SSU16" s="128"/>
      <c r="SSV16" s="128"/>
      <c r="SSW16" s="128"/>
      <c r="SSX16" s="128"/>
      <c r="SSY16" s="128"/>
      <c r="SSZ16" s="128"/>
      <c r="STA16" s="128"/>
      <c r="STB16" s="128"/>
      <c r="STC16" s="128"/>
      <c r="STD16" s="128"/>
      <c r="STE16" s="128"/>
      <c r="STF16" s="128"/>
      <c r="STG16" s="128"/>
      <c r="STH16" s="128"/>
      <c r="STI16" s="128"/>
      <c r="STJ16" s="128"/>
      <c r="STK16" s="128"/>
      <c r="STL16" s="128"/>
      <c r="STM16" s="128"/>
      <c r="STN16" s="128"/>
      <c r="STO16" s="128"/>
      <c r="STP16" s="128"/>
      <c r="STQ16" s="128"/>
      <c r="STR16" s="128"/>
      <c r="STS16" s="128"/>
      <c r="STT16" s="128"/>
      <c r="STU16" s="128"/>
      <c r="STV16" s="128"/>
      <c r="STW16" s="128"/>
      <c r="STX16" s="128"/>
      <c r="STY16" s="128"/>
      <c r="STZ16" s="128"/>
      <c r="SUA16" s="128"/>
      <c r="SUB16" s="128"/>
      <c r="SUC16" s="128"/>
      <c r="SUD16" s="128"/>
      <c r="SUE16" s="128"/>
      <c r="SUF16" s="128"/>
      <c r="SUG16" s="128"/>
      <c r="SUH16" s="128"/>
      <c r="SUI16" s="128"/>
      <c r="SUJ16" s="128"/>
      <c r="SUK16" s="128"/>
      <c r="SUL16" s="128"/>
      <c r="SUM16" s="128"/>
      <c r="SUN16" s="128"/>
      <c r="SUO16" s="128"/>
      <c r="SUP16" s="128"/>
      <c r="SUQ16" s="128"/>
      <c r="SUR16" s="128"/>
      <c r="SUS16" s="128"/>
      <c r="SUT16" s="128"/>
      <c r="SUU16" s="128"/>
      <c r="SUV16" s="128"/>
      <c r="SUW16" s="128"/>
      <c r="SUX16" s="128"/>
      <c r="SUY16" s="128"/>
      <c r="SUZ16" s="128"/>
      <c r="SVA16" s="128"/>
      <c r="SVB16" s="128"/>
      <c r="SVC16" s="128"/>
      <c r="SVD16" s="128"/>
      <c r="SVE16" s="128"/>
      <c r="SVF16" s="128"/>
      <c r="SVG16" s="128"/>
      <c r="SVH16" s="128"/>
      <c r="SVI16" s="128"/>
      <c r="SVJ16" s="128"/>
      <c r="SVK16" s="128"/>
      <c r="SVL16" s="128"/>
      <c r="SVM16" s="128"/>
      <c r="SVN16" s="128"/>
      <c r="SVO16" s="128"/>
      <c r="SVP16" s="128"/>
      <c r="SVQ16" s="128"/>
      <c r="SVR16" s="128"/>
      <c r="SVS16" s="128"/>
      <c r="SVT16" s="128"/>
      <c r="SVU16" s="128"/>
      <c r="SVV16" s="128"/>
      <c r="SVW16" s="128"/>
      <c r="SVX16" s="128"/>
      <c r="SVY16" s="128"/>
      <c r="SVZ16" s="128"/>
      <c r="SWA16" s="128"/>
      <c r="SWB16" s="128"/>
      <c r="SWC16" s="128"/>
      <c r="SWD16" s="128"/>
      <c r="SWE16" s="128"/>
      <c r="SWF16" s="128"/>
      <c r="SWG16" s="128"/>
      <c r="SWH16" s="128"/>
      <c r="SWI16" s="128"/>
      <c r="SWJ16" s="128"/>
      <c r="SWK16" s="128"/>
      <c r="SWL16" s="128"/>
      <c r="SWM16" s="128"/>
      <c r="SWN16" s="128"/>
      <c r="SWO16" s="128"/>
      <c r="SWP16" s="128"/>
      <c r="SWQ16" s="128"/>
      <c r="SWR16" s="128"/>
      <c r="SWS16" s="128"/>
      <c r="SWT16" s="128"/>
      <c r="SWU16" s="128"/>
      <c r="SWV16" s="128"/>
      <c r="SWW16" s="128"/>
      <c r="SWX16" s="128"/>
      <c r="SWY16" s="128"/>
      <c r="SWZ16" s="128"/>
      <c r="SXA16" s="128"/>
      <c r="SXB16" s="128"/>
      <c r="SXC16" s="128"/>
      <c r="SXD16" s="128"/>
      <c r="SXE16" s="128"/>
      <c r="SXF16" s="128"/>
      <c r="SXG16" s="128"/>
      <c r="SXH16" s="128"/>
      <c r="SXI16" s="128"/>
      <c r="SXJ16" s="128"/>
      <c r="SXK16" s="128"/>
      <c r="SXL16" s="128"/>
      <c r="SXM16" s="128"/>
      <c r="SXN16" s="128"/>
      <c r="SXO16" s="128"/>
      <c r="SXP16" s="128"/>
      <c r="SXQ16" s="128"/>
      <c r="SXR16" s="128"/>
      <c r="SXS16" s="128"/>
      <c r="SXT16" s="128"/>
      <c r="SXU16" s="128"/>
      <c r="SXV16" s="128"/>
      <c r="SXW16" s="128"/>
      <c r="SXX16" s="128"/>
      <c r="SXY16" s="128"/>
      <c r="SXZ16" s="128"/>
      <c r="SYA16" s="128"/>
      <c r="SYB16" s="128"/>
      <c r="SYC16" s="128"/>
      <c r="SYD16" s="128"/>
      <c r="SYE16" s="128"/>
      <c r="SYF16" s="128"/>
      <c r="SYG16" s="128"/>
      <c r="SYH16" s="128"/>
      <c r="SYI16" s="128"/>
      <c r="SYJ16" s="128"/>
      <c r="SYK16" s="128"/>
      <c r="SYL16" s="128"/>
      <c r="SYM16" s="128"/>
      <c r="SYN16" s="128"/>
      <c r="SYO16" s="128"/>
      <c r="SYP16" s="128"/>
      <c r="SYQ16" s="128"/>
      <c r="SYR16" s="128"/>
      <c r="SYS16" s="128"/>
      <c r="SYT16" s="128"/>
      <c r="SYU16" s="128"/>
      <c r="SYV16" s="128"/>
      <c r="SYW16" s="128"/>
      <c r="SYX16" s="128"/>
      <c r="SYY16" s="128"/>
      <c r="SYZ16" s="128"/>
      <c r="SZA16" s="128"/>
      <c r="SZB16" s="128"/>
      <c r="SZC16" s="128"/>
      <c r="SZD16" s="128"/>
      <c r="SZE16" s="128"/>
      <c r="SZF16" s="128"/>
      <c r="SZG16" s="128"/>
      <c r="SZH16" s="128"/>
      <c r="SZI16" s="128"/>
      <c r="SZJ16" s="128"/>
      <c r="SZK16" s="128"/>
      <c r="SZL16" s="128"/>
      <c r="SZM16" s="128"/>
      <c r="SZN16" s="128"/>
      <c r="SZO16" s="128"/>
      <c r="SZP16" s="128"/>
      <c r="SZQ16" s="128"/>
      <c r="SZR16" s="128"/>
      <c r="SZS16" s="128"/>
      <c r="SZT16" s="128"/>
      <c r="SZU16" s="128"/>
      <c r="SZV16" s="128"/>
      <c r="SZW16" s="128"/>
      <c r="SZX16" s="128"/>
      <c r="SZY16" s="128"/>
      <c r="SZZ16" s="128"/>
      <c r="TAA16" s="128"/>
      <c r="TAB16" s="128"/>
      <c r="TAC16" s="128"/>
      <c r="TAD16" s="128"/>
      <c r="TAE16" s="128"/>
      <c r="TAF16" s="128"/>
      <c r="TAG16" s="128"/>
      <c r="TAH16" s="128"/>
      <c r="TAI16" s="128"/>
      <c r="TAJ16" s="128"/>
      <c r="TAK16" s="128"/>
      <c r="TAL16" s="128"/>
      <c r="TAM16" s="128"/>
      <c r="TAN16" s="128"/>
      <c r="TAO16" s="128"/>
      <c r="TAP16" s="128"/>
      <c r="TAQ16" s="128"/>
      <c r="TAR16" s="128"/>
      <c r="TAS16" s="128"/>
      <c r="TAT16" s="128"/>
      <c r="TAU16" s="128"/>
      <c r="TAV16" s="128"/>
      <c r="TAW16" s="128"/>
      <c r="TAX16" s="128"/>
      <c r="TAY16" s="128"/>
      <c r="TAZ16" s="128"/>
      <c r="TBA16" s="128"/>
      <c r="TBB16" s="128"/>
      <c r="TBC16" s="128"/>
      <c r="TBD16" s="128"/>
      <c r="TBE16" s="128"/>
      <c r="TBF16" s="128"/>
      <c r="TBG16" s="128"/>
      <c r="TBH16" s="128"/>
      <c r="TBI16" s="128"/>
      <c r="TBJ16" s="128"/>
      <c r="TBK16" s="128"/>
      <c r="TBL16" s="128"/>
      <c r="TBM16" s="128"/>
      <c r="TBN16" s="128"/>
      <c r="TBO16" s="128"/>
      <c r="TBP16" s="128"/>
      <c r="TBQ16" s="128"/>
      <c r="TBR16" s="128"/>
      <c r="TBS16" s="128"/>
      <c r="TBT16" s="128"/>
      <c r="TBU16" s="128"/>
      <c r="TBV16" s="128"/>
      <c r="TBW16" s="128"/>
      <c r="TBX16" s="128"/>
      <c r="TBY16" s="128"/>
      <c r="TBZ16" s="128"/>
      <c r="TCA16" s="128"/>
      <c r="TCB16" s="128"/>
      <c r="TCC16" s="128"/>
      <c r="TCD16" s="128"/>
      <c r="TCE16" s="128"/>
      <c r="TCF16" s="128"/>
      <c r="TCG16" s="128"/>
      <c r="TCH16" s="128"/>
      <c r="TCI16" s="128"/>
      <c r="TCJ16" s="128"/>
      <c r="TCK16" s="128"/>
      <c r="TCL16" s="128"/>
      <c r="TCM16" s="128"/>
      <c r="TCN16" s="128"/>
      <c r="TCO16" s="128"/>
      <c r="TCP16" s="128"/>
      <c r="TCQ16" s="128"/>
      <c r="TCR16" s="128"/>
      <c r="TCS16" s="128"/>
      <c r="TCT16" s="128"/>
      <c r="TCU16" s="128"/>
      <c r="TCV16" s="128"/>
      <c r="TCW16" s="128"/>
      <c r="TCX16" s="128"/>
      <c r="TCY16" s="128"/>
      <c r="TCZ16" s="128"/>
      <c r="TDA16" s="128"/>
      <c r="TDB16" s="128"/>
      <c r="TDC16" s="128"/>
      <c r="TDD16" s="128"/>
      <c r="TDE16" s="128"/>
      <c r="TDF16" s="128"/>
      <c r="TDG16" s="128"/>
      <c r="TDH16" s="128"/>
      <c r="TDI16" s="128"/>
      <c r="TDJ16" s="128"/>
      <c r="TDK16" s="128"/>
      <c r="TDL16" s="128"/>
      <c r="TDM16" s="128"/>
      <c r="TDN16" s="128"/>
      <c r="TDO16" s="128"/>
      <c r="TDP16" s="128"/>
      <c r="TDQ16" s="128"/>
      <c r="TDR16" s="128"/>
      <c r="TDS16" s="128"/>
      <c r="TDT16" s="128"/>
      <c r="TDU16" s="128"/>
      <c r="TDV16" s="128"/>
      <c r="TDW16" s="128"/>
      <c r="TDX16" s="128"/>
      <c r="TDY16" s="128"/>
      <c r="TDZ16" s="128"/>
      <c r="TEA16" s="128"/>
      <c r="TEB16" s="128"/>
      <c r="TEC16" s="128"/>
      <c r="TED16" s="128"/>
      <c r="TEE16" s="128"/>
      <c r="TEF16" s="128"/>
      <c r="TEG16" s="128"/>
      <c r="TEH16" s="128"/>
      <c r="TEI16" s="128"/>
      <c r="TEJ16" s="128"/>
      <c r="TEK16" s="128"/>
      <c r="TEL16" s="128"/>
      <c r="TEM16" s="128"/>
      <c r="TEN16" s="128"/>
      <c r="TEO16" s="128"/>
      <c r="TEP16" s="128"/>
      <c r="TEQ16" s="128"/>
      <c r="TER16" s="128"/>
      <c r="TES16" s="128"/>
      <c r="TET16" s="128"/>
      <c r="TEU16" s="128"/>
      <c r="TEV16" s="128"/>
      <c r="TEW16" s="128"/>
      <c r="TEX16" s="128"/>
      <c r="TEY16" s="128"/>
      <c r="TEZ16" s="128"/>
      <c r="TFA16" s="128"/>
      <c r="TFB16" s="128"/>
      <c r="TFC16" s="128"/>
      <c r="TFD16" s="128"/>
      <c r="TFE16" s="128"/>
      <c r="TFF16" s="128"/>
      <c r="TFG16" s="128"/>
      <c r="TFH16" s="128"/>
      <c r="TFI16" s="128"/>
      <c r="TFJ16" s="128"/>
      <c r="TFK16" s="128"/>
      <c r="TFL16" s="128"/>
      <c r="TFM16" s="128"/>
      <c r="TFN16" s="128"/>
      <c r="TFO16" s="128"/>
      <c r="TFP16" s="128"/>
      <c r="TFQ16" s="128"/>
      <c r="TFR16" s="128"/>
      <c r="TFS16" s="128"/>
      <c r="TFT16" s="128"/>
      <c r="TFU16" s="128"/>
      <c r="TFV16" s="128"/>
      <c r="TFW16" s="128"/>
      <c r="TFX16" s="128"/>
      <c r="TFY16" s="128"/>
      <c r="TFZ16" s="128"/>
      <c r="TGA16" s="128"/>
      <c r="TGB16" s="128"/>
      <c r="TGC16" s="128"/>
      <c r="TGD16" s="128"/>
      <c r="TGE16" s="128"/>
      <c r="TGF16" s="128"/>
      <c r="TGG16" s="128"/>
      <c r="TGH16" s="128"/>
      <c r="TGI16" s="128"/>
      <c r="TGJ16" s="128"/>
      <c r="TGK16" s="128"/>
      <c r="TGL16" s="128"/>
      <c r="TGM16" s="128"/>
      <c r="TGN16" s="128"/>
      <c r="TGO16" s="128"/>
      <c r="TGP16" s="128"/>
      <c r="TGQ16" s="128"/>
      <c r="TGR16" s="128"/>
      <c r="TGS16" s="128"/>
      <c r="TGT16" s="128"/>
      <c r="TGU16" s="128"/>
      <c r="TGV16" s="128"/>
      <c r="TGW16" s="128"/>
      <c r="TGX16" s="128"/>
      <c r="TGY16" s="128"/>
      <c r="TGZ16" s="128"/>
      <c r="THA16" s="128"/>
      <c r="THB16" s="128"/>
      <c r="THC16" s="128"/>
      <c r="THD16" s="128"/>
      <c r="THE16" s="128"/>
      <c r="THF16" s="128"/>
      <c r="THG16" s="128"/>
      <c r="THH16" s="128"/>
      <c r="THI16" s="128"/>
      <c r="THJ16" s="128"/>
      <c r="THK16" s="128"/>
      <c r="THL16" s="128"/>
      <c r="THM16" s="128"/>
      <c r="THN16" s="128"/>
      <c r="THO16" s="128"/>
      <c r="THP16" s="128"/>
      <c r="THQ16" s="128"/>
      <c r="THR16" s="128"/>
      <c r="THS16" s="128"/>
      <c r="THT16" s="128"/>
      <c r="THU16" s="128"/>
      <c r="THV16" s="128"/>
      <c r="THW16" s="128"/>
      <c r="THX16" s="128"/>
      <c r="THY16" s="128"/>
      <c r="THZ16" s="128"/>
      <c r="TIA16" s="128"/>
      <c r="TIB16" s="128"/>
      <c r="TIC16" s="128"/>
      <c r="TID16" s="128"/>
      <c r="TIE16" s="128"/>
      <c r="TIF16" s="128"/>
      <c r="TIG16" s="128"/>
      <c r="TIH16" s="128"/>
      <c r="TII16" s="128"/>
      <c r="TIJ16" s="128"/>
      <c r="TIK16" s="128"/>
      <c r="TIL16" s="128"/>
      <c r="TIM16" s="128"/>
      <c r="TIN16" s="128"/>
      <c r="TIO16" s="128"/>
      <c r="TIP16" s="128"/>
      <c r="TIQ16" s="128"/>
      <c r="TIR16" s="128"/>
      <c r="TIS16" s="128"/>
      <c r="TIT16" s="128"/>
      <c r="TIU16" s="128"/>
      <c r="TIV16" s="128"/>
      <c r="TIW16" s="128"/>
      <c r="TIX16" s="128"/>
      <c r="TIY16" s="128"/>
      <c r="TIZ16" s="128"/>
      <c r="TJA16" s="128"/>
      <c r="TJB16" s="128"/>
      <c r="TJC16" s="128"/>
      <c r="TJD16" s="128"/>
      <c r="TJE16" s="128"/>
      <c r="TJF16" s="128"/>
      <c r="TJG16" s="128"/>
      <c r="TJH16" s="128"/>
      <c r="TJI16" s="128"/>
      <c r="TJJ16" s="128"/>
      <c r="TJK16" s="128"/>
      <c r="TJL16" s="128"/>
      <c r="TJM16" s="128"/>
      <c r="TJN16" s="128"/>
      <c r="TJO16" s="128"/>
      <c r="TJP16" s="128"/>
      <c r="TJQ16" s="128"/>
      <c r="TJR16" s="128"/>
      <c r="TJS16" s="128"/>
      <c r="TJT16" s="128"/>
      <c r="TJU16" s="128"/>
      <c r="TJV16" s="128"/>
      <c r="TJW16" s="128"/>
      <c r="TJX16" s="128"/>
      <c r="TJY16" s="128"/>
      <c r="TJZ16" s="128"/>
      <c r="TKA16" s="128"/>
      <c r="TKB16" s="128"/>
      <c r="TKC16" s="128"/>
      <c r="TKD16" s="128"/>
      <c r="TKE16" s="128"/>
      <c r="TKF16" s="128"/>
      <c r="TKG16" s="128"/>
      <c r="TKH16" s="128"/>
      <c r="TKI16" s="128"/>
      <c r="TKJ16" s="128"/>
      <c r="TKK16" s="128"/>
      <c r="TKL16" s="128"/>
      <c r="TKM16" s="128"/>
      <c r="TKN16" s="128"/>
      <c r="TKO16" s="128"/>
      <c r="TKP16" s="128"/>
      <c r="TKQ16" s="128"/>
      <c r="TKR16" s="128"/>
      <c r="TKS16" s="128"/>
      <c r="TKT16" s="128"/>
      <c r="TKU16" s="128"/>
      <c r="TKV16" s="128"/>
      <c r="TKW16" s="128"/>
      <c r="TKX16" s="128"/>
      <c r="TKY16" s="128"/>
      <c r="TKZ16" s="128"/>
      <c r="TLA16" s="128"/>
      <c r="TLB16" s="128"/>
      <c r="TLC16" s="128"/>
      <c r="TLD16" s="128"/>
      <c r="TLE16" s="128"/>
      <c r="TLF16" s="128"/>
      <c r="TLG16" s="128"/>
      <c r="TLH16" s="128"/>
      <c r="TLI16" s="128"/>
      <c r="TLJ16" s="128"/>
      <c r="TLK16" s="128"/>
      <c r="TLL16" s="128"/>
      <c r="TLM16" s="128"/>
      <c r="TLN16" s="128"/>
      <c r="TLO16" s="128"/>
      <c r="TLP16" s="128"/>
      <c r="TLQ16" s="128"/>
      <c r="TLR16" s="128"/>
      <c r="TLS16" s="128"/>
      <c r="TLT16" s="128"/>
      <c r="TLU16" s="128"/>
      <c r="TLV16" s="128"/>
      <c r="TLW16" s="128"/>
      <c r="TLX16" s="128"/>
      <c r="TLY16" s="128"/>
      <c r="TLZ16" s="128"/>
      <c r="TMA16" s="128"/>
      <c r="TMB16" s="128"/>
      <c r="TMC16" s="128"/>
      <c r="TMD16" s="128"/>
      <c r="TME16" s="128"/>
      <c r="TMF16" s="128"/>
      <c r="TMG16" s="128"/>
      <c r="TMH16" s="128"/>
      <c r="TMI16" s="128"/>
      <c r="TMJ16" s="128"/>
      <c r="TMK16" s="128"/>
      <c r="TML16" s="128"/>
      <c r="TMM16" s="128"/>
      <c r="TMN16" s="128"/>
      <c r="TMO16" s="128"/>
      <c r="TMP16" s="128"/>
      <c r="TMQ16" s="128"/>
      <c r="TMR16" s="128"/>
      <c r="TMS16" s="128"/>
      <c r="TMT16" s="128"/>
      <c r="TMU16" s="128"/>
      <c r="TMV16" s="128"/>
      <c r="TMW16" s="128"/>
      <c r="TMX16" s="128"/>
      <c r="TMY16" s="128"/>
      <c r="TMZ16" s="128"/>
      <c r="TNA16" s="128"/>
      <c r="TNB16" s="128"/>
      <c r="TNC16" s="128"/>
      <c r="TND16" s="128"/>
      <c r="TNE16" s="128"/>
      <c r="TNF16" s="128"/>
      <c r="TNG16" s="128"/>
      <c r="TNH16" s="128"/>
      <c r="TNI16" s="128"/>
      <c r="TNJ16" s="128"/>
      <c r="TNK16" s="128"/>
      <c r="TNL16" s="128"/>
      <c r="TNM16" s="128"/>
      <c r="TNN16" s="128"/>
      <c r="TNO16" s="128"/>
      <c r="TNP16" s="128"/>
      <c r="TNQ16" s="128"/>
      <c r="TNR16" s="128"/>
      <c r="TNS16" s="128"/>
      <c r="TNT16" s="128"/>
      <c r="TNU16" s="128"/>
      <c r="TNV16" s="128"/>
      <c r="TNW16" s="128"/>
      <c r="TNX16" s="128"/>
      <c r="TNY16" s="128"/>
      <c r="TNZ16" s="128"/>
      <c r="TOA16" s="128"/>
      <c r="TOB16" s="128"/>
      <c r="TOC16" s="128"/>
      <c r="TOD16" s="128"/>
      <c r="TOE16" s="128"/>
      <c r="TOF16" s="128"/>
      <c r="TOG16" s="128"/>
      <c r="TOH16" s="128"/>
      <c r="TOI16" s="128"/>
      <c r="TOJ16" s="128"/>
      <c r="TOK16" s="128"/>
      <c r="TOL16" s="128"/>
      <c r="TOM16" s="128"/>
      <c r="TON16" s="128"/>
      <c r="TOO16" s="128"/>
      <c r="TOP16" s="128"/>
      <c r="TOQ16" s="128"/>
      <c r="TOR16" s="128"/>
      <c r="TOS16" s="128"/>
      <c r="TOT16" s="128"/>
      <c r="TOU16" s="128"/>
      <c r="TOV16" s="128"/>
      <c r="TOW16" s="128"/>
      <c r="TOX16" s="128"/>
      <c r="TOY16" s="128"/>
      <c r="TOZ16" s="128"/>
      <c r="TPA16" s="128"/>
      <c r="TPB16" s="128"/>
      <c r="TPC16" s="128"/>
      <c r="TPD16" s="128"/>
      <c r="TPE16" s="128"/>
      <c r="TPF16" s="128"/>
      <c r="TPG16" s="128"/>
      <c r="TPH16" s="128"/>
      <c r="TPI16" s="128"/>
      <c r="TPJ16" s="128"/>
      <c r="TPK16" s="128"/>
      <c r="TPL16" s="128"/>
      <c r="TPM16" s="128"/>
      <c r="TPN16" s="128"/>
      <c r="TPO16" s="128"/>
      <c r="TPP16" s="128"/>
      <c r="TPQ16" s="128"/>
      <c r="TPR16" s="128"/>
      <c r="TPS16" s="128"/>
      <c r="TPT16" s="128"/>
      <c r="TPU16" s="128"/>
      <c r="TPV16" s="128"/>
      <c r="TPW16" s="128"/>
      <c r="TPX16" s="128"/>
      <c r="TPY16" s="128"/>
      <c r="TPZ16" s="128"/>
      <c r="TQA16" s="128"/>
      <c r="TQB16" s="128"/>
      <c r="TQC16" s="128"/>
      <c r="TQD16" s="128"/>
      <c r="TQE16" s="128"/>
      <c r="TQF16" s="128"/>
      <c r="TQG16" s="128"/>
      <c r="TQH16" s="128"/>
      <c r="TQI16" s="128"/>
      <c r="TQJ16" s="128"/>
      <c r="TQK16" s="128"/>
      <c r="TQL16" s="128"/>
      <c r="TQM16" s="128"/>
      <c r="TQN16" s="128"/>
      <c r="TQO16" s="128"/>
      <c r="TQP16" s="128"/>
      <c r="TQQ16" s="128"/>
      <c r="TQR16" s="128"/>
      <c r="TQS16" s="128"/>
      <c r="TQT16" s="128"/>
      <c r="TQU16" s="128"/>
      <c r="TQV16" s="128"/>
      <c r="TQW16" s="128"/>
      <c r="TQX16" s="128"/>
      <c r="TQY16" s="128"/>
      <c r="TQZ16" s="128"/>
      <c r="TRA16" s="128"/>
      <c r="TRB16" s="128"/>
      <c r="TRC16" s="128"/>
      <c r="TRD16" s="128"/>
      <c r="TRE16" s="128"/>
      <c r="TRF16" s="128"/>
      <c r="TRG16" s="128"/>
      <c r="TRH16" s="128"/>
      <c r="TRI16" s="128"/>
      <c r="TRJ16" s="128"/>
      <c r="TRK16" s="128"/>
      <c r="TRL16" s="128"/>
      <c r="TRM16" s="128"/>
      <c r="TRN16" s="128"/>
      <c r="TRO16" s="128"/>
      <c r="TRP16" s="128"/>
      <c r="TRQ16" s="128"/>
      <c r="TRR16" s="128"/>
      <c r="TRS16" s="128"/>
      <c r="TRT16" s="128"/>
      <c r="TRU16" s="128"/>
      <c r="TRV16" s="128"/>
      <c r="TRW16" s="128"/>
      <c r="TRX16" s="128"/>
      <c r="TRY16" s="128"/>
      <c r="TRZ16" s="128"/>
      <c r="TSA16" s="128"/>
      <c r="TSB16" s="128"/>
      <c r="TSC16" s="128"/>
      <c r="TSD16" s="128"/>
      <c r="TSE16" s="128"/>
      <c r="TSF16" s="128"/>
      <c r="TSG16" s="128"/>
      <c r="TSH16" s="128"/>
      <c r="TSI16" s="128"/>
      <c r="TSJ16" s="128"/>
      <c r="TSK16" s="128"/>
      <c r="TSL16" s="128"/>
      <c r="TSM16" s="128"/>
      <c r="TSN16" s="128"/>
      <c r="TSO16" s="128"/>
      <c r="TSP16" s="128"/>
      <c r="TSQ16" s="128"/>
      <c r="TSR16" s="128"/>
      <c r="TSS16" s="128"/>
      <c r="TST16" s="128"/>
      <c r="TSU16" s="128"/>
      <c r="TSV16" s="128"/>
      <c r="TSW16" s="128"/>
      <c r="TSX16" s="128"/>
      <c r="TSY16" s="128"/>
      <c r="TSZ16" s="128"/>
      <c r="TTA16" s="128"/>
      <c r="TTB16" s="128"/>
      <c r="TTC16" s="128"/>
      <c r="TTD16" s="128"/>
      <c r="TTE16" s="128"/>
      <c r="TTF16" s="128"/>
      <c r="TTG16" s="128"/>
      <c r="TTH16" s="128"/>
      <c r="TTI16" s="128"/>
      <c r="TTJ16" s="128"/>
      <c r="TTK16" s="128"/>
      <c r="TTL16" s="128"/>
      <c r="TTM16" s="128"/>
      <c r="TTN16" s="128"/>
      <c r="TTO16" s="128"/>
      <c r="TTP16" s="128"/>
      <c r="TTQ16" s="128"/>
      <c r="TTR16" s="128"/>
      <c r="TTS16" s="128"/>
      <c r="TTT16" s="128"/>
      <c r="TTU16" s="128"/>
      <c r="TTV16" s="128"/>
      <c r="TTW16" s="128"/>
      <c r="TTX16" s="128"/>
      <c r="TTY16" s="128"/>
      <c r="TTZ16" s="128"/>
      <c r="TUA16" s="128"/>
      <c r="TUB16" s="128"/>
      <c r="TUC16" s="128"/>
      <c r="TUD16" s="128"/>
      <c r="TUE16" s="128"/>
      <c r="TUF16" s="128"/>
      <c r="TUG16" s="128"/>
      <c r="TUH16" s="128"/>
      <c r="TUI16" s="128"/>
      <c r="TUJ16" s="128"/>
      <c r="TUK16" s="128"/>
      <c r="TUL16" s="128"/>
      <c r="TUM16" s="128"/>
      <c r="TUN16" s="128"/>
      <c r="TUO16" s="128"/>
      <c r="TUP16" s="128"/>
      <c r="TUQ16" s="128"/>
      <c r="TUR16" s="128"/>
      <c r="TUS16" s="128"/>
      <c r="TUT16" s="128"/>
      <c r="TUU16" s="128"/>
      <c r="TUV16" s="128"/>
      <c r="TUW16" s="128"/>
      <c r="TUX16" s="128"/>
      <c r="TUY16" s="128"/>
      <c r="TUZ16" s="128"/>
      <c r="TVA16" s="128"/>
      <c r="TVB16" s="128"/>
      <c r="TVC16" s="128"/>
      <c r="TVD16" s="128"/>
      <c r="TVE16" s="128"/>
      <c r="TVF16" s="128"/>
      <c r="TVG16" s="128"/>
      <c r="TVH16" s="128"/>
      <c r="TVI16" s="128"/>
      <c r="TVJ16" s="128"/>
      <c r="TVK16" s="128"/>
      <c r="TVL16" s="128"/>
      <c r="TVM16" s="128"/>
      <c r="TVN16" s="128"/>
      <c r="TVO16" s="128"/>
      <c r="TVP16" s="128"/>
      <c r="TVQ16" s="128"/>
      <c r="TVR16" s="128"/>
      <c r="TVS16" s="128"/>
      <c r="TVT16" s="128"/>
      <c r="TVU16" s="128"/>
      <c r="TVV16" s="128"/>
      <c r="TVW16" s="128"/>
      <c r="TVX16" s="128"/>
      <c r="TVY16" s="128"/>
      <c r="TVZ16" s="128"/>
      <c r="TWA16" s="128"/>
      <c r="TWB16" s="128"/>
      <c r="TWC16" s="128"/>
      <c r="TWD16" s="128"/>
      <c r="TWE16" s="128"/>
      <c r="TWF16" s="128"/>
      <c r="TWG16" s="128"/>
      <c r="TWH16" s="128"/>
      <c r="TWI16" s="128"/>
      <c r="TWJ16" s="128"/>
      <c r="TWK16" s="128"/>
      <c r="TWL16" s="128"/>
      <c r="TWM16" s="128"/>
      <c r="TWN16" s="128"/>
      <c r="TWO16" s="128"/>
      <c r="TWP16" s="128"/>
      <c r="TWQ16" s="128"/>
      <c r="TWR16" s="128"/>
      <c r="TWS16" s="128"/>
      <c r="TWT16" s="128"/>
      <c r="TWU16" s="128"/>
      <c r="TWV16" s="128"/>
      <c r="TWW16" s="128"/>
      <c r="TWX16" s="128"/>
      <c r="TWY16" s="128"/>
      <c r="TWZ16" s="128"/>
      <c r="TXA16" s="128"/>
      <c r="TXB16" s="128"/>
      <c r="TXC16" s="128"/>
      <c r="TXD16" s="128"/>
      <c r="TXE16" s="128"/>
      <c r="TXF16" s="128"/>
      <c r="TXG16" s="128"/>
      <c r="TXH16" s="128"/>
      <c r="TXI16" s="128"/>
      <c r="TXJ16" s="128"/>
      <c r="TXK16" s="128"/>
      <c r="TXL16" s="128"/>
      <c r="TXM16" s="128"/>
      <c r="TXN16" s="128"/>
      <c r="TXO16" s="128"/>
      <c r="TXP16" s="128"/>
      <c r="TXQ16" s="128"/>
      <c r="TXR16" s="128"/>
      <c r="TXS16" s="128"/>
      <c r="TXT16" s="128"/>
      <c r="TXU16" s="128"/>
      <c r="TXV16" s="128"/>
      <c r="TXW16" s="128"/>
      <c r="TXX16" s="128"/>
      <c r="TXY16" s="128"/>
      <c r="TXZ16" s="128"/>
      <c r="TYA16" s="128"/>
      <c r="TYB16" s="128"/>
      <c r="TYC16" s="128"/>
      <c r="TYD16" s="128"/>
      <c r="TYE16" s="128"/>
      <c r="TYF16" s="128"/>
      <c r="TYG16" s="128"/>
      <c r="TYH16" s="128"/>
      <c r="TYI16" s="128"/>
      <c r="TYJ16" s="128"/>
      <c r="TYK16" s="128"/>
      <c r="TYL16" s="128"/>
      <c r="TYM16" s="128"/>
      <c r="TYN16" s="128"/>
      <c r="TYO16" s="128"/>
      <c r="TYP16" s="128"/>
      <c r="TYQ16" s="128"/>
      <c r="TYR16" s="128"/>
      <c r="TYS16" s="128"/>
      <c r="TYT16" s="128"/>
      <c r="TYU16" s="128"/>
      <c r="TYV16" s="128"/>
      <c r="TYW16" s="128"/>
      <c r="TYX16" s="128"/>
      <c r="TYY16" s="128"/>
      <c r="TYZ16" s="128"/>
      <c r="TZA16" s="128"/>
      <c r="TZB16" s="128"/>
      <c r="TZC16" s="128"/>
      <c r="TZD16" s="128"/>
      <c r="TZE16" s="128"/>
      <c r="TZF16" s="128"/>
      <c r="TZG16" s="128"/>
      <c r="TZH16" s="128"/>
      <c r="TZI16" s="128"/>
      <c r="TZJ16" s="128"/>
      <c r="TZK16" s="128"/>
      <c r="TZL16" s="128"/>
      <c r="TZM16" s="128"/>
      <c r="TZN16" s="128"/>
      <c r="TZO16" s="128"/>
      <c r="TZP16" s="128"/>
      <c r="TZQ16" s="128"/>
      <c r="TZR16" s="128"/>
      <c r="TZS16" s="128"/>
      <c r="TZT16" s="128"/>
      <c r="TZU16" s="128"/>
      <c r="TZV16" s="128"/>
      <c r="TZW16" s="128"/>
      <c r="TZX16" s="128"/>
      <c r="TZY16" s="128"/>
      <c r="TZZ16" s="128"/>
      <c r="UAA16" s="128"/>
      <c r="UAB16" s="128"/>
      <c r="UAC16" s="128"/>
      <c r="UAD16" s="128"/>
      <c r="UAE16" s="128"/>
      <c r="UAF16" s="128"/>
      <c r="UAG16" s="128"/>
      <c r="UAH16" s="128"/>
      <c r="UAI16" s="128"/>
      <c r="UAJ16" s="128"/>
      <c r="UAK16" s="128"/>
      <c r="UAL16" s="128"/>
      <c r="UAM16" s="128"/>
      <c r="UAN16" s="128"/>
      <c r="UAO16" s="128"/>
      <c r="UAP16" s="128"/>
      <c r="UAQ16" s="128"/>
      <c r="UAR16" s="128"/>
      <c r="UAS16" s="128"/>
      <c r="UAT16" s="128"/>
      <c r="UAU16" s="128"/>
      <c r="UAV16" s="128"/>
      <c r="UAW16" s="128"/>
      <c r="UAX16" s="128"/>
      <c r="UAY16" s="128"/>
      <c r="UAZ16" s="128"/>
      <c r="UBA16" s="128"/>
      <c r="UBB16" s="128"/>
      <c r="UBC16" s="128"/>
      <c r="UBD16" s="128"/>
      <c r="UBE16" s="128"/>
      <c r="UBF16" s="128"/>
      <c r="UBG16" s="128"/>
      <c r="UBH16" s="128"/>
      <c r="UBI16" s="128"/>
      <c r="UBJ16" s="128"/>
      <c r="UBK16" s="128"/>
      <c r="UBL16" s="128"/>
      <c r="UBM16" s="128"/>
      <c r="UBN16" s="128"/>
      <c r="UBO16" s="128"/>
      <c r="UBP16" s="128"/>
      <c r="UBQ16" s="128"/>
      <c r="UBR16" s="128"/>
      <c r="UBS16" s="128"/>
      <c r="UBT16" s="128"/>
      <c r="UBU16" s="128"/>
      <c r="UBV16" s="128"/>
      <c r="UBW16" s="128"/>
      <c r="UBX16" s="128"/>
      <c r="UBY16" s="128"/>
      <c r="UBZ16" s="128"/>
      <c r="UCA16" s="128"/>
      <c r="UCB16" s="128"/>
      <c r="UCC16" s="128"/>
      <c r="UCD16" s="128"/>
      <c r="UCE16" s="128"/>
      <c r="UCF16" s="128"/>
      <c r="UCG16" s="128"/>
      <c r="UCH16" s="128"/>
      <c r="UCI16" s="128"/>
      <c r="UCJ16" s="128"/>
      <c r="UCK16" s="128"/>
      <c r="UCL16" s="128"/>
      <c r="UCM16" s="128"/>
      <c r="UCN16" s="128"/>
      <c r="UCO16" s="128"/>
      <c r="UCP16" s="128"/>
      <c r="UCQ16" s="128"/>
      <c r="UCR16" s="128"/>
      <c r="UCS16" s="128"/>
      <c r="UCT16" s="128"/>
      <c r="UCU16" s="128"/>
      <c r="UCV16" s="128"/>
      <c r="UCW16" s="128"/>
      <c r="UCX16" s="128"/>
      <c r="UCY16" s="128"/>
      <c r="UCZ16" s="128"/>
      <c r="UDA16" s="128"/>
      <c r="UDB16" s="128"/>
      <c r="UDC16" s="128"/>
      <c r="UDD16" s="128"/>
      <c r="UDE16" s="128"/>
      <c r="UDF16" s="128"/>
      <c r="UDG16" s="128"/>
      <c r="UDH16" s="128"/>
      <c r="UDI16" s="128"/>
      <c r="UDJ16" s="128"/>
      <c r="UDK16" s="128"/>
      <c r="UDL16" s="128"/>
      <c r="UDM16" s="128"/>
      <c r="UDN16" s="128"/>
      <c r="UDO16" s="128"/>
      <c r="UDP16" s="128"/>
      <c r="UDQ16" s="128"/>
      <c r="UDR16" s="128"/>
      <c r="UDS16" s="128"/>
      <c r="UDT16" s="128"/>
      <c r="UDU16" s="128"/>
      <c r="UDV16" s="128"/>
      <c r="UDW16" s="128"/>
      <c r="UDX16" s="128"/>
      <c r="UDY16" s="128"/>
      <c r="UDZ16" s="128"/>
      <c r="UEA16" s="128"/>
      <c r="UEB16" s="128"/>
      <c r="UEC16" s="128"/>
      <c r="UED16" s="128"/>
      <c r="UEE16" s="128"/>
      <c r="UEF16" s="128"/>
      <c r="UEG16" s="128"/>
      <c r="UEH16" s="128"/>
      <c r="UEI16" s="128"/>
      <c r="UEJ16" s="128"/>
      <c r="UEK16" s="128"/>
      <c r="UEL16" s="128"/>
      <c r="UEM16" s="128"/>
      <c r="UEN16" s="128"/>
      <c r="UEO16" s="128"/>
      <c r="UEP16" s="128"/>
      <c r="UEQ16" s="128"/>
      <c r="UER16" s="128"/>
      <c r="UES16" s="128"/>
      <c r="UET16" s="128"/>
      <c r="UEU16" s="128"/>
      <c r="UEV16" s="128"/>
      <c r="UEW16" s="128"/>
      <c r="UEX16" s="128"/>
      <c r="UEY16" s="128"/>
      <c r="UEZ16" s="128"/>
      <c r="UFA16" s="128"/>
      <c r="UFB16" s="128"/>
      <c r="UFC16" s="128"/>
      <c r="UFD16" s="128"/>
      <c r="UFE16" s="128"/>
      <c r="UFF16" s="128"/>
      <c r="UFG16" s="128"/>
      <c r="UFH16" s="128"/>
      <c r="UFI16" s="128"/>
      <c r="UFJ16" s="128"/>
      <c r="UFK16" s="128"/>
      <c r="UFL16" s="128"/>
      <c r="UFM16" s="128"/>
      <c r="UFN16" s="128"/>
      <c r="UFO16" s="128"/>
      <c r="UFP16" s="128"/>
      <c r="UFQ16" s="128"/>
      <c r="UFR16" s="128"/>
      <c r="UFS16" s="128"/>
      <c r="UFT16" s="128"/>
      <c r="UFU16" s="128"/>
      <c r="UFV16" s="128"/>
      <c r="UFW16" s="128"/>
      <c r="UFX16" s="128"/>
      <c r="UFY16" s="128"/>
      <c r="UFZ16" s="128"/>
      <c r="UGA16" s="128"/>
      <c r="UGB16" s="128"/>
      <c r="UGC16" s="128"/>
      <c r="UGD16" s="128"/>
      <c r="UGE16" s="128"/>
      <c r="UGF16" s="128"/>
      <c r="UGG16" s="128"/>
      <c r="UGH16" s="128"/>
      <c r="UGI16" s="128"/>
      <c r="UGJ16" s="128"/>
      <c r="UGK16" s="128"/>
      <c r="UGL16" s="128"/>
      <c r="UGM16" s="128"/>
      <c r="UGN16" s="128"/>
      <c r="UGO16" s="128"/>
      <c r="UGP16" s="128"/>
      <c r="UGQ16" s="128"/>
      <c r="UGR16" s="128"/>
      <c r="UGS16" s="128"/>
      <c r="UGT16" s="128"/>
      <c r="UGU16" s="128"/>
      <c r="UGV16" s="128"/>
      <c r="UGW16" s="128"/>
      <c r="UGX16" s="128"/>
      <c r="UGY16" s="128"/>
      <c r="UGZ16" s="128"/>
      <c r="UHA16" s="128"/>
      <c r="UHB16" s="128"/>
      <c r="UHC16" s="128"/>
      <c r="UHD16" s="128"/>
      <c r="UHE16" s="128"/>
      <c r="UHF16" s="128"/>
      <c r="UHG16" s="128"/>
      <c r="UHH16" s="128"/>
      <c r="UHI16" s="128"/>
      <c r="UHJ16" s="128"/>
      <c r="UHK16" s="128"/>
      <c r="UHL16" s="128"/>
      <c r="UHM16" s="128"/>
      <c r="UHN16" s="128"/>
      <c r="UHO16" s="128"/>
      <c r="UHP16" s="128"/>
      <c r="UHQ16" s="128"/>
      <c r="UHR16" s="128"/>
      <c r="UHS16" s="128"/>
      <c r="UHT16" s="128"/>
      <c r="UHU16" s="128"/>
      <c r="UHV16" s="128"/>
      <c r="UHW16" s="128"/>
      <c r="UHX16" s="128"/>
      <c r="UHY16" s="128"/>
      <c r="UHZ16" s="128"/>
      <c r="UIA16" s="128"/>
      <c r="UIB16" s="128"/>
      <c r="UIC16" s="128"/>
      <c r="UID16" s="128"/>
      <c r="UIE16" s="128"/>
      <c r="UIF16" s="128"/>
      <c r="UIG16" s="128"/>
      <c r="UIH16" s="128"/>
      <c r="UII16" s="128"/>
      <c r="UIJ16" s="128"/>
      <c r="UIK16" s="128"/>
      <c r="UIL16" s="128"/>
      <c r="UIM16" s="128"/>
      <c r="UIN16" s="128"/>
      <c r="UIO16" s="128"/>
      <c r="UIP16" s="128"/>
      <c r="UIQ16" s="128"/>
      <c r="UIR16" s="128"/>
      <c r="UIS16" s="128"/>
      <c r="UIT16" s="128"/>
      <c r="UIU16" s="128"/>
      <c r="UIV16" s="128"/>
      <c r="UIW16" s="128"/>
      <c r="UIX16" s="128"/>
      <c r="UIY16" s="128"/>
      <c r="UIZ16" s="128"/>
      <c r="UJA16" s="128"/>
      <c r="UJB16" s="128"/>
      <c r="UJC16" s="128"/>
      <c r="UJD16" s="128"/>
      <c r="UJE16" s="128"/>
      <c r="UJF16" s="128"/>
      <c r="UJG16" s="128"/>
      <c r="UJH16" s="128"/>
      <c r="UJI16" s="128"/>
      <c r="UJJ16" s="128"/>
      <c r="UJK16" s="128"/>
      <c r="UJL16" s="128"/>
      <c r="UJM16" s="128"/>
      <c r="UJN16" s="128"/>
      <c r="UJO16" s="128"/>
      <c r="UJP16" s="128"/>
      <c r="UJQ16" s="128"/>
      <c r="UJR16" s="128"/>
      <c r="UJS16" s="128"/>
      <c r="UJT16" s="128"/>
      <c r="UJU16" s="128"/>
      <c r="UJV16" s="128"/>
      <c r="UJW16" s="128"/>
      <c r="UJX16" s="128"/>
      <c r="UJY16" s="128"/>
      <c r="UJZ16" s="128"/>
      <c r="UKA16" s="128"/>
      <c r="UKB16" s="128"/>
      <c r="UKC16" s="128"/>
      <c r="UKD16" s="128"/>
      <c r="UKE16" s="128"/>
      <c r="UKF16" s="128"/>
      <c r="UKG16" s="128"/>
      <c r="UKH16" s="128"/>
      <c r="UKI16" s="128"/>
      <c r="UKJ16" s="128"/>
      <c r="UKK16" s="128"/>
      <c r="UKL16" s="128"/>
      <c r="UKM16" s="128"/>
      <c r="UKN16" s="128"/>
      <c r="UKO16" s="128"/>
      <c r="UKP16" s="128"/>
      <c r="UKQ16" s="128"/>
      <c r="UKR16" s="128"/>
      <c r="UKS16" s="128"/>
      <c r="UKT16" s="128"/>
      <c r="UKU16" s="128"/>
      <c r="UKV16" s="128"/>
      <c r="UKW16" s="128"/>
      <c r="UKX16" s="128"/>
      <c r="UKY16" s="128"/>
      <c r="UKZ16" s="128"/>
      <c r="ULA16" s="128"/>
      <c r="ULB16" s="128"/>
      <c r="ULC16" s="128"/>
      <c r="ULD16" s="128"/>
      <c r="ULE16" s="128"/>
      <c r="ULF16" s="128"/>
      <c r="ULG16" s="128"/>
      <c r="ULH16" s="128"/>
      <c r="ULI16" s="128"/>
      <c r="ULJ16" s="128"/>
      <c r="ULK16" s="128"/>
      <c r="ULL16" s="128"/>
      <c r="ULM16" s="128"/>
      <c r="ULN16" s="128"/>
      <c r="ULO16" s="128"/>
      <c r="ULP16" s="128"/>
      <c r="ULQ16" s="128"/>
      <c r="ULR16" s="128"/>
      <c r="ULS16" s="128"/>
      <c r="ULT16" s="128"/>
      <c r="ULU16" s="128"/>
      <c r="ULV16" s="128"/>
      <c r="ULW16" s="128"/>
      <c r="ULX16" s="128"/>
      <c r="ULY16" s="128"/>
      <c r="ULZ16" s="128"/>
      <c r="UMA16" s="128"/>
      <c r="UMB16" s="128"/>
      <c r="UMC16" s="128"/>
      <c r="UMD16" s="128"/>
      <c r="UME16" s="128"/>
      <c r="UMF16" s="128"/>
      <c r="UMG16" s="128"/>
      <c r="UMH16" s="128"/>
      <c r="UMI16" s="128"/>
      <c r="UMJ16" s="128"/>
      <c r="UMK16" s="128"/>
      <c r="UML16" s="128"/>
      <c r="UMM16" s="128"/>
      <c r="UMN16" s="128"/>
      <c r="UMO16" s="128"/>
      <c r="UMP16" s="128"/>
      <c r="UMQ16" s="128"/>
      <c r="UMR16" s="128"/>
      <c r="UMS16" s="128"/>
      <c r="UMT16" s="128"/>
      <c r="UMU16" s="128"/>
      <c r="UMV16" s="128"/>
      <c r="UMW16" s="128"/>
      <c r="UMX16" s="128"/>
      <c r="UMY16" s="128"/>
      <c r="UMZ16" s="128"/>
      <c r="UNA16" s="128"/>
      <c r="UNB16" s="128"/>
      <c r="UNC16" s="128"/>
      <c r="UND16" s="128"/>
      <c r="UNE16" s="128"/>
      <c r="UNF16" s="128"/>
      <c r="UNG16" s="128"/>
      <c r="UNH16" s="128"/>
      <c r="UNI16" s="128"/>
      <c r="UNJ16" s="128"/>
      <c r="UNK16" s="128"/>
      <c r="UNL16" s="128"/>
      <c r="UNM16" s="128"/>
      <c r="UNN16" s="128"/>
      <c r="UNO16" s="128"/>
      <c r="UNP16" s="128"/>
      <c r="UNQ16" s="128"/>
      <c r="UNR16" s="128"/>
      <c r="UNS16" s="128"/>
      <c r="UNT16" s="128"/>
      <c r="UNU16" s="128"/>
      <c r="UNV16" s="128"/>
      <c r="UNW16" s="128"/>
      <c r="UNX16" s="128"/>
      <c r="UNY16" s="128"/>
      <c r="UNZ16" s="128"/>
      <c r="UOA16" s="128"/>
      <c r="UOB16" s="128"/>
      <c r="UOC16" s="128"/>
      <c r="UOD16" s="128"/>
      <c r="UOE16" s="128"/>
      <c r="UOF16" s="128"/>
      <c r="UOG16" s="128"/>
      <c r="UOH16" s="128"/>
      <c r="UOI16" s="128"/>
      <c r="UOJ16" s="128"/>
      <c r="UOK16" s="128"/>
      <c r="UOL16" s="128"/>
      <c r="UOM16" s="128"/>
      <c r="UON16" s="128"/>
      <c r="UOO16" s="128"/>
      <c r="UOP16" s="128"/>
      <c r="UOQ16" s="128"/>
      <c r="UOR16" s="128"/>
      <c r="UOS16" s="128"/>
      <c r="UOT16" s="128"/>
      <c r="UOU16" s="128"/>
      <c r="UOV16" s="128"/>
      <c r="UOW16" s="128"/>
      <c r="UOX16" s="128"/>
      <c r="UOY16" s="128"/>
      <c r="UOZ16" s="128"/>
      <c r="UPA16" s="128"/>
      <c r="UPB16" s="128"/>
      <c r="UPC16" s="128"/>
      <c r="UPD16" s="128"/>
      <c r="UPE16" s="128"/>
      <c r="UPF16" s="128"/>
      <c r="UPG16" s="128"/>
      <c r="UPH16" s="128"/>
      <c r="UPI16" s="128"/>
      <c r="UPJ16" s="128"/>
      <c r="UPK16" s="128"/>
      <c r="UPL16" s="128"/>
      <c r="UPM16" s="128"/>
      <c r="UPN16" s="128"/>
      <c r="UPO16" s="128"/>
      <c r="UPP16" s="128"/>
      <c r="UPQ16" s="128"/>
      <c r="UPR16" s="128"/>
      <c r="UPS16" s="128"/>
      <c r="UPT16" s="128"/>
      <c r="UPU16" s="128"/>
      <c r="UPV16" s="128"/>
      <c r="UPW16" s="128"/>
      <c r="UPX16" s="128"/>
      <c r="UPY16" s="128"/>
      <c r="UPZ16" s="128"/>
      <c r="UQA16" s="128"/>
      <c r="UQB16" s="128"/>
      <c r="UQC16" s="128"/>
      <c r="UQD16" s="128"/>
      <c r="UQE16" s="128"/>
      <c r="UQF16" s="128"/>
      <c r="UQG16" s="128"/>
      <c r="UQH16" s="128"/>
      <c r="UQI16" s="128"/>
      <c r="UQJ16" s="128"/>
      <c r="UQK16" s="128"/>
      <c r="UQL16" s="128"/>
      <c r="UQM16" s="128"/>
      <c r="UQN16" s="128"/>
      <c r="UQO16" s="128"/>
      <c r="UQP16" s="128"/>
      <c r="UQQ16" s="128"/>
      <c r="UQR16" s="128"/>
      <c r="UQS16" s="128"/>
      <c r="UQT16" s="128"/>
      <c r="UQU16" s="128"/>
      <c r="UQV16" s="128"/>
      <c r="UQW16" s="128"/>
      <c r="UQX16" s="128"/>
      <c r="UQY16" s="128"/>
      <c r="UQZ16" s="128"/>
      <c r="URA16" s="128"/>
      <c r="URB16" s="128"/>
      <c r="URC16" s="128"/>
      <c r="URD16" s="128"/>
      <c r="URE16" s="128"/>
      <c r="URF16" s="128"/>
      <c r="URG16" s="128"/>
      <c r="URH16" s="128"/>
      <c r="URI16" s="128"/>
      <c r="URJ16" s="128"/>
      <c r="URK16" s="128"/>
      <c r="URL16" s="128"/>
      <c r="URM16" s="128"/>
      <c r="URN16" s="128"/>
      <c r="URO16" s="128"/>
      <c r="URP16" s="128"/>
      <c r="URQ16" s="128"/>
      <c r="URR16" s="128"/>
      <c r="URS16" s="128"/>
      <c r="URT16" s="128"/>
      <c r="URU16" s="128"/>
      <c r="URV16" s="128"/>
      <c r="URW16" s="128"/>
      <c r="URX16" s="128"/>
      <c r="URY16" s="128"/>
      <c r="URZ16" s="128"/>
      <c r="USA16" s="128"/>
      <c r="USB16" s="128"/>
      <c r="USC16" s="128"/>
      <c r="USD16" s="128"/>
      <c r="USE16" s="128"/>
      <c r="USF16" s="128"/>
      <c r="USG16" s="128"/>
      <c r="USH16" s="128"/>
      <c r="USI16" s="128"/>
      <c r="USJ16" s="128"/>
      <c r="USK16" s="128"/>
      <c r="USL16" s="128"/>
      <c r="USM16" s="128"/>
      <c r="USN16" s="128"/>
      <c r="USO16" s="128"/>
      <c r="USP16" s="128"/>
      <c r="USQ16" s="128"/>
      <c r="USR16" s="128"/>
      <c r="USS16" s="128"/>
      <c r="UST16" s="128"/>
      <c r="USU16" s="128"/>
      <c r="USV16" s="128"/>
      <c r="USW16" s="128"/>
      <c r="USX16" s="128"/>
      <c r="USY16" s="128"/>
      <c r="USZ16" s="128"/>
      <c r="UTA16" s="128"/>
      <c r="UTB16" s="128"/>
      <c r="UTC16" s="128"/>
      <c r="UTD16" s="128"/>
      <c r="UTE16" s="128"/>
      <c r="UTF16" s="128"/>
      <c r="UTG16" s="128"/>
      <c r="UTH16" s="128"/>
      <c r="UTI16" s="128"/>
      <c r="UTJ16" s="128"/>
      <c r="UTK16" s="128"/>
      <c r="UTL16" s="128"/>
      <c r="UTM16" s="128"/>
      <c r="UTN16" s="128"/>
      <c r="UTO16" s="128"/>
      <c r="UTP16" s="128"/>
      <c r="UTQ16" s="128"/>
      <c r="UTR16" s="128"/>
      <c r="UTS16" s="128"/>
      <c r="UTT16" s="128"/>
      <c r="UTU16" s="128"/>
      <c r="UTV16" s="128"/>
      <c r="UTW16" s="128"/>
      <c r="UTX16" s="128"/>
      <c r="UTY16" s="128"/>
      <c r="UTZ16" s="128"/>
      <c r="UUA16" s="128"/>
      <c r="UUB16" s="128"/>
      <c r="UUC16" s="128"/>
      <c r="UUD16" s="128"/>
      <c r="UUE16" s="128"/>
      <c r="UUF16" s="128"/>
      <c r="UUG16" s="128"/>
      <c r="UUH16" s="128"/>
      <c r="UUI16" s="128"/>
      <c r="UUJ16" s="128"/>
      <c r="UUK16" s="128"/>
      <c r="UUL16" s="128"/>
      <c r="UUM16" s="128"/>
      <c r="UUN16" s="128"/>
      <c r="UUO16" s="128"/>
      <c r="UUP16" s="128"/>
      <c r="UUQ16" s="128"/>
      <c r="UUR16" s="128"/>
      <c r="UUS16" s="128"/>
      <c r="UUT16" s="128"/>
      <c r="UUU16" s="128"/>
      <c r="UUV16" s="128"/>
      <c r="UUW16" s="128"/>
      <c r="UUX16" s="128"/>
      <c r="UUY16" s="128"/>
      <c r="UUZ16" s="128"/>
      <c r="UVA16" s="128"/>
      <c r="UVB16" s="128"/>
      <c r="UVC16" s="128"/>
      <c r="UVD16" s="128"/>
      <c r="UVE16" s="128"/>
      <c r="UVF16" s="128"/>
      <c r="UVG16" s="128"/>
      <c r="UVH16" s="128"/>
      <c r="UVI16" s="128"/>
      <c r="UVJ16" s="128"/>
      <c r="UVK16" s="128"/>
      <c r="UVL16" s="128"/>
      <c r="UVM16" s="128"/>
      <c r="UVN16" s="128"/>
      <c r="UVO16" s="128"/>
      <c r="UVP16" s="128"/>
      <c r="UVQ16" s="128"/>
      <c r="UVR16" s="128"/>
      <c r="UVS16" s="128"/>
      <c r="UVT16" s="128"/>
      <c r="UVU16" s="128"/>
      <c r="UVV16" s="128"/>
      <c r="UVW16" s="128"/>
      <c r="UVX16" s="128"/>
      <c r="UVY16" s="128"/>
      <c r="UVZ16" s="128"/>
      <c r="UWA16" s="128"/>
      <c r="UWB16" s="128"/>
      <c r="UWC16" s="128"/>
      <c r="UWD16" s="128"/>
      <c r="UWE16" s="128"/>
      <c r="UWF16" s="128"/>
      <c r="UWG16" s="128"/>
      <c r="UWH16" s="128"/>
      <c r="UWI16" s="128"/>
      <c r="UWJ16" s="128"/>
      <c r="UWK16" s="128"/>
      <c r="UWL16" s="128"/>
      <c r="UWM16" s="128"/>
      <c r="UWN16" s="128"/>
      <c r="UWO16" s="128"/>
      <c r="UWP16" s="128"/>
      <c r="UWQ16" s="128"/>
      <c r="UWR16" s="128"/>
      <c r="UWS16" s="128"/>
      <c r="UWT16" s="128"/>
      <c r="UWU16" s="128"/>
      <c r="UWV16" s="128"/>
      <c r="UWW16" s="128"/>
      <c r="UWX16" s="128"/>
      <c r="UWY16" s="128"/>
      <c r="UWZ16" s="128"/>
      <c r="UXA16" s="128"/>
      <c r="UXB16" s="128"/>
      <c r="UXC16" s="128"/>
      <c r="UXD16" s="128"/>
      <c r="UXE16" s="128"/>
      <c r="UXF16" s="128"/>
      <c r="UXG16" s="128"/>
      <c r="UXH16" s="128"/>
      <c r="UXI16" s="128"/>
      <c r="UXJ16" s="128"/>
      <c r="UXK16" s="128"/>
      <c r="UXL16" s="128"/>
      <c r="UXM16" s="128"/>
      <c r="UXN16" s="128"/>
      <c r="UXO16" s="128"/>
      <c r="UXP16" s="128"/>
      <c r="UXQ16" s="128"/>
      <c r="UXR16" s="128"/>
      <c r="UXS16" s="128"/>
      <c r="UXT16" s="128"/>
      <c r="UXU16" s="128"/>
      <c r="UXV16" s="128"/>
      <c r="UXW16" s="128"/>
      <c r="UXX16" s="128"/>
      <c r="UXY16" s="128"/>
      <c r="UXZ16" s="128"/>
      <c r="UYA16" s="128"/>
      <c r="UYB16" s="128"/>
      <c r="UYC16" s="128"/>
      <c r="UYD16" s="128"/>
      <c r="UYE16" s="128"/>
      <c r="UYF16" s="128"/>
      <c r="UYG16" s="128"/>
      <c r="UYH16" s="128"/>
      <c r="UYI16" s="128"/>
      <c r="UYJ16" s="128"/>
      <c r="UYK16" s="128"/>
      <c r="UYL16" s="128"/>
      <c r="UYM16" s="128"/>
      <c r="UYN16" s="128"/>
      <c r="UYO16" s="128"/>
      <c r="UYP16" s="128"/>
      <c r="UYQ16" s="128"/>
      <c r="UYR16" s="128"/>
      <c r="UYS16" s="128"/>
      <c r="UYT16" s="128"/>
      <c r="UYU16" s="128"/>
      <c r="UYV16" s="128"/>
      <c r="UYW16" s="128"/>
      <c r="UYX16" s="128"/>
      <c r="UYY16" s="128"/>
      <c r="UYZ16" s="128"/>
      <c r="UZA16" s="128"/>
      <c r="UZB16" s="128"/>
      <c r="UZC16" s="128"/>
      <c r="UZD16" s="128"/>
      <c r="UZE16" s="128"/>
      <c r="UZF16" s="128"/>
      <c r="UZG16" s="128"/>
      <c r="UZH16" s="128"/>
      <c r="UZI16" s="128"/>
      <c r="UZJ16" s="128"/>
      <c r="UZK16" s="128"/>
      <c r="UZL16" s="128"/>
      <c r="UZM16" s="128"/>
      <c r="UZN16" s="128"/>
      <c r="UZO16" s="128"/>
      <c r="UZP16" s="128"/>
      <c r="UZQ16" s="128"/>
      <c r="UZR16" s="128"/>
      <c r="UZS16" s="128"/>
      <c r="UZT16" s="128"/>
      <c r="UZU16" s="128"/>
      <c r="UZV16" s="128"/>
      <c r="UZW16" s="128"/>
      <c r="UZX16" s="128"/>
      <c r="UZY16" s="128"/>
      <c r="UZZ16" s="128"/>
      <c r="VAA16" s="128"/>
      <c r="VAB16" s="128"/>
      <c r="VAC16" s="128"/>
      <c r="VAD16" s="128"/>
      <c r="VAE16" s="128"/>
      <c r="VAF16" s="128"/>
      <c r="VAG16" s="128"/>
      <c r="VAH16" s="128"/>
      <c r="VAI16" s="128"/>
      <c r="VAJ16" s="128"/>
      <c r="VAK16" s="128"/>
      <c r="VAL16" s="128"/>
      <c r="VAM16" s="128"/>
      <c r="VAN16" s="128"/>
      <c r="VAO16" s="128"/>
      <c r="VAP16" s="128"/>
      <c r="VAQ16" s="128"/>
      <c r="VAR16" s="128"/>
      <c r="VAS16" s="128"/>
      <c r="VAT16" s="128"/>
      <c r="VAU16" s="128"/>
      <c r="VAV16" s="128"/>
      <c r="VAW16" s="128"/>
      <c r="VAX16" s="128"/>
      <c r="VAY16" s="128"/>
      <c r="VAZ16" s="128"/>
      <c r="VBA16" s="128"/>
      <c r="VBB16" s="128"/>
      <c r="VBC16" s="128"/>
      <c r="VBD16" s="128"/>
      <c r="VBE16" s="128"/>
      <c r="VBF16" s="128"/>
      <c r="VBG16" s="128"/>
      <c r="VBH16" s="128"/>
      <c r="VBI16" s="128"/>
      <c r="VBJ16" s="128"/>
      <c r="VBK16" s="128"/>
      <c r="VBL16" s="128"/>
      <c r="VBM16" s="128"/>
      <c r="VBN16" s="128"/>
      <c r="VBO16" s="128"/>
      <c r="VBP16" s="128"/>
      <c r="VBQ16" s="128"/>
      <c r="VBR16" s="128"/>
      <c r="VBS16" s="128"/>
      <c r="VBT16" s="128"/>
      <c r="VBU16" s="128"/>
      <c r="VBV16" s="128"/>
      <c r="VBW16" s="128"/>
      <c r="VBX16" s="128"/>
      <c r="VBY16" s="128"/>
      <c r="VBZ16" s="128"/>
      <c r="VCA16" s="128"/>
      <c r="VCB16" s="128"/>
      <c r="VCC16" s="128"/>
      <c r="VCD16" s="128"/>
      <c r="VCE16" s="128"/>
      <c r="VCF16" s="128"/>
      <c r="VCG16" s="128"/>
      <c r="VCH16" s="128"/>
      <c r="VCI16" s="128"/>
      <c r="VCJ16" s="128"/>
      <c r="VCK16" s="128"/>
      <c r="VCL16" s="128"/>
      <c r="VCM16" s="128"/>
      <c r="VCN16" s="128"/>
      <c r="VCO16" s="128"/>
      <c r="VCP16" s="128"/>
      <c r="VCQ16" s="128"/>
      <c r="VCR16" s="128"/>
      <c r="VCS16" s="128"/>
      <c r="VCT16" s="128"/>
      <c r="VCU16" s="128"/>
      <c r="VCV16" s="128"/>
      <c r="VCW16" s="128"/>
      <c r="VCX16" s="128"/>
      <c r="VCY16" s="128"/>
      <c r="VCZ16" s="128"/>
      <c r="VDA16" s="128"/>
      <c r="VDB16" s="128"/>
      <c r="VDC16" s="128"/>
      <c r="VDD16" s="128"/>
      <c r="VDE16" s="128"/>
      <c r="VDF16" s="128"/>
      <c r="VDG16" s="128"/>
      <c r="VDH16" s="128"/>
      <c r="VDI16" s="128"/>
      <c r="VDJ16" s="128"/>
      <c r="VDK16" s="128"/>
      <c r="VDL16" s="128"/>
      <c r="VDM16" s="128"/>
      <c r="VDN16" s="128"/>
      <c r="VDO16" s="128"/>
      <c r="VDP16" s="128"/>
      <c r="VDQ16" s="128"/>
      <c r="VDR16" s="128"/>
      <c r="VDS16" s="128"/>
      <c r="VDT16" s="128"/>
      <c r="VDU16" s="128"/>
      <c r="VDV16" s="128"/>
      <c r="VDW16" s="128"/>
      <c r="VDX16" s="128"/>
      <c r="VDY16" s="128"/>
      <c r="VDZ16" s="128"/>
      <c r="VEA16" s="128"/>
      <c r="VEB16" s="128"/>
      <c r="VEC16" s="128"/>
      <c r="VED16" s="128"/>
      <c r="VEE16" s="128"/>
      <c r="VEF16" s="128"/>
      <c r="VEG16" s="128"/>
      <c r="VEH16" s="128"/>
      <c r="VEI16" s="128"/>
      <c r="VEJ16" s="128"/>
      <c r="VEK16" s="128"/>
      <c r="VEL16" s="128"/>
      <c r="VEM16" s="128"/>
      <c r="VEN16" s="128"/>
      <c r="VEO16" s="128"/>
      <c r="VEP16" s="128"/>
      <c r="VEQ16" s="128"/>
      <c r="VER16" s="128"/>
      <c r="VES16" s="128"/>
      <c r="VET16" s="128"/>
      <c r="VEU16" s="128"/>
      <c r="VEV16" s="128"/>
      <c r="VEW16" s="128"/>
      <c r="VEX16" s="128"/>
      <c r="VEY16" s="128"/>
      <c r="VEZ16" s="128"/>
      <c r="VFA16" s="128"/>
      <c r="VFB16" s="128"/>
      <c r="VFC16" s="128"/>
      <c r="VFD16" s="128"/>
      <c r="VFE16" s="128"/>
      <c r="VFF16" s="128"/>
      <c r="VFG16" s="128"/>
      <c r="VFH16" s="128"/>
      <c r="VFI16" s="128"/>
      <c r="VFJ16" s="128"/>
      <c r="VFK16" s="128"/>
      <c r="VFL16" s="128"/>
      <c r="VFM16" s="128"/>
      <c r="VFN16" s="128"/>
      <c r="VFO16" s="128"/>
      <c r="VFP16" s="128"/>
      <c r="VFQ16" s="128"/>
      <c r="VFR16" s="128"/>
      <c r="VFS16" s="128"/>
      <c r="VFT16" s="128"/>
      <c r="VFU16" s="128"/>
      <c r="VFV16" s="128"/>
      <c r="VFW16" s="128"/>
      <c r="VFX16" s="128"/>
      <c r="VFY16" s="128"/>
      <c r="VFZ16" s="128"/>
      <c r="VGA16" s="128"/>
      <c r="VGB16" s="128"/>
      <c r="VGC16" s="128"/>
      <c r="VGD16" s="128"/>
      <c r="VGE16" s="128"/>
      <c r="VGF16" s="128"/>
      <c r="VGG16" s="128"/>
      <c r="VGH16" s="128"/>
      <c r="VGI16" s="128"/>
      <c r="VGJ16" s="128"/>
      <c r="VGK16" s="128"/>
      <c r="VGL16" s="128"/>
      <c r="VGM16" s="128"/>
      <c r="VGN16" s="128"/>
      <c r="VGO16" s="128"/>
      <c r="VGP16" s="128"/>
      <c r="VGQ16" s="128"/>
      <c r="VGR16" s="128"/>
      <c r="VGS16" s="128"/>
      <c r="VGT16" s="128"/>
      <c r="VGU16" s="128"/>
      <c r="VGV16" s="128"/>
      <c r="VGW16" s="128"/>
      <c r="VGX16" s="128"/>
      <c r="VGY16" s="128"/>
      <c r="VGZ16" s="128"/>
      <c r="VHA16" s="128"/>
      <c r="VHB16" s="128"/>
      <c r="VHC16" s="128"/>
      <c r="VHD16" s="128"/>
      <c r="VHE16" s="128"/>
      <c r="VHF16" s="128"/>
      <c r="VHG16" s="128"/>
      <c r="VHH16" s="128"/>
      <c r="VHI16" s="128"/>
      <c r="VHJ16" s="128"/>
      <c r="VHK16" s="128"/>
      <c r="VHL16" s="128"/>
      <c r="VHM16" s="128"/>
      <c r="VHN16" s="128"/>
      <c r="VHO16" s="128"/>
      <c r="VHP16" s="128"/>
      <c r="VHQ16" s="128"/>
      <c r="VHR16" s="128"/>
      <c r="VHS16" s="128"/>
      <c r="VHT16" s="128"/>
      <c r="VHU16" s="128"/>
      <c r="VHV16" s="128"/>
      <c r="VHW16" s="128"/>
      <c r="VHX16" s="128"/>
      <c r="VHY16" s="128"/>
      <c r="VHZ16" s="128"/>
      <c r="VIA16" s="128"/>
      <c r="VIB16" s="128"/>
      <c r="VIC16" s="128"/>
      <c r="VID16" s="128"/>
      <c r="VIE16" s="128"/>
      <c r="VIF16" s="128"/>
      <c r="VIG16" s="128"/>
      <c r="VIH16" s="128"/>
      <c r="VII16" s="128"/>
      <c r="VIJ16" s="128"/>
      <c r="VIK16" s="128"/>
      <c r="VIL16" s="128"/>
      <c r="VIM16" s="128"/>
      <c r="VIN16" s="128"/>
      <c r="VIO16" s="128"/>
      <c r="VIP16" s="128"/>
      <c r="VIQ16" s="128"/>
      <c r="VIR16" s="128"/>
      <c r="VIS16" s="128"/>
      <c r="VIT16" s="128"/>
      <c r="VIU16" s="128"/>
      <c r="VIV16" s="128"/>
      <c r="VIW16" s="128"/>
      <c r="VIX16" s="128"/>
      <c r="VIY16" s="128"/>
      <c r="VIZ16" s="128"/>
      <c r="VJA16" s="128"/>
      <c r="VJB16" s="128"/>
      <c r="VJC16" s="128"/>
      <c r="VJD16" s="128"/>
      <c r="VJE16" s="128"/>
      <c r="VJF16" s="128"/>
      <c r="VJG16" s="128"/>
      <c r="VJH16" s="128"/>
      <c r="VJI16" s="128"/>
      <c r="VJJ16" s="128"/>
      <c r="VJK16" s="128"/>
      <c r="VJL16" s="128"/>
      <c r="VJM16" s="128"/>
      <c r="VJN16" s="128"/>
      <c r="VJO16" s="128"/>
      <c r="VJP16" s="128"/>
      <c r="VJQ16" s="128"/>
      <c r="VJR16" s="128"/>
      <c r="VJS16" s="128"/>
      <c r="VJT16" s="128"/>
      <c r="VJU16" s="128"/>
      <c r="VJV16" s="128"/>
      <c r="VJW16" s="128"/>
      <c r="VJX16" s="128"/>
      <c r="VJY16" s="128"/>
      <c r="VJZ16" s="128"/>
      <c r="VKA16" s="128"/>
      <c r="VKB16" s="128"/>
      <c r="VKC16" s="128"/>
      <c r="VKD16" s="128"/>
      <c r="VKE16" s="128"/>
      <c r="VKF16" s="128"/>
      <c r="VKG16" s="128"/>
      <c r="VKH16" s="128"/>
      <c r="VKI16" s="128"/>
      <c r="VKJ16" s="128"/>
      <c r="VKK16" s="128"/>
      <c r="VKL16" s="128"/>
      <c r="VKM16" s="128"/>
      <c r="VKN16" s="128"/>
      <c r="VKO16" s="128"/>
      <c r="VKP16" s="128"/>
      <c r="VKQ16" s="128"/>
      <c r="VKR16" s="128"/>
      <c r="VKS16" s="128"/>
      <c r="VKT16" s="128"/>
      <c r="VKU16" s="128"/>
      <c r="VKV16" s="128"/>
      <c r="VKW16" s="128"/>
      <c r="VKX16" s="128"/>
      <c r="VKY16" s="128"/>
      <c r="VKZ16" s="128"/>
      <c r="VLA16" s="128"/>
      <c r="VLB16" s="128"/>
      <c r="VLC16" s="128"/>
      <c r="VLD16" s="128"/>
      <c r="VLE16" s="128"/>
      <c r="VLF16" s="128"/>
      <c r="VLG16" s="128"/>
      <c r="VLH16" s="128"/>
      <c r="VLI16" s="128"/>
      <c r="VLJ16" s="128"/>
      <c r="VLK16" s="128"/>
      <c r="VLL16" s="128"/>
      <c r="VLM16" s="128"/>
      <c r="VLN16" s="128"/>
      <c r="VLO16" s="128"/>
      <c r="VLP16" s="128"/>
      <c r="VLQ16" s="128"/>
      <c r="VLR16" s="128"/>
      <c r="VLS16" s="128"/>
      <c r="VLT16" s="128"/>
      <c r="VLU16" s="128"/>
      <c r="VLV16" s="128"/>
      <c r="VLW16" s="128"/>
      <c r="VLX16" s="128"/>
      <c r="VLY16" s="128"/>
      <c r="VLZ16" s="128"/>
      <c r="VMA16" s="128"/>
      <c r="VMB16" s="128"/>
      <c r="VMC16" s="128"/>
      <c r="VMD16" s="128"/>
      <c r="VME16" s="128"/>
      <c r="VMF16" s="128"/>
      <c r="VMG16" s="128"/>
      <c r="VMH16" s="128"/>
      <c r="VMI16" s="128"/>
      <c r="VMJ16" s="128"/>
      <c r="VMK16" s="128"/>
      <c r="VML16" s="128"/>
      <c r="VMM16" s="128"/>
      <c r="VMN16" s="128"/>
      <c r="VMO16" s="128"/>
      <c r="VMP16" s="128"/>
      <c r="VMQ16" s="128"/>
      <c r="VMR16" s="128"/>
      <c r="VMS16" s="128"/>
      <c r="VMT16" s="128"/>
      <c r="VMU16" s="128"/>
      <c r="VMV16" s="128"/>
      <c r="VMW16" s="128"/>
      <c r="VMX16" s="128"/>
      <c r="VMY16" s="128"/>
      <c r="VMZ16" s="128"/>
      <c r="VNA16" s="128"/>
      <c r="VNB16" s="128"/>
      <c r="VNC16" s="128"/>
      <c r="VND16" s="128"/>
      <c r="VNE16" s="128"/>
      <c r="VNF16" s="128"/>
      <c r="VNG16" s="128"/>
      <c r="VNH16" s="128"/>
      <c r="VNI16" s="128"/>
      <c r="VNJ16" s="128"/>
      <c r="VNK16" s="128"/>
      <c r="VNL16" s="128"/>
      <c r="VNM16" s="128"/>
      <c r="VNN16" s="128"/>
      <c r="VNO16" s="128"/>
      <c r="VNP16" s="128"/>
      <c r="VNQ16" s="128"/>
      <c r="VNR16" s="128"/>
      <c r="VNS16" s="128"/>
      <c r="VNT16" s="128"/>
      <c r="VNU16" s="128"/>
      <c r="VNV16" s="128"/>
      <c r="VNW16" s="128"/>
      <c r="VNX16" s="128"/>
      <c r="VNY16" s="128"/>
      <c r="VNZ16" s="128"/>
      <c r="VOA16" s="128"/>
      <c r="VOB16" s="128"/>
      <c r="VOC16" s="128"/>
      <c r="VOD16" s="128"/>
      <c r="VOE16" s="128"/>
      <c r="VOF16" s="128"/>
      <c r="VOG16" s="128"/>
      <c r="VOH16" s="128"/>
      <c r="VOI16" s="128"/>
      <c r="VOJ16" s="128"/>
      <c r="VOK16" s="128"/>
      <c r="VOL16" s="128"/>
      <c r="VOM16" s="128"/>
      <c r="VON16" s="128"/>
      <c r="VOO16" s="128"/>
      <c r="VOP16" s="128"/>
      <c r="VOQ16" s="128"/>
      <c r="VOR16" s="128"/>
      <c r="VOS16" s="128"/>
      <c r="VOT16" s="128"/>
      <c r="VOU16" s="128"/>
      <c r="VOV16" s="128"/>
      <c r="VOW16" s="128"/>
      <c r="VOX16" s="128"/>
      <c r="VOY16" s="128"/>
      <c r="VOZ16" s="128"/>
      <c r="VPA16" s="128"/>
      <c r="VPB16" s="128"/>
      <c r="VPC16" s="128"/>
      <c r="VPD16" s="128"/>
      <c r="VPE16" s="128"/>
      <c r="VPF16" s="128"/>
      <c r="VPG16" s="128"/>
      <c r="VPH16" s="128"/>
      <c r="VPI16" s="128"/>
      <c r="VPJ16" s="128"/>
      <c r="VPK16" s="128"/>
      <c r="VPL16" s="128"/>
      <c r="VPM16" s="128"/>
      <c r="VPN16" s="128"/>
      <c r="VPO16" s="128"/>
      <c r="VPP16" s="128"/>
      <c r="VPQ16" s="128"/>
      <c r="VPR16" s="128"/>
      <c r="VPS16" s="128"/>
      <c r="VPT16" s="128"/>
      <c r="VPU16" s="128"/>
      <c r="VPV16" s="128"/>
      <c r="VPW16" s="128"/>
      <c r="VPX16" s="128"/>
      <c r="VPY16" s="128"/>
      <c r="VPZ16" s="128"/>
      <c r="VQA16" s="128"/>
      <c r="VQB16" s="128"/>
      <c r="VQC16" s="128"/>
      <c r="VQD16" s="128"/>
      <c r="VQE16" s="128"/>
      <c r="VQF16" s="128"/>
      <c r="VQG16" s="128"/>
      <c r="VQH16" s="128"/>
      <c r="VQI16" s="128"/>
      <c r="VQJ16" s="128"/>
      <c r="VQK16" s="128"/>
      <c r="VQL16" s="128"/>
      <c r="VQM16" s="128"/>
      <c r="VQN16" s="128"/>
      <c r="VQO16" s="128"/>
      <c r="VQP16" s="128"/>
      <c r="VQQ16" s="128"/>
      <c r="VQR16" s="128"/>
      <c r="VQS16" s="128"/>
      <c r="VQT16" s="128"/>
      <c r="VQU16" s="128"/>
      <c r="VQV16" s="128"/>
      <c r="VQW16" s="128"/>
      <c r="VQX16" s="128"/>
      <c r="VQY16" s="128"/>
      <c r="VQZ16" s="128"/>
      <c r="VRA16" s="128"/>
      <c r="VRB16" s="128"/>
      <c r="VRC16" s="128"/>
      <c r="VRD16" s="128"/>
      <c r="VRE16" s="128"/>
      <c r="VRF16" s="128"/>
      <c r="VRG16" s="128"/>
      <c r="VRH16" s="128"/>
      <c r="VRI16" s="128"/>
      <c r="VRJ16" s="128"/>
      <c r="VRK16" s="128"/>
      <c r="VRL16" s="128"/>
      <c r="VRM16" s="128"/>
      <c r="VRN16" s="128"/>
      <c r="VRO16" s="128"/>
      <c r="VRP16" s="128"/>
      <c r="VRQ16" s="128"/>
      <c r="VRR16" s="128"/>
      <c r="VRS16" s="128"/>
      <c r="VRT16" s="128"/>
      <c r="VRU16" s="128"/>
      <c r="VRV16" s="128"/>
      <c r="VRW16" s="128"/>
      <c r="VRX16" s="128"/>
      <c r="VRY16" s="128"/>
      <c r="VRZ16" s="128"/>
      <c r="VSA16" s="128"/>
      <c r="VSB16" s="128"/>
      <c r="VSC16" s="128"/>
      <c r="VSD16" s="128"/>
      <c r="VSE16" s="128"/>
      <c r="VSF16" s="128"/>
      <c r="VSG16" s="128"/>
      <c r="VSH16" s="128"/>
      <c r="VSI16" s="128"/>
      <c r="VSJ16" s="128"/>
      <c r="VSK16" s="128"/>
      <c r="VSL16" s="128"/>
      <c r="VSM16" s="128"/>
      <c r="VSN16" s="128"/>
      <c r="VSO16" s="128"/>
      <c r="VSP16" s="128"/>
      <c r="VSQ16" s="128"/>
      <c r="VSR16" s="128"/>
      <c r="VSS16" s="128"/>
      <c r="VST16" s="128"/>
      <c r="VSU16" s="128"/>
      <c r="VSV16" s="128"/>
      <c r="VSW16" s="128"/>
      <c r="VSX16" s="128"/>
      <c r="VSY16" s="128"/>
      <c r="VSZ16" s="128"/>
      <c r="VTA16" s="128"/>
      <c r="VTB16" s="128"/>
      <c r="VTC16" s="128"/>
      <c r="VTD16" s="128"/>
      <c r="VTE16" s="128"/>
      <c r="VTF16" s="128"/>
      <c r="VTG16" s="128"/>
      <c r="VTH16" s="128"/>
      <c r="VTI16" s="128"/>
      <c r="VTJ16" s="128"/>
      <c r="VTK16" s="128"/>
      <c r="VTL16" s="128"/>
      <c r="VTM16" s="128"/>
      <c r="VTN16" s="128"/>
      <c r="VTO16" s="128"/>
      <c r="VTP16" s="128"/>
      <c r="VTQ16" s="128"/>
      <c r="VTR16" s="128"/>
      <c r="VTS16" s="128"/>
      <c r="VTT16" s="128"/>
      <c r="VTU16" s="128"/>
      <c r="VTV16" s="128"/>
      <c r="VTW16" s="128"/>
      <c r="VTX16" s="128"/>
      <c r="VTY16" s="128"/>
      <c r="VTZ16" s="128"/>
      <c r="VUA16" s="128"/>
      <c r="VUB16" s="128"/>
      <c r="VUC16" s="128"/>
      <c r="VUD16" s="128"/>
      <c r="VUE16" s="128"/>
      <c r="VUF16" s="128"/>
      <c r="VUG16" s="128"/>
      <c r="VUH16" s="128"/>
      <c r="VUI16" s="128"/>
      <c r="VUJ16" s="128"/>
      <c r="VUK16" s="128"/>
      <c r="VUL16" s="128"/>
      <c r="VUM16" s="128"/>
      <c r="VUN16" s="128"/>
      <c r="VUO16" s="128"/>
      <c r="VUP16" s="128"/>
      <c r="VUQ16" s="128"/>
      <c r="VUR16" s="128"/>
      <c r="VUS16" s="128"/>
      <c r="VUT16" s="128"/>
      <c r="VUU16" s="128"/>
      <c r="VUV16" s="128"/>
      <c r="VUW16" s="128"/>
      <c r="VUX16" s="128"/>
      <c r="VUY16" s="128"/>
      <c r="VUZ16" s="128"/>
      <c r="VVA16" s="128"/>
      <c r="VVB16" s="128"/>
      <c r="VVC16" s="128"/>
      <c r="VVD16" s="128"/>
      <c r="VVE16" s="128"/>
      <c r="VVF16" s="128"/>
      <c r="VVG16" s="128"/>
      <c r="VVH16" s="128"/>
      <c r="VVI16" s="128"/>
      <c r="VVJ16" s="128"/>
      <c r="VVK16" s="128"/>
      <c r="VVL16" s="128"/>
      <c r="VVM16" s="128"/>
      <c r="VVN16" s="128"/>
      <c r="VVO16" s="128"/>
      <c r="VVP16" s="128"/>
      <c r="VVQ16" s="128"/>
      <c r="VVR16" s="128"/>
      <c r="VVS16" s="128"/>
      <c r="VVT16" s="128"/>
      <c r="VVU16" s="128"/>
      <c r="VVV16" s="128"/>
      <c r="VVW16" s="128"/>
      <c r="VVX16" s="128"/>
      <c r="VVY16" s="128"/>
      <c r="VVZ16" s="128"/>
      <c r="VWA16" s="128"/>
      <c r="VWB16" s="128"/>
      <c r="VWC16" s="128"/>
      <c r="VWD16" s="128"/>
      <c r="VWE16" s="128"/>
      <c r="VWF16" s="128"/>
      <c r="VWG16" s="128"/>
      <c r="VWH16" s="128"/>
      <c r="VWI16" s="128"/>
      <c r="VWJ16" s="128"/>
      <c r="VWK16" s="128"/>
      <c r="VWL16" s="128"/>
      <c r="VWM16" s="128"/>
      <c r="VWN16" s="128"/>
      <c r="VWO16" s="128"/>
      <c r="VWP16" s="128"/>
      <c r="VWQ16" s="128"/>
      <c r="VWR16" s="128"/>
      <c r="VWS16" s="128"/>
      <c r="VWT16" s="128"/>
      <c r="VWU16" s="128"/>
      <c r="VWV16" s="128"/>
      <c r="VWW16" s="128"/>
      <c r="VWX16" s="128"/>
      <c r="VWY16" s="128"/>
      <c r="VWZ16" s="128"/>
      <c r="VXA16" s="128"/>
      <c r="VXB16" s="128"/>
      <c r="VXC16" s="128"/>
      <c r="VXD16" s="128"/>
      <c r="VXE16" s="128"/>
      <c r="VXF16" s="128"/>
      <c r="VXG16" s="128"/>
      <c r="VXH16" s="128"/>
      <c r="VXI16" s="128"/>
      <c r="VXJ16" s="128"/>
      <c r="VXK16" s="128"/>
      <c r="VXL16" s="128"/>
      <c r="VXM16" s="128"/>
      <c r="VXN16" s="128"/>
      <c r="VXO16" s="128"/>
      <c r="VXP16" s="128"/>
      <c r="VXQ16" s="128"/>
      <c r="VXR16" s="128"/>
      <c r="VXS16" s="128"/>
      <c r="VXT16" s="128"/>
      <c r="VXU16" s="128"/>
      <c r="VXV16" s="128"/>
      <c r="VXW16" s="128"/>
      <c r="VXX16" s="128"/>
      <c r="VXY16" s="128"/>
      <c r="VXZ16" s="128"/>
      <c r="VYA16" s="128"/>
      <c r="VYB16" s="128"/>
      <c r="VYC16" s="128"/>
      <c r="VYD16" s="128"/>
      <c r="VYE16" s="128"/>
      <c r="VYF16" s="128"/>
      <c r="VYG16" s="128"/>
      <c r="VYH16" s="128"/>
      <c r="VYI16" s="128"/>
      <c r="VYJ16" s="128"/>
      <c r="VYK16" s="128"/>
      <c r="VYL16" s="128"/>
      <c r="VYM16" s="128"/>
      <c r="VYN16" s="128"/>
      <c r="VYO16" s="128"/>
      <c r="VYP16" s="128"/>
      <c r="VYQ16" s="128"/>
      <c r="VYR16" s="128"/>
      <c r="VYS16" s="128"/>
      <c r="VYT16" s="128"/>
      <c r="VYU16" s="128"/>
      <c r="VYV16" s="128"/>
      <c r="VYW16" s="128"/>
      <c r="VYX16" s="128"/>
      <c r="VYY16" s="128"/>
      <c r="VYZ16" s="128"/>
      <c r="VZA16" s="128"/>
      <c r="VZB16" s="128"/>
      <c r="VZC16" s="128"/>
      <c r="VZD16" s="128"/>
      <c r="VZE16" s="128"/>
      <c r="VZF16" s="128"/>
      <c r="VZG16" s="128"/>
      <c r="VZH16" s="128"/>
      <c r="VZI16" s="128"/>
      <c r="VZJ16" s="128"/>
      <c r="VZK16" s="128"/>
      <c r="VZL16" s="128"/>
      <c r="VZM16" s="128"/>
      <c r="VZN16" s="128"/>
      <c r="VZO16" s="128"/>
      <c r="VZP16" s="128"/>
      <c r="VZQ16" s="128"/>
      <c r="VZR16" s="128"/>
      <c r="VZS16" s="128"/>
      <c r="VZT16" s="128"/>
      <c r="VZU16" s="128"/>
      <c r="VZV16" s="128"/>
      <c r="VZW16" s="128"/>
      <c r="VZX16" s="128"/>
      <c r="VZY16" s="128"/>
      <c r="VZZ16" s="128"/>
      <c r="WAA16" s="128"/>
      <c r="WAB16" s="128"/>
      <c r="WAC16" s="128"/>
      <c r="WAD16" s="128"/>
      <c r="WAE16" s="128"/>
      <c r="WAF16" s="128"/>
      <c r="WAG16" s="128"/>
      <c r="WAH16" s="128"/>
      <c r="WAI16" s="128"/>
      <c r="WAJ16" s="128"/>
      <c r="WAK16" s="128"/>
      <c r="WAL16" s="128"/>
      <c r="WAM16" s="128"/>
      <c r="WAN16" s="128"/>
      <c r="WAO16" s="128"/>
      <c r="WAP16" s="128"/>
      <c r="WAQ16" s="128"/>
      <c r="WAR16" s="128"/>
      <c r="WAS16" s="128"/>
      <c r="WAT16" s="128"/>
      <c r="WAU16" s="128"/>
      <c r="WAV16" s="128"/>
      <c r="WAW16" s="128"/>
      <c r="WAX16" s="128"/>
      <c r="WAY16" s="128"/>
      <c r="WAZ16" s="128"/>
      <c r="WBA16" s="128"/>
      <c r="WBB16" s="128"/>
      <c r="WBC16" s="128"/>
      <c r="WBD16" s="128"/>
      <c r="WBE16" s="128"/>
      <c r="WBF16" s="128"/>
      <c r="WBG16" s="128"/>
      <c r="WBH16" s="128"/>
      <c r="WBI16" s="128"/>
      <c r="WBJ16" s="128"/>
      <c r="WBK16" s="128"/>
      <c r="WBL16" s="128"/>
      <c r="WBM16" s="128"/>
      <c r="WBN16" s="128"/>
      <c r="WBO16" s="128"/>
      <c r="WBP16" s="128"/>
      <c r="WBQ16" s="128"/>
      <c r="WBR16" s="128"/>
      <c r="WBS16" s="128"/>
      <c r="WBT16" s="128"/>
      <c r="WBU16" s="128"/>
      <c r="WBV16" s="128"/>
      <c r="WBW16" s="128"/>
      <c r="WBX16" s="128"/>
      <c r="WBY16" s="128"/>
      <c r="WBZ16" s="128"/>
      <c r="WCA16" s="128"/>
      <c r="WCB16" s="128"/>
      <c r="WCC16" s="128"/>
      <c r="WCD16" s="128"/>
      <c r="WCE16" s="128"/>
      <c r="WCF16" s="128"/>
      <c r="WCG16" s="128"/>
      <c r="WCH16" s="128"/>
      <c r="WCI16" s="128"/>
      <c r="WCJ16" s="128"/>
      <c r="WCK16" s="128"/>
      <c r="WCL16" s="128"/>
      <c r="WCM16" s="128"/>
      <c r="WCN16" s="128"/>
      <c r="WCO16" s="128"/>
      <c r="WCP16" s="128"/>
      <c r="WCQ16" s="128"/>
      <c r="WCR16" s="128"/>
      <c r="WCS16" s="128"/>
      <c r="WCT16" s="128"/>
      <c r="WCU16" s="128"/>
      <c r="WCV16" s="128"/>
      <c r="WCW16" s="128"/>
      <c r="WCX16" s="128"/>
      <c r="WCY16" s="128"/>
      <c r="WCZ16" s="128"/>
      <c r="WDA16" s="128"/>
      <c r="WDB16" s="128"/>
      <c r="WDC16" s="128"/>
      <c r="WDD16" s="128"/>
      <c r="WDE16" s="128"/>
      <c r="WDF16" s="128"/>
      <c r="WDG16" s="128"/>
      <c r="WDH16" s="128"/>
      <c r="WDI16" s="128"/>
      <c r="WDJ16" s="128"/>
      <c r="WDK16" s="128"/>
      <c r="WDL16" s="128"/>
      <c r="WDM16" s="128"/>
      <c r="WDN16" s="128"/>
      <c r="WDO16" s="128"/>
      <c r="WDP16" s="128"/>
      <c r="WDQ16" s="128"/>
      <c r="WDR16" s="128"/>
      <c r="WDS16" s="128"/>
      <c r="WDT16" s="128"/>
      <c r="WDU16" s="128"/>
      <c r="WDV16" s="128"/>
      <c r="WDW16" s="128"/>
      <c r="WDX16" s="128"/>
      <c r="WDY16" s="128"/>
      <c r="WDZ16" s="128"/>
      <c r="WEA16" s="128"/>
      <c r="WEB16" s="128"/>
      <c r="WEC16" s="128"/>
      <c r="WED16" s="128"/>
      <c r="WEE16" s="128"/>
      <c r="WEF16" s="128"/>
      <c r="WEG16" s="128"/>
      <c r="WEH16" s="128"/>
      <c r="WEI16" s="128"/>
      <c r="WEJ16" s="128"/>
      <c r="WEK16" s="128"/>
      <c r="WEL16" s="128"/>
      <c r="WEM16" s="128"/>
      <c r="WEN16" s="128"/>
      <c r="WEO16" s="128"/>
      <c r="WEP16" s="128"/>
      <c r="WEQ16" s="128"/>
      <c r="WER16" s="128"/>
      <c r="WES16" s="128"/>
      <c r="WET16" s="128"/>
      <c r="WEU16" s="128"/>
      <c r="WEV16" s="128"/>
      <c r="WEW16" s="128"/>
      <c r="WEX16" s="128"/>
      <c r="WEY16" s="128"/>
      <c r="WEZ16" s="128"/>
      <c r="WFA16" s="128"/>
      <c r="WFB16" s="128"/>
      <c r="WFC16" s="128"/>
      <c r="WFD16" s="128"/>
      <c r="WFE16" s="128"/>
      <c r="WFF16" s="128"/>
      <c r="WFG16" s="128"/>
      <c r="WFH16" s="128"/>
      <c r="WFI16" s="128"/>
      <c r="WFJ16" s="128"/>
      <c r="WFK16" s="128"/>
      <c r="WFL16" s="128"/>
      <c r="WFM16" s="128"/>
      <c r="WFN16" s="128"/>
      <c r="WFO16" s="128"/>
      <c r="WFP16" s="128"/>
      <c r="WFQ16" s="128"/>
      <c r="WFR16" s="128"/>
      <c r="WFS16" s="128"/>
      <c r="WFT16" s="128"/>
      <c r="WFU16" s="128"/>
      <c r="WFV16" s="128"/>
      <c r="WFW16" s="128"/>
      <c r="WFX16" s="128"/>
      <c r="WFY16" s="128"/>
      <c r="WFZ16" s="128"/>
      <c r="WGA16" s="128"/>
      <c r="WGB16" s="128"/>
      <c r="WGC16" s="128"/>
      <c r="WGD16" s="128"/>
      <c r="WGE16" s="128"/>
      <c r="WGF16" s="128"/>
      <c r="WGG16" s="128"/>
      <c r="WGH16" s="128"/>
      <c r="WGI16" s="128"/>
      <c r="WGJ16" s="128"/>
      <c r="WGK16" s="128"/>
      <c r="WGL16" s="128"/>
      <c r="WGM16" s="128"/>
      <c r="WGN16" s="128"/>
      <c r="WGO16" s="128"/>
      <c r="WGP16" s="128"/>
      <c r="WGQ16" s="128"/>
      <c r="WGR16" s="128"/>
      <c r="WGS16" s="128"/>
      <c r="WGT16" s="128"/>
      <c r="WGU16" s="128"/>
      <c r="WGV16" s="128"/>
      <c r="WGW16" s="128"/>
      <c r="WGX16" s="128"/>
      <c r="WGY16" s="128"/>
      <c r="WGZ16" s="128"/>
      <c r="WHA16" s="128"/>
      <c r="WHB16" s="128"/>
      <c r="WHC16" s="128"/>
      <c r="WHD16" s="128"/>
      <c r="WHE16" s="128"/>
      <c r="WHF16" s="128"/>
      <c r="WHG16" s="128"/>
      <c r="WHH16" s="128"/>
      <c r="WHI16" s="128"/>
      <c r="WHJ16" s="128"/>
      <c r="WHK16" s="128"/>
      <c r="WHL16" s="128"/>
      <c r="WHM16" s="128"/>
      <c r="WHN16" s="128"/>
      <c r="WHO16" s="128"/>
      <c r="WHP16" s="128"/>
      <c r="WHQ16" s="128"/>
      <c r="WHR16" s="128"/>
      <c r="WHS16" s="128"/>
      <c r="WHT16" s="128"/>
      <c r="WHU16" s="128"/>
      <c r="WHV16" s="128"/>
      <c r="WHW16" s="128"/>
      <c r="WHX16" s="128"/>
      <c r="WHY16" s="128"/>
      <c r="WHZ16" s="128"/>
      <c r="WIA16" s="128"/>
      <c r="WIB16" s="128"/>
      <c r="WIC16" s="128"/>
      <c r="WID16" s="128"/>
      <c r="WIE16" s="128"/>
      <c r="WIF16" s="128"/>
      <c r="WIG16" s="128"/>
      <c r="WIH16" s="128"/>
      <c r="WII16" s="128"/>
      <c r="WIJ16" s="128"/>
      <c r="WIK16" s="128"/>
      <c r="WIL16" s="128"/>
      <c r="WIM16" s="128"/>
      <c r="WIN16" s="128"/>
      <c r="WIO16" s="128"/>
      <c r="WIP16" s="128"/>
      <c r="WIQ16" s="128"/>
      <c r="WIR16" s="128"/>
      <c r="WIS16" s="128"/>
      <c r="WIT16" s="128"/>
      <c r="WIU16" s="128"/>
      <c r="WIV16" s="128"/>
      <c r="WIW16" s="128"/>
      <c r="WIX16" s="128"/>
      <c r="WIY16" s="128"/>
      <c r="WIZ16" s="128"/>
      <c r="WJA16" s="128"/>
      <c r="WJB16" s="128"/>
      <c r="WJC16" s="128"/>
      <c r="WJD16" s="128"/>
      <c r="WJE16" s="128"/>
      <c r="WJF16" s="128"/>
      <c r="WJG16" s="128"/>
      <c r="WJH16" s="128"/>
      <c r="WJI16" s="128"/>
      <c r="WJJ16" s="128"/>
      <c r="WJK16" s="128"/>
      <c r="WJL16" s="128"/>
      <c r="WJM16" s="128"/>
      <c r="WJN16" s="128"/>
      <c r="WJO16" s="128"/>
      <c r="WJP16" s="128"/>
      <c r="WJQ16" s="128"/>
      <c r="WJR16" s="128"/>
      <c r="WJS16" s="128"/>
      <c r="WJT16" s="128"/>
      <c r="WJU16" s="128"/>
      <c r="WJV16" s="128"/>
      <c r="WJW16" s="128"/>
      <c r="WJX16" s="128"/>
      <c r="WJY16" s="128"/>
      <c r="WJZ16" s="128"/>
      <c r="WKA16" s="128"/>
      <c r="WKB16" s="128"/>
      <c r="WKC16" s="128"/>
      <c r="WKD16" s="128"/>
      <c r="WKE16" s="128"/>
      <c r="WKF16" s="128"/>
      <c r="WKG16" s="128"/>
      <c r="WKH16" s="128"/>
      <c r="WKI16" s="128"/>
      <c r="WKJ16" s="128"/>
      <c r="WKK16" s="128"/>
      <c r="WKL16" s="128"/>
      <c r="WKM16" s="128"/>
      <c r="WKN16" s="128"/>
      <c r="WKO16" s="128"/>
      <c r="WKP16" s="128"/>
      <c r="WKQ16" s="128"/>
      <c r="WKR16" s="128"/>
      <c r="WKS16" s="128"/>
      <c r="WKT16" s="128"/>
      <c r="WKU16" s="128"/>
      <c r="WKV16" s="128"/>
      <c r="WKW16" s="128"/>
      <c r="WKX16" s="128"/>
      <c r="WKY16" s="128"/>
      <c r="WKZ16" s="128"/>
      <c r="WLA16" s="128"/>
      <c r="WLB16" s="128"/>
      <c r="WLC16" s="128"/>
      <c r="WLD16" s="128"/>
      <c r="WLE16" s="128"/>
      <c r="WLF16" s="128"/>
      <c r="WLG16" s="128"/>
      <c r="WLH16" s="128"/>
      <c r="WLI16" s="128"/>
      <c r="WLJ16" s="128"/>
      <c r="WLK16" s="128"/>
      <c r="WLL16" s="128"/>
      <c r="WLM16" s="128"/>
      <c r="WLN16" s="128"/>
      <c r="WLO16" s="128"/>
      <c r="WLP16" s="128"/>
      <c r="WLQ16" s="128"/>
      <c r="WLR16" s="128"/>
      <c r="WLS16" s="128"/>
      <c r="WLT16" s="128"/>
      <c r="WLU16" s="128"/>
      <c r="WLV16" s="128"/>
      <c r="WLW16" s="128"/>
      <c r="WLX16" s="128"/>
      <c r="WLY16" s="128"/>
      <c r="WLZ16" s="128"/>
      <c r="WMA16" s="128"/>
      <c r="WMB16" s="128"/>
      <c r="WMC16" s="128"/>
      <c r="WMD16" s="128"/>
      <c r="WME16" s="128"/>
      <c r="WMF16" s="128"/>
      <c r="WMG16" s="128"/>
      <c r="WMH16" s="128"/>
      <c r="WMI16" s="128"/>
      <c r="WMJ16" s="128"/>
      <c r="WMK16" s="128"/>
      <c r="WML16" s="128"/>
      <c r="WMM16" s="128"/>
      <c r="WMN16" s="128"/>
      <c r="WMO16" s="128"/>
      <c r="WMP16" s="128"/>
      <c r="WMQ16" s="128"/>
      <c r="WMR16" s="128"/>
      <c r="WMS16" s="128"/>
      <c r="WMT16" s="128"/>
      <c r="WMU16" s="128"/>
      <c r="WMV16" s="128"/>
      <c r="WMW16" s="128"/>
      <c r="WMX16" s="128"/>
      <c r="WMY16" s="128"/>
      <c r="WMZ16" s="128"/>
      <c r="WNA16" s="128"/>
      <c r="WNB16" s="128"/>
      <c r="WNC16" s="128"/>
      <c r="WND16" s="128"/>
      <c r="WNE16" s="128"/>
      <c r="WNF16" s="128"/>
      <c r="WNG16" s="128"/>
      <c r="WNH16" s="128"/>
      <c r="WNI16" s="128"/>
      <c r="WNJ16" s="128"/>
      <c r="WNK16" s="128"/>
      <c r="WNL16" s="128"/>
      <c r="WNM16" s="128"/>
      <c r="WNN16" s="128"/>
      <c r="WNO16" s="128"/>
      <c r="WNP16" s="128"/>
      <c r="WNQ16" s="128"/>
      <c r="WNR16" s="128"/>
      <c r="WNS16" s="128"/>
      <c r="WNT16" s="128"/>
      <c r="WNU16" s="128"/>
      <c r="WNV16" s="128"/>
      <c r="WNW16" s="128"/>
      <c r="WNX16" s="128"/>
      <c r="WNY16" s="128"/>
      <c r="WNZ16" s="128"/>
      <c r="WOA16" s="128"/>
      <c r="WOB16" s="128"/>
      <c r="WOC16" s="128"/>
      <c r="WOD16" s="128"/>
      <c r="WOE16" s="128"/>
      <c r="WOF16" s="128"/>
      <c r="WOG16" s="128"/>
      <c r="WOH16" s="128"/>
      <c r="WOI16" s="128"/>
      <c r="WOJ16" s="128"/>
      <c r="WOK16" s="128"/>
      <c r="WOL16" s="128"/>
      <c r="WOM16" s="128"/>
      <c r="WON16" s="128"/>
      <c r="WOO16" s="128"/>
      <c r="WOP16" s="128"/>
      <c r="WOQ16" s="128"/>
      <c r="WOR16" s="128"/>
      <c r="WOS16" s="128"/>
      <c r="WOT16" s="128"/>
      <c r="WOU16" s="128"/>
      <c r="WOV16" s="128"/>
      <c r="WOW16" s="128"/>
      <c r="WOX16" s="128"/>
      <c r="WOY16" s="128"/>
      <c r="WOZ16" s="128"/>
      <c r="WPA16" s="128"/>
      <c r="WPB16" s="128"/>
      <c r="WPC16" s="128"/>
      <c r="WPD16" s="128"/>
      <c r="WPE16" s="128"/>
      <c r="WPF16" s="128"/>
      <c r="WPG16" s="128"/>
      <c r="WPH16" s="128"/>
      <c r="WPI16" s="128"/>
      <c r="WPJ16" s="128"/>
      <c r="WPK16" s="128"/>
      <c r="WPL16" s="128"/>
      <c r="WPM16" s="128"/>
      <c r="WPN16" s="128"/>
      <c r="WPO16" s="128"/>
      <c r="WPP16" s="128"/>
      <c r="WPQ16" s="128"/>
      <c r="WPR16" s="128"/>
      <c r="WPS16" s="128"/>
      <c r="WPT16" s="128"/>
      <c r="WPU16" s="128"/>
      <c r="WPV16" s="128"/>
      <c r="WPW16" s="128"/>
      <c r="WPX16" s="128"/>
      <c r="WPY16" s="128"/>
      <c r="WPZ16" s="128"/>
      <c r="WQA16" s="128"/>
      <c r="WQB16" s="128"/>
      <c r="WQC16" s="128"/>
      <c r="WQD16" s="128"/>
      <c r="WQE16" s="128"/>
      <c r="WQF16" s="128"/>
      <c r="WQG16" s="128"/>
      <c r="WQH16" s="128"/>
      <c r="WQI16" s="128"/>
      <c r="WQJ16" s="128"/>
      <c r="WQK16" s="128"/>
      <c r="WQL16" s="128"/>
      <c r="WQM16" s="128"/>
      <c r="WQN16" s="128"/>
      <c r="WQO16" s="128"/>
      <c r="WQP16" s="128"/>
      <c r="WQQ16" s="128"/>
      <c r="WQR16" s="128"/>
      <c r="WQS16" s="128"/>
      <c r="WQT16" s="128"/>
      <c r="WQU16" s="128"/>
      <c r="WQV16" s="128"/>
      <c r="WQW16" s="128"/>
      <c r="WQX16" s="128"/>
      <c r="WQY16" s="128"/>
      <c r="WQZ16" s="128"/>
      <c r="WRA16" s="128"/>
      <c r="WRB16" s="128"/>
      <c r="WRC16" s="128"/>
      <c r="WRD16" s="128"/>
      <c r="WRE16" s="128"/>
      <c r="WRF16" s="128"/>
      <c r="WRG16" s="128"/>
      <c r="WRH16" s="128"/>
      <c r="WRI16" s="128"/>
      <c r="WRJ16" s="128"/>
      <c r="WRK16" s="128"/>
      <c r="WRL16" s="128"/>
      <c r="WRM16" s="128"/>
      <c r="WRN16" s="128"/>
      <c r="WRO16" s="128"/>
      <c r="WRP16" s="128"/>
      <c r="WRQ16" s="128"/>
      <c r="WRR16" s="128"/>
      <c r="WRS16" s="128"/>
      <c r="WRT16" s="128"/>
      <c r="WRU16" s="128"/>
      <c r="WRV16" s="128"/>
      <c r="WRW16" s="128"/>
      <c r="WRX16" s="128"/>
      <c r="WRY16" s="128"/>
      <c r="WRZ16" s="128"/>
      <c r="WSA16" s="128"/>
      <c r="WSB16" s="128"/>
      <c r="WSC16" s="128"/>
      <c r="WSD16" s="128"/>
      <c r="WSE16" s="128"/>
      <c r="WSF16" s="128"/>
      <c r="WSG16" s="128"/>
      <c r="WSH16" s="128"/>
      <c r="WSI16" s="128"/>
      <c r="WSJ16" s="128"/>
      <c r="WSK16" s="128"/>
      <c r="WSL16" s="128"/>
      <c r="WSM16" s="128"/>
      <c r="WSN16" s="128"/>
      <c r="WSO16" s="128"/>
      <c r="WSP16" s="128"/>
      <c r="WSQ16" s="128"/>
      <c r="WSR16" s="128"/>
      <c r="WSS16" s="128"/>
      <c r="WST16" s="128"/>
      <c r="WSU16" s="128"/>
      <c r="WSV16" s="128"/>
      <c r="WSW16" s="128"/>
      <c r="WSX16" s="128"/>
      <c r="WSY16" s="128"/>
      <c r="WSZ16" s="128"/>
      <c r="WTA16" s="128"/>
      <c r="WTB16" s="128"/>
      <c r="WTC16" s="128"/>
      <c r="WTD16" s="128"/>
      <c r="WTE16" s="128"/>
      <c r="WTF16" s="128"/>
      <c r="WTG16" s="128"/>
      <c r="WTH16" s="128"/>
      <c r="WTI16" s="128"/>
      <c r="WTJ16" s="128"/>
      <c r="WTK16" s="128"/>
      <c r="WTL16" s="128"/>
      <c r="WTM16" s="128"/>
      <c r="WTN16" s="128"/>
      <c r="WTO16" s="128"/>
      <c r="WTP16" s="128"/>
      <c r="WTQ16" s="128"/>
      <c r="WTR16" s="128"/>
      <c r="WTS16" s="128"/>
      <c r="WTT16" s="128"/>
      <c r="WTU16" s="128"/>
      <c r="WTV16" s="128"/>
      <c r="WTW16" s="128"/>
      <c r="WTX16" s="128"/>
      <c r="WTY16" s="128"/>
      <c r="WTZ16" s="128"/>
      <c r="WUA16" s="128"/>
      <c r="WUB16" s="128"/>
      <c r="WUC16" s="128"/>
      <c r="WUD16" s="128"/>
      <c r="WUE16" s="128"/>
      <c r="WUF16" s="128"/>
      <c r="WUG16" s="128"/>
      <c r="WUH16" s="128"/>
      <c r="WUI16" s="128"/>
      <c r="WUJ16" s="128"/>
      <c r="WUK16" s="128"/>
      <c r="WUL16" s="128"/>
      <c r="WUM16" s="128"/>
      <c r="WUN16" s="128"/>
      <c r="WUO16" s="128"/>
      <c r="WUP16" s="128"/>
      <c r="WUQ16" s="128"/>
      <c r="WUR16" s="128"/>
      <c r="WUS16" s="128"/>
      <c r="WUT16" s="128"/>
      <c r="WUU16" s="128"/>
      <c r="WUV16" s="128"/>
      <c r="WUW16" s="128"/>
      <c r="WUX16" s="128"/>
      <c r="WUY16" s="128"/>
      <c r="WUZ16" s="128"/>
      <c r="WVA16" s="128"/>
      <c r="WVB16" s="128"/>
      <c r="WVC16" s="128"/>
      <c r="WVD16" s="128"/>
      <c r="WVE16" s="128"/>
      <c r="WVF16" s="128"/>
      <c r="WVG16" s="128"/>
      <c r="WVH16" s="128"/>
      <c r="WVI16" s="128"/>
      <c r="WVJ16" s="128"/>
      <c r="WVK16" s="128"/>
      <c r="WVL16" s="128"/>
      <c r="WVM16" s="128"/>
      <c r="WVN16" s="128"/>
      <c r="WVO16" s="128"/>
      <c r="WVP16" s="128"/>
      <c r="WVQ16" s="128"/>
      <c r="WVR16" s="128"/>
      <c r="WVS16" s="128"/>
      <c r="WVT16" s="128"/>
      <c r="WVU16" s="128"/>
      <c r="WVV16" s="128"/>
      <c r="WVW16" s="128"/>
      <c r="WVX16" s="128"/>
      <c r="WVY16" s="128"/>
      <c r="WVZ16" s="128"/>
      <c r="WWA16" s="128"/>
      <c r="WWB16" s="128"/>
      <c r="WWC16" s="128"/>
      <c r="WWD16" s="128"/>
      <c r="WWE16" s="128"/>
      <c r="WWF16" s="128"/>
      <c r="WWG16" s="128"/>
      <c r="WWH16" s="128"/>
      <c r="WWI16" s="128"/>
      <c r="WWJ16" s="128"/>
      <c r="WWK16" s="128"/>
      <c r="WWL16" s="128"/>
      <c r="WWM16" s="128"/>
      <c r="WWN16" s="128"/>
      <c r="WWO16" s="128"/>
      <c r="WWP16" s="128"/>
      <c r="WWQ16" s="128"/>
      <c r="WWR16" s="128"/>
      <c r="WWS16" s="128"/>
      <c r="WWT16" s="128"/>
      <c r="WWU16" s="128"/>
      <c r="WWV16" s="128"/>
      <c r="WWW16" s="128"/>
      <c r="WWX16" s="128"/>
      <c r="WWY16" s="128"/>
      <c r="WWZ16" s="128"/>
      <c r="WXA16" s="128"/>
      <c r="WXB16" s="128"/>
      <c r="WXC16" s="128"/>
      <c r="WXD16" s="128"/>
      <c r="WXE16" s="128"/>
      <c r="WXF16" s="128"/>
      <c r="WXG16" s="128"/>
      <c r="WXH16" s="128"/>
      <c r="WXI16" s="128"/>
      <c r="WXJ16" s="128"/>
      <c r="WXK16" s="128"/>
      <c r="WXL16" s="128"/>
      <c r="WXM16" s="128"/>
      <c r="WXN16" s="128"/>
      <c r="WXO16" s="128"/>
      <c r="WXP16" s="128"/>
      <c r="WXQ16" s="128"/>
      <c r="WXR16" s="128"/>
      <c r="WXS16" s="128"/>
      <c r="WXT16" s="128"/>
      <c r="WXU16" s="128"/>
      <c r="WXV16" s="128"/>
      <c r="WXW16" s="128"/>
      <c r="WXX16" s="128"/>
      <c r="WXY16" s="128"/>
      <c r="WXZ16" s="128"/>
      <c r="WYA16" s="128"/>
      <c r="WYB16" s="128"/>
      <c r="WYC16" s="128"/>
      <c r="WYD16" s="128"/>
      <c r="WYE16" s="128"/>
      <c r="WYF16" s="128"/>
      <c r="WYG16" s="128"/>
      <c r="WYH16" s="128"/>
      <c r="WYI16" s="128"/>
      <c r="WYJ16" s="128"/>
      <c r="WYK16" s="128"/>
      <c r="WYL16" s="128"/>
      <c r="WYM16" s="128"/>
      <c r="WYN16" s="128"/>
      <c r="WYO16" s="128"/>
      <c r="WYP16" s="128"/>
      <c r="WYQ16" s="128"/>
      <c r="WYR16" s="128"/>
      <c r="WYS16" s="128"/>
      <c r="WYT16" s="128"/>
      <c r="WYU16" s="128"/>
      <c r="WYV16" s="128"/>
      <c r="WYW16" s="128"/>
      <c r="WYX16" s="128"/>
      <c r="WYY16" s="128"/>
      <c r="WYZ16" s="128"/>
      <c r="WZA16" s="128"/>
      <c r="WZB16" s="128"/>
      <c r="WZC16" s="128"/>
      <c r="WZD16" s="128"/>
      <c r="WZE16" s="128"/>
      <c r="WZF16" s="128"/>
      <c r="WZG16" s="128"/>
      <c r="WZH16" s="128"/>
      <c r="WZI16" s="128"/>
      <c r="WZJ16" s="128"/>
      <c r="WZK16" s="128"/>
      <c r="WZL16" s="128"/>
      <c r="WZM16" s="128"/>
      <c r="WZN16" s="128"/>
      <c r="WZO16" s="128"/>
      <c r="WZP16" s="128"/>
      <c r="WZQ16" s="128"/>
      <c r="WZR16" s="128"/>
      <c r="WZS16" s="128"/>
      <c r="WZT16" s="128"/>
      <c r="WZU16" s="128"/>
      <c r="WZV16" s="128"/>
      <c r="WZW16" s="128"/>
      <c r="WZX16" s="128"/>
      <c r="WZY16" s="128"/>
      <c r="WZZ16" s="128"/>
      <c r="XAA16" s="128"/>
      <c r="XAB16" s="128"/>
      <c r="XAC16" s="128"/>
      <c r="XAD16" s="128"/>
      <c r="XAE16" s="128"/>
      <c r="XAF16" s="128"/>
      <c r="XAG16" s="128"/>
      <c r="XAH16" s="128"/>
      <c r="XAI16" s="128"/>
      <c r="XAJ16" s="128"/>
      <c r="XAK16" s="128"/>
      <c r="XAL16" s="128"/>
      <c r="XAM16" s="128"/>
      <c r="XAN16" s="128"/>
      <c r="XAO16" s="128"/>
      <c r="XAP16" s="128"/>
      <c r="XAQ16" s="128"/>
      <c r="XAR16" s="128"/>
      <c r="XAS16" s="128"/>
      <c r="XAT16" s="128"/>
      <c r="XAU16" s="128"/>
      <c r="XAV16" s="128"/>
      <c r="XAW16" s="128"/>
      <c r="XAX16" s="128"/>
      <c r="XAY16" s="128"/>
      <c r="XAZ16" s="128"/>
      <c r="XBA16" s="128"/>
      <c r="XBB16" s="128"/>
      <c r="XBC16" s="128"/>
      <c r="XBD16" s="128"/>
      <c r="XBE16" s="128"/>
      <c r="XBF16" s="128"/>
      <c r="XBG16" s="128"/>
      <c r="XBH16" s="128"/>
      <c r="XBI16" s="128"/>
      <c r="XBJ16" s="128"/>
      <c r="XBK16" s="128"/>
      <c r="XBL16" s="128"/>
      <c r="XBM16" s="128"/>
      <c r="XBN16" s="128"/>
      <c r="XBO16" s="128"/>
      <c r="XBP16" s="128"/>
      <c r="XBQ16" s="128"/>
      <c r="XBR16" s="128"/>
      <c r="XBS16" s="128"/>
      <c r="XBT16" s="128"/>
      <c r="XBU16" s="128"/>
      <c r="XBV16" s="128"/>
      <c r="XBW16" s="128"/>
      <c r="XBX16" s="128"/>
      <c r="XBY16" s="128"/>
      <c r="XBZ16" s="128"/>
      <c r="XCA16" s="128"/>
      <c r="XCB16" s="128"/>
      <c r="XCC16" s="128"/>
      <c r="XCD16" s="128"/>
      <c r="XCE16" s="128"/>
      <c r="XCF16" s="128"/>
      <c r="XCG16" s="128"/>
      <c r="XCH16" s="128"/>
      <c r="XCI16" s="128"/>
      <c r="XCJ16" s="128"/>
      <c r="XCK16" s="128"/>
      <c r="XCL16" s="128"/>
      <c r="XCM16" s="128"/>
      <c r="XCN16" s="128"/>
      <c r="XCO16" s="128"/>
      <c r="XCP16" s="128"/>
      <c r="XCQ16" s="128"/>
      <c r="XCR16" s="128"/>
      <c r="XCS16" s="128"/>
      <c r="XCT16" s="128"/>
      <c r="XCU16" s="128"/>
      <c r="XCV16" s="128"/>
      <c r="XCW16" s="128"/>
      <c r="XCX16" s="128"/>
      <c r="XCY16" s="128"/>
      <c r="XCZ16" s="128"/>
      <c r="XDA16" s="128"/>
      <c r="XDB16" s="128"/>
      <c r="XDC16" s="128"/>
      <c r="XDD16" s="128"/>
      <c r="XDE16" s="128"/>
      <c r="XDF16" s="128"/>
      <c r="XDG16" s="128"/>
      <c r="XDH16" s="128"/>
      <c r="XDI16" s="128"/>
      <c r="XDJ16" s="128"/>
      <c r="XDK16" s="128"/>
      <c r="XDL16" s="128"/>
      <c r="XDM16" s="128"/>
      <c r="XDN16" s="128"/>
      <c r="XDO16" s="128"/>
      <c r="XDP16" s="128"/>
      <c r="XDQ16" s="128"/>
      <c r="XDR16" s="128"/>
      <c r="XDS16" s="128"/>
      <c r="XDT16" s="128"/>
      <c r="XDU16" s="128"/>
      <c r="XDV16" s="128"/>
      <c r="XDW16" s="128"/>
      <c r="XDX16" s="128"/>
      <c r="XDY16" s="128"/>
      <c r="XDZ16" s="128"/>
      <c r="XEA16" s="128"/>
      <c r="XEB16" s="128"/>
      <c r="XEC16" s="128"/>
      <c r="XED16" s="128"/>
      <c r="XEE16" s="128"/>
      <c r="XEF16" s="128"/>
      <c r="XEG16" s="128"/>
      <c r="XEH16" s="128"/>
      <c r="XEI16" s="128"/>
      <c r="XEJ16" s="128"/>
      <c r="XEK16" s="128"/>
      <c r="XEL16" s="128"/>
      <c r="XEM16" s="128"/>
      <c r="XEN16" s="128"/>
      <c r="XEO16" s="128"/>
      <c r="XEP16" s="128"/>
      <c r="XEQ16" s="128"/>
      <c r="XER16" s="128"/>
      <c r="XES16" s="128"/>
      <c r="XET16" s="128"/>
      <c r="XEU16" s="128"/>
      <c r="XEV16" s="128"/>
      <c r="XEW16" s="128"/>
      <c r="XEX16" s="128"/>
      <c r="XEY16" s="128"/>
      <c r="XEZ16" s="128"/>
      <c r="XFA16" s="128"/>
      <c r="XFB16" s="128"/>
      <c r="XFC16" s="128"/>
      <c r="XFD16" s="128"/>
    </row>
    <row r="17" spans="1:16384" s="1" customFormat="1" ht="106.5" customHeight="1" x14ac:dyDescent="0.25">
      <c r="A17" s="3" t="s">
        <v>47</v>
      </c>
      <c r="B17" s="3" t="s">
        <v>48</v>
      </c>
      <c r="C17" s="4" t="s">
        <v>18</v>
      </c>
      <c r="D17" s="5">
        <v>4005</v>
      </c>
      <c r="E17" s="128" t="s">
        <v>49</v>
      </c>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128"/>
      <c r="AL17" s="128"/>
      <c r="AM17" s="128"/>
      <c r="AN17" s="128"/>
      <c r="AO17" s="128"/>
      <c r="AP17" s="128"/>
      <c r="AQ17" s="128"/>
      <c r="AR17" s="128"/>
      <c r="AS17" s="128"/>
      <c r="AT17" s="128"/>
      <c r="AU17" s="128"/>
      <c r="AV17" s="128"/>
      <c r="AW17" s="128"/>
      <c r="AX17" s="128"/>
      <c r="AY17" s="128"/>
      <c r="AZ17" s="128"/>
      <c r="BA17" s="128"/>
      <c r="BB17" s="128"/>
      <c r="BC17" s="128"/>
      <c r="BD17" s="128"/>
      <c r="BE17" s="128"/>
      <c r="BF17" s="128"/>
      <c r="BG17" s="128"/>
      <c r="BH17" s="128"/>
      <c r="BI17" s="128"/>
      <c r="BJ17" s="128"/>
      <c r="BK17" s="128"/>
      <c r="BL17" s="128"/>
      <c r="BM17" s="128"/>
      <c r="BN17" s="128"/>
      <c r="BO17" s="128"/>
      <c r="BP17" s="128"/>
      <c r="BQ17" s="128"/>
      <c r="BR17" s="128"/>
      <c r="BS17" s="128"/>
      <c r="BT17" s="128"/>
      <c r="BU17" s="128"/>
      <c r="BV17" s="128"/>
      <c r="BW17" s="128"/>
      <c r="BX17" s="128"/>
      <c r="BY17" s="128"/>
      <c r="BZ17" s="128"/>
      <c r="CA17" s="128"/>
      <c r="CB17" s="128"/>
      <c r="CC17" s="128"/>
      <c r="CD17" s="128"/>
      <c r="CE17" s="128"/>
      <c r="CF17" s="128"/>
      <c r="CG17" s="128"/>
      <c r="CH17" s="128"/>
      <c r="CI17" s="128"/>
      <c r="CJ17" s="128"/>
      <c r="CK17" s="128"/>
      <c r="CL17" s="128"/>
      <c r="CM17" s="128"/>
      <c r="CN17" s="128"/>
      <c r="CO17" s="128"/>
      <c r="CP17" s="128"/>
      <c r="CQ17" s="128"/>
      <c r="CR17" s="128"/>
      <c r="CS17" s="128"/>
      <c r="CT17" s="128"/>
      <c r="CU17" s="128"/>
      <c r="CV17" s="128"/>
      <c r="CW17" s="128"/>
      <c r="CX17" s="128"/>
      <c r="CY17" s="128"/>
      <c r="CZ17" s="128"/>
      <c r="DA17" s="128"/>
      <c r="DB17" s="128"/>
      <c r="DC17" s="128"/>
      <c r="DD17" s="128"/>
      <c r="DE17" s="128"/>
      <c r="DF17" s="128"/>
      <c r="DG17" s="128"/>
      <c r="DH17" s="128"/>
      <c r="DI17" s="128"/>
      <c r="DJ17" s="128"/>
      <c r="DK17" s="128"/>
      <c r="DL17" s="128"/>
      <c r="DM17" s="128"/>
      <c r="DN17" s="128"/>
      <c r="DO17" s="128"/>
      <c r="DP17" s="128"/>
      <c r="DQ17" s="128"/>
      <c r="DR17" s="128"/>
      <c r="DS17" s="128"/>
      <c r="DT17" s="128"/>
      <c r="DU17" s="128"/>
      <c r="DV17" s="128"/>
      <c r="DW17" s="128"/>
      <c r="DX17" s="128"/>
      <c r="DY17" s="128"/>
      <c r="DZ17" s="128"/>
      <c r="EA17" s="128"/>
      <c r="EB17" s="128"/>
      <c r="EC17" s="128"/>
      <c r="ED17" s="128"/>
      <c r="EE17" s="128"/>
      <c r="EF17" s="128"/>
      <c r="EG17" s="128"/>
      <c r="EH17" s="128"/>
      <c r="EI17" s="128"/>
      <c r="EJ17" s="128"/>
      <c r="EK17" s="128"/>
      <c r="EL17" s="128"/>
      <c r="EM17" s="128"/>
      <c r="EN17" s="128"/>
      <c r="EO17" s="128"/>
      <c r="EP17" s="128"/>
      <c r="EQ17" s="128"/>
      <c r="ER17" s="128"/>
      <c r="ES17" s="128"/>
      <c r="ET17" s="128"/>
      <c r="EU17" s="128"/>
      <c r="EV17" s="128"/>
      <c r="EW17" s="128"/>
      <c r="EX17" s="128"/>
      <c r="EY17" s="128"/>
      <c r="EZ17" s="128"/>
      <c r="FA17" s="128"/>
      <c r="FB17" s="128"/>
      <c r="FC17" s="128"/>
      <c r="FD17" s="128"/>
      <c r="FE17" s="128"/>
      <c r="FF17" s="128"/>
      <c r="FG17" s="128"/>
      <c r="FH17" s="128"/>
      <c r="FI17" s="128"/>
      <c r="FJ17" s="128"/>
      <c r="FK17" s="128"/>
      <c r="FL17" s="128"/>
      <c r="FM17" s="128"/>
      <c r="FN17" s="128"/>
      <c r="FO17" s="128"/>
      <c r="FP17" s="128"/>
      <c r="FQ17" s="128"/>
      <c r="FR17" s="128"/>
      <c r="FS17" s="128"/>
      <c r="FT17" s="128"/>
      <c r="FU17" s="128"/>
      <c r="FV17" s="128"/>
      <c r="FW17" s="128"/>
      <c r="FX17" s="128"/>
      <c r="FY17" s="128"/>
      <c r="FZ17" s="128"/>
      <c r="GA17" s="128"/>
      <c r="GB17" s="128"/>
      <c r="GC17" s="128"/>
      <c r="GD17" s="128"/>
      <c r="GE17" s="128"/>
      <c r="GF17" s="128"/>
      <c r="GG17" s="128"/>
      <c r="GH17" s="128"/>
      <c r="GI17" s="128"/>
      <c r="GJ17" s="128"/>
      <c r="GK17" s="128"/>
      <c r="GL17" s="128"/>
      <c r="GM17" s="128"/>
      <c r="GN17" s="128"/>
      <c r="GO17" s="128"/>
      <c r="GP17" s="128"/>
      <c r="GQ17" s="128"/>
      <c r="GR17" s="128"/>
      <c r="GS17" s="128"/>
      <c r="GT17" s="128"/>
      <c r="GU17" s="128"/>
      <c r="GV17" s="128"/>
      <c r="GW17" s="128"/>
      <c r="GX17" s="128"/>
      <c r="GY17" s="128"/>
      <c r="GZ17" s="128"/>
      <c r="HA17" s="128"/>
      <c r="HB17" s="128"/>
      <c r="HC17" s="128"/>
      <c r="HD17" s="128"/>
      <c r="HE17" s="128"/>
      <c r="HF17" s="128"/>
      <c r="HG17" s="128"/>
      <c r="HH17" s="128"/>
      <c r="HI17" s="128"/>
      <c r="HJ17" s="128"/>
      <c r="HK17" s="128"/>
      <c r="HL17" s="128"/>
      <c r="HM17" s="128"/>
      <c r="HN17" s="128"/>
      <c r="HO17" s="128"/>
      <c r="HP17" s="128"/>
      <c r="HQ17" s="128"/>
      <c r="HR17" s="128"/>
      <c r="HS17" s="128"/>
      <c r="HT17" s="128"/>
      <c r="HU17" s="128"/>
      <c r="HV17" s="128"/>
      <c r="HW17" s="128"/>
      <c r="HX17" s="128"/>
      <c r="HY17" s="128"/>
      <c r="HZ17" s="128"/>
      <c r="IA17" s="128"/>
      <c r="IB17" s="128"/>
      <c r="IC17" s="128"/>
      <c r="ID17" s="128"/>
      <c r="IE17" s="128"/>
      <c r="IF17" s="128"/>
      <c r="IG17" s="128"/>
      <c r="IH17" s="128"/>
      <c r="II17" s="128"/>
      <c r="IJ17" s="128"/>
      <c r="IK17" s="128"/>
      <c r="IL17" s="128"/>
      <c r="IM17" s="128"/>
      <c r="IN17" s="128"/>
      <c r="IO17" s="128"/>
      <c r="IP17" s="128"/>
      <c r="IQ17" s="128"/>
      <c r="IR17" s="128"/>
      <c r="IS17" s="128"/>
      <c r="IT17" s="128"/>
      <c r="IU17" s="128"/>
      <c r="IV17" s="128"/>
      <c r="IW17" s="128"/>
      <c r="IX17" s="128"/>
      <c r="IY17" s="128"/>
      <c r="IZ17" s="128"/>
      <c r="JA17" s="128"/>
      <c r="JB17" s="128"/>
      <c r="JC17" s="128"/>
      <c r="JD17" s="128"/>
      <c r="JE17" s="128"/>
      <c r="JF17" s="128"/>
      <c r="JG17" s="128"/>
      <c r="JH17" s="128"/>
      <c r="JI17" s="128"/>
      <c r="JJ17" s="128"/>
      <c r="JK17" s="128"/>
      <c r="JL17" s="128"/>
      <c r="JM17" s="128"/>
      <c r="JN17" s="128"/>
      <c r="JO17" s="128"/>
      <c r="JP17" s="128"/>
      <c r="JQ17" s="128"/>
      <c r="JR17" s="128"/>
      <c r="JS17" s="128"/>
      <c r="JT17" s="128"/>
      <c r="JU17" s="128"/>
      <c r="JV17" s="128"/>
      <c r="JW17" s="128"/>
      <c r="JX17" s="128"/>
      <c r="JY17" s="128"/>
      <c r="JZ17" s="128"/>
      <c r="KA17" s="128"/>
      <c r="KB17" s="128"/>
      <c r="KC17" s="128"/>
      <c r="KD17" s="128"/>
      <c r="KE17" s="128"/>
      <c r="KF17" s="128"/>
      <c r="KG17" s="128"/>
      <c r="KH17" s="128"/>
      <c r="KI17" s="128"/>
      <c r="KJ17" s="128"/>
      <c r="KK17" s="128"/>
      <c r="KL17" s="128"/>
      <c r="KM17" s="128"/>
      <c r="KN17" s="128"/>
      <c r="KO17" s="128"/>
      <c r="KP17" s="128"/>
      <c r="KQ17" s="128"/>
      <c r="KR17" s="128"/>
      <c r="KS17" s="128"/>
      <c r="KT17" s="128"/>
      <c r="KU17" s="128"/>
      <c r="KV17" s="128"/>
      <c r="KW17" s="128"/>
      <c r="KX17" s="128"/>
      <c r="KY17" s="128"/>
      <c r="KZ17" s="128"/>
      <c r="LA17" s="128"/>
      <c r="LB17" s="128"/>
      <c r="LC17" s="128"/>
      <c r="LD17" s="128"/>
      <c r="LE17" s="128"/>
      <c r="LF17" s="128"/>
      <c r="LG17" s="128"/>
      <c r="LH17" s="128"/>
      <c r="LI17" s="128"/>
      <c r="LJ17" s="128"/>
      <c r="LK17" s="128"/>
      <c r="LL17" s="128"/>
      <c r="LM17" s="128"/>
      <c r="LN17" s="128"/>
      <c r="LO17" s="128"/>
      <c r="LP17" s="128"/>
      <c r="LQ17" s="128"/>
      <c r="LR17" s="128"/>
      <c r="LS17" s="128"/>
      <c r="LT17" s="128"/>
      <c r="LU17" s="128"/>
      <c r="LV17" s="128"/>
      <c r="LW17" s="128"/>
      <c r="LX17" s="128"/>
      <c r="LY17" s="128"/>
      <c r="LZ17" s="128"/>
      <c r="MA17" s="128"/>
      <c r="MB17" s="128"/>
      <c r="MC17" s="128"/>
      <c r="MD17" s="128"/>
      <c r="ME17" s="128"/>
      <c r="MF17" s="128"/>
      <c r="MG17" s="128"/>
      <c r="MH17" s="128"/>
      <c r="MI17" s="128"/>
      <c r="MJ17" s="128"/>
      <c r="MK17" s="128"/>
      <c r="ML17" s="128"/>
      <c r="MM17" s="128"/>
      <c r="MN17" s="128"/>
      <c r="MO17" s="128"/>
      <c r="MP17" s="128"/>
      <c r="MQ17" s="128"/>
      <c r="MR17" s="128"/>
      <c r="MS17" s="128"/>
      <c r="MT17" s="128"/>
      <c r="MU17" s="128"/>
      <c r="MV17" s="128"/>
      <c r="MW17" s="128"/>
      <c r="MX17" s="128"/>
      <c r="MY17" s="128"/>
      <c r="MZ17" s="128"/>
      <c r="NA17" s="128"/>
      <c r="NB17" s="128"/>
      <c r="NC17" s="128"/>
      <c r="ND17" s="128"/>
      <c r="NE17" s="128"/>
      <c r="NF17" s="128"/>
      <c r="NG17" s="128"/>
      <c r="NH17" s="128"/>
      <c r="NI17" s="128"/>
      <c r="NJ17" s="128"/>
      <c r="NK17" s="128"/>
      <c r="NL17" s="128"/>
      <c r="NM17" s="128"/>
      <c r="NN17" s="128"/>
      <c r="NO17" s="128"/>
      <c r="NP17" s="128"/>
      <c r="NQ17" s="128"/>
      <c r="NR17" s="128"/>
      <c r="NS17" s="128"/>
      <c r="NT17" s="128"/>
      <c r="NU17" s="128"/>
      <c r="NV17" s="128"/>
      <c r="NW17" s="128"/>
      <c r="NX17" s="128"/>
      <c r="NY17" s="128"/>
      <c r="NZ17" s="128"/>
      <c r="OA17" s="128"/>
      <c r="OB17" s="128"/>
      <c r="OC17" s="128"/>
      <c r="OD17" s="128"/>
      <c r="OE17" s="128"/>
      <c r="OF17" s="128"/>
      <c r="OG17" s="128"/>
      <c r="OH17" s="128"/>
      <c r="OI17" s="128"/>
      <c r="OJ17" s="128"/>
      <c r="OK17" s="128"/>
      <c r="OL17" s="128"/>
      <c r="OM17" s="128"/>
      <c r="ON17" s="128"/>
      <c r="OO17" s="128"/>
      <c r="OP17" s="128"/>
      <c r="OQ17" s="128"/>
      <c r="OR17" s="128"/>
      <c r="OS17" s="128"/>
      <c r="OT17" s="128"/>
      <c r="OU17" s="128"/>
      <c r="OV17" s="128"/>
      <c r="OW17" s="128"/>
      <c r="OX17" s="128"/>
      <c r="OY17" s="128"/>
      <c r="OZ17" s="128"/>
      <c r="PA17" s="128"/>
      <c r="PB17" s="128"/>
      <c r="PC17" s="128"/>
      <c r="PD17" s="128"/>
      <c r="PE17" s="128"/>
      <c r="PF17" s="128"/>
      <c r="PG17" s="128"/>
      <c r="PH17" s="128"/>
      <c r="PI17" s="128"/>
      <c r="PJ17" s="128"/>
      <c r="PK17" s="128"/>
      <c r="PL17" s="128"/>
      <c r="PM17" s="128"/>
      <c r="PN17" s="128"/>
      <c r="PO17" s="128"/>
      <c r="PP17" s="128"/>
      <c r="PQ17" s="128"/>
      <c r="PR17" s="128"/>
      <c r="PS17" s="128"/>
      <c r="PT17" s="128"/>
      <c r="PU17" s="128"/>
      <c r="PV17" s="128"/>
      <c r="PW17" s="128"/>
      <c r="PX17" s="128"/>
      <c r="PY17" s="128"/>
      <c r="PZ17" s="128"/>
      <c r="QA17" s="128"/>
      <c r="QB17" s="128"/>
      <c r="QC17" s="128"/>
      <c r="QD17" s="128"/>
      <c r="QE17" s="128"/>
      <c r="QF17" s="128"/>
      <c r="QG17" s="128"/>
      <c r="QH17" s="128"/>
      <c r="QI17" s="128"/>
      <c r="QJ17" s="128"/>
      <c r="QK17" s="128"/>
      <c r="QL17" s="128"/>
      <c r="QM17" s="128"/>
      <c r="QN17" s="128"/>
      <c r="QO17" s="128"/>
      <c r="QP17" s="128"/>
      <c r="QQ17" s="128"/>
      <c r="QR17" s="128"/>
      <c r="QS17" s="128"/>
      <c r="QT17" s="128"/>
      <c r="QU17" s="128"/>
      <c r="QV17" s="128"/>
      <c r="QW17" s="128"/>
      <c r="QX17" s="128"/>
      <c r="QY17" s="128"/>
      <c r="QZ17" s="128"/>
      <c r="RA17" s="128"/>
      <c r="RB17" s="128"/>
      <c r="RC17" s="128"/>
      <c r="RD17" s="128"/>
      <c r="RE17" s="128"/>
      <c r="RF17" s="128"/>
      <c r="RG17" s="128"/>
      <c r="RH17" s="128"/>
      <c r="RI17" s="128"/>
      <c r="RJ17" s="128"/>
      <c r="RK17" s="128"/>
      <c r="RL17" s="128"/>
      <c r="RM17" s="128"/>
      <c r="RN17" s="128"/>
      <c r="RO17" s="128"/>
      <c r="RP17" s="128"/>
      <c r="RQ17" s="128"/>
      <c r="RR17" s="128"/>
      <c r="RS17" s="128"/>
      <c r="RT17" s="128"/>
      <c r="RU17" s="128"/>
      <c r="RV17" s="128"/>
      <c r="RW17" s="128"/>
      <c r="RX17" s="128"/>
      <c r="RY17" s="128"/>
      <c r="RZ17" s="128"/>
      <c r="SA17" s="128"/>
      <c r="SB17" s="128"/>
      <c r="SC17" s="128"/>
      <c r="SD17" s="128"/>
      <c r="SE17" s="128"/>
      <c r="SF17" s="128"/>
      <c r="SG17" s="128"/>
      <c r="SH17" s="128"/>
      <c r="SI17" s="128"/>
      <c r="SJ17" s="128"/>
      <c r="SK17" s="128"/>
      <c r="SL17" s="128"/>
      <c r="SM17" s="128"/>
      <c r="SN17" s="128"/>
      <c r="SO17" s="128"/>
      <c r="SP17" s="128"/>
      <c r="SQ17" s="128"/>
      <c r="SR17" s="128"/>
      <c r="SS17" s="128"/>
      <c r="ST17" s="128"/>
      <c r="SU17" s="128"/>
      <c r="SV17" s="128"/>
      <c r="SW17" s="128"/>
      <c r="SX17" s="128"/>
      <c r="SY17" s="128"/>
      <c r="SZ17" s="128"/>
      <c r="TA17" s="128"/>
      <c r="TB17" s="128"/>
      <c r="TC17" s="128"/>
      <c r="TD17" s="128"/>
      <c r="TE17" s="128"/>
      <c r="TF17" s="128"/>
      <c r="TG17" s="128"/>
      <c r="TH17" s="128"/>
      <c r="TI17" s="128"/>
      <c r="TJ17" s="128"/>
      <c r="TK17" s="128"/>
      <c r="TL17" s="128"/>
      <c r="TM17" s="128"/>
      <c r="TN17" s="128"/>
      <c r="TO17" s="128"/>
      <c r="TP17" s="128"/>
      <c r="TQ17" s="128"/>
      <c r="TR17" s="128"/>
      <c r="TS17" s="128"/>
      <c r="TT17" s="128"/>
      <c r="TU17" s="128"/>
      <c r="TV17" s="128"/>
      <c r="TW17" s="128"/>
      <c r="TX17" s="128"/>
      <c r="TY17" s="128"/>
      <c r="TZ17" s="128"/>
      <c r="UA17" s="128"/>
      <c r="UB17" s="128"/>
      <c r="UC17" s="128"/>
      <c r="UD17" s="128"/>
      <c r="UE17" s="128"/>
      <c r="UF17" s="128"/>
      <c r="UG17" s="128"/>
      <c r="UH17" s="128"/>
      <c r="UI17" s="128"/>
      <c r="UJ17" s="128"/>
      <c r="UK17" s="128"/>
      <c r="UL17" s="128"/>
      <c r="UM17" s="128"/>
      <c r="UN17" s="128"/>
      <c r="UO17" s="128"/>
      <c r="UP17" s="128"/>
      <c r="UQ17" s="128"/>
      <c r="UR17" s="128"/>
      <c r="US17" s="128"/>
      <c r="UT17" s="128"/>
      <c r="UU17" s="128"/>
      <c r="UV17" s="128"/>
      <c r="UW17" s="128"/>
      <c r="UX17" s="128"/>
      <c r="UY17" s="128"/>
      <c r="UZ17" s="128"/>
      <c r="VA17" s="128"/>
      <c r="VB17" s="128"/>
      <c r="VC17" s="128"/>
      <c r="VD17" s="128"/>
      <c r="VE17" s="128"/>
      <c r="VF17" s="128"/>
      <c r="VG17" s="128"/>
      <c r="VH17" s="128"/>
      <c r="VI17" s="128"/>
      <c r="VJ17" s="128"/>
      <c r="VK17" s="128"/>
      <c r="VL17" s="128"/>
      <c r="VM17" s="128"/>
      <c r="VN17" s="128"/>
      <c r="VO17" s="128"/>
      <c r="VP17" s="128"/>
      <c r="VQ17" s="128"/>
      <c r="VR17" s="128"/>
      <c r="VS17" s="128"/>
      <c r="VT17" s="128"/>
      <c r="VU17" s="128"/>
      <c r="VV17" s="128"/>
      <c r="VW17" s="128"/>
      <c r="VX17" s="128"/>
      <c r="VY17" s="128"/>
      <c r="VZ17" s="128"/>
      <c r="WA17" s="128"/>
      <c r="WB17" s="128"/>
      <c r="WC17" s="128"/>
      <c r="WD17" s="128"/>
      <c r="WE17" s="128"/>
      <c r="WF17" s="128"/>
      <c r="WG17" s="128"/>
      <c r="WH17" s="128"/>
      <c r="WI17" s="128"/>
      <c r="WJ17" s="128"/>
      <c r="WK17" s="128"/>
      <c r="WL17" s="128"/>
      <c r="WM17" s="128"/>
      <c r="WN17" s="128"/>
      <c r="WO17" s="128"/>
      <c r="WP17" s="128"/>
      <c r="WQ17" s="128"/>
      <c r="WR17" s="128"/>
      <c r="WS17" s="128"/>
      <c r="WT17" s="128"/>
      <c r="WU17" s="128"/>
      <c r="WV17" s="128"/>
      <c r="WW17" s="128"/>
      <c r="WX17" s="128"/>
      <c r="WY17" s="128"/>
      <c r="WZ17" s="128"/>
      <c r="XA17" s="128"/>
      <c r="XB17" s="128"/>
      <c r="XC17" s="128"/>
      <c r="XD17" s="128"/>
      <c r="XE17" s="128"/>
      <c r="XF17" s="128"/>
      <c r="XG17" s="128"/>
      <c r="XH17" s="128"/>
      <c r="XI17" s="128"/>
      <c r="XJ17" s="128"/>
      <c r="XK17" s="128"/>
      <c r="XL17" s="128"/>
      <c r="XM17" s="128"/>
      <c r="XN17" s="128"/>
      <c r="XO17" s="128"/>
      <c r="XP17" s="128"/>
      <c r="XQ17" s="128"/>
      <c r="XR17" s="128"/>
      <c r="XS17" s="128"/>
      <c r="XT17" s="128"/>
      <c r="XU17" s="128"/>
      <c r="XV17" s="128"/>
      <c r="XW17" s="128"/>
      <c r="XX17" s="128"/>
      <c r="XY17" s="128"/>
      <c r="XZ17" s="128"/>
      <c r="YA17" s="128"/>
      <c r="YB17" s="128"/>
      <c r="YC17" s="128"/>
      <c r="YD17" s="128"/>
      <c r="YE17" s="128"/>
      <c r="YF17" s="128"/>
      <c r="YG17" s="128"/>
      <c r="YH17" s="128"/>
      <c r="YI17" s="128"/>
      <c r="YJ17" s="128"/>
      <c r="YK17" s="128"/>
      <c r="YL17" s="128"/>
      <c r="YM17" s="128"/>
      <c r="YN17" s="128"/>
      <c r="YO17" s="128"/>
      <c r="YP17" s="128"/>
      <c r="YQ17" s="128"/>
      <c r="YR17" s="128"/>
      <c r="YS17" s="128"/>
      <c r="YT17" s="128"/>
      <c r="YU17" s="128"/>
      <c r="YV17" s="128"/>
      <c r="YW17" s="128"/>
      <c r="YX17" s="128"/>
      <c r="YY17" s="128"/>
      <c r="YZ17" s="128"/>
      <c r="ZA17" s="128"/>
      <c r="ZB17" s="128"/>
      <c r="ZC17" s="128"/>
      <c r="ZD17" s="128"/>
      <c r="ZE17" s="128"/>
      <c r="ZF17" s="128"/>
      <c r="ZG17" s="128"/>
      <c r="ZH17" s="128"/>
      <c r="ZI17" s="128"/>
      <c r="ZJ17" s="128"/>
      <c r="ZK17" s="128"/>
      <c r="ZL17" s="128"/>
      <c r="ZM17" s="128"/>
      <c r="ZN17" s="128"/>
      <c r="ZO17" s="128"/>
      <c r="ZP17" s="128"/>
      <c r="ZQ17" s="128"/>
      <c r="ZR17" s="128"/>
      <c r="ZS17" s="128"/>
      <c r="ZT17" s="128"/>
      <c r="ZU17" s="128"/>
      <c r="ZV17" s="128"/>
      <c r="ZW17" s="128"/>
      <c r="ZX17" s="128"/>
      <c r="ZY17" s="128"/>
      <c r="ZZ17" s="128"/>
      <c r="AAA17" s="128"/>
      <c r="AAB17" s="128"/>
      <c r="AAC17" s="128"/>
      <c r="AAD17" s="128"/>
      <c r="AAE17" s="128"/>
      <c r="AAF17" s="128"/>
      <c r="AAG17" s="128"/>
      <c r="AAH17" s="128"/>
      <c r="AAI17" s="128"/>
      <c r="AAJ17" s="128"/>
      <c r="AAK17" s="128"/>
      <c r="AAL17" s="128"/>
      <c r="AAM17" s="128"/>
      <c r="AAN17" s="128"/>
      <c r="AAO17" s="128"/>
      <c r="AAP17" s="128"/>
      <c r="AAQ17" s="128"/>
      <c r="AAR17" s="128"/>
      <c r="AAS17" s="128"/>
      <c r="AAT17" s="128"/>
      <c r="AAU17" s="128"/>
      <c r="AAV17" s="128"/>
      <c r="AAW17" s="128"/>
      <c r="AAX17" s="128"/>
      <c r="AAY17" s="128"/>
      <c r="AAZ17" s="128"/>
      <c r="ABA17" s="128"/>
      <c r="ABB17" s="128"/>
      <c r="ABC17" s="128"/>
      <c r="ABD17" s="128"/>
      <c r="ABE17" s="128"/>
      <c r="ABF17" s="128"/>
      <c r="ABG17" s="128"/>
      <c r="ABH17" s="128"/>
      <c r="ABI17" s="128"/>
      <c r="ABJ17" s="128"/>
      <c r="ABK17" s="128"/>
      <c r="ABL17" s="128"/>
      <c r="ABM17" s="128"/>
      <c r="ABN17" s="128"/>
      <c r="ABO17" s="128"/>
      <c r="ABP17" s="128"/>
      <c r="ABQ17" s="128"/>
      <c r="ABR17" s="128"/>
      <c r="ABS17" s="128"/>
      <c r="ABT17" s="128"/>
      <c r="ABU17" s="128"/>
      <c r="ABV17" s="128"/>
      <c r="ABW17" s="128"/>
      <c r="ABX17" s="128"/>
      <c r="ABY17" s="128"/>
      <c r="ABZ17" s="128"/>
      <c r="ACA17" s="128"/>
      <c r="ACB17" s="128"/>
      <c r="ACC17" s="128"/>
      <c r="ACD17" s="128"/>
      <c r="ACE17" s="128"/>
      <c r="ACF17" s="128"/>
      <c r="ACG17" s="128"/>
      <c r="ACH17" s="128"/>
      <c r="ACI17" s="128"/>
      <c r="ACJ17" s="128"/>
      <c r="ACK17" s="128"/>
      <c r="ACL17" s="128"/>
      <c r="ACM17" s="128"/>
      <c r="ACN17" s="128"/>
      <c r="ACO17" s="128"/>
      <c r="ACP17" s="128"/>
      <c r="ACQ17" s="128"/>
      <c r="ACR17" s="128"/>
      <c r="ACS17" s="128"/>
      <c r="ACT17" s="128"/>
      <c r="ACU17" s="128"/>
      <c r="ACV17" s="128"/>
      <c r="ACW17" s="128"/>
      <c r="ACX17" s="128"/>
      <c r="ACY17" s="128"/>
      <c r="ACZ17" s="128"/>
      <c r="ADA17" s="128"/>
      <c r="ADB17" s="128"/>
      <c r="ADC17" s="128"/>
      <c r="ADD17" s="128"/>
      <c r="ADE17" s="128"/>
      <c r="ADF17" s="128"/>
      <c r="ADG17" s="128"/>
      <c r="ADH17" s="128"/>
      <c r="ADI17" s="128"/>
      <c r="ADJ17" s="128"/>
      <c r="ADK17" s="128"/>
      <c r="ADL17" s="128"/>
      <c r="ADM17" s="128"/>
      <c r="ADN17" s="128"/>
      <c r="ADO17" s="128"/>
      <c r="ADP17" s="128"/>
      <c r="ADQ17" s="128"/>
      <c r="ADR17" s="128"/>
      <c r="ADS17" s="128"/>
      <c r="ADT17" s="128"/>
      <c r="ADU17" s="128"/>
      <c r="ADV17" s="128"/>
      <c r="ADW17" s="128"/>
      <c r="ADX17" s="128"/>
      <c r="ADY17" s="128"/>
      <c r="ADZ17" s="128"/>
      <c r="AEA17" s="128"/>
      <c r="AEB17" s="128"/>
      <c r="AEC17" s="128"/>
      <c r="AED17" s="128"/>
      <c r="AEE17" s="128"/>
      <c r="AEF17" s="128"/>
      <c r="AEG17" s="128"/>
      <c r="AEH17" s="128"/>
      <c r="AEI17" s="128"/>
      <c r="AEJ17" s="128"/>
      <c r="AEK17" s="128"/>
      <c r="AEL17" s="128"/>
      <c r="AEM17" s="128"/>
      <c r="AEN17" s="128"/>
      <c r="AEO17" s="128"/>
      <c r="AEP17" s="128"/>
      <c r="AEQ17" s="128"/>
      <c r="AER17" s="128"/>
      <c r="AES17" s="128"/>
      <c r="AET17" s="128"/>
      <c r="AEU17" s="128"/>
      <c r="AEV17" s="128"/>
      <c r="AEW17" s="128"/>
      <c r="AEX17" s="128"/>
      <c r="AEY17" s="128"/>
      <c r="AEZ17" s="128"/>
      <c r="AFA17" s="128"/>
      <c r="AFB17" s="128"/>
      <c r="AFC17" s="128"/>
      <c r="AFD17" s="128"/>
      <c r="AFE17" s="128"/>
      <c r="AFF17" s="128"/>
      <c r="AFG17" s="128"/>
      <c r="AFH17" s="128"/>
      <c r="AFI17" s="128"/>
      <c r="AFJ17" s="128"/>
      <c r="AFK17" s="128"/>
      <c r="AFL17" s="128"/>
      <c r="AFM17" s="128"/>
      <c r="AFN17" s="128"/>
      <c r="AFO17" s="128"/>
      <c r="AFP17" s="128"/>
      <c r="AFQ17" s="128"/>
      <c r="AFR17" s="128"/>
      <c r="AFS17" s="128"/>
      <c r="AFT17" s="128"/>
      <c r="AFU17" s="128"/>
      <c r="AFV17" s="128"/>
      <c r="AFW17" s="128"/>
      <c r="AFX17" s="128"/>
      <c r="AFY17" s="128"/>
      <c r="AFZ17" s="128"/>
      <c r="AGA17" s="128"/>
      <c r="AGB17" s="128"/>
      <c r="AGC17" s="128"/>
      <c r="AGD17" s="128"/>
      <c r="AGE17" s="128"/>
      <c r="AGF17" s="128"/>
      <c r="AGG17" s="128"/>
      <c r="AGH17" s="128"/>
      <c r="AGI17" s="128"/>
      <c r="AGJ17" s="128"/>
      <c r="AGK17" s="128"/>
      <c r="AGL17" s="128"/>
      <c r="AGM17" s="128"/>
      <c r="AGN17" s="128"/>
      <c r="AGO17" s="128"/>
      <c r="AGP17" s="128"/>
      <c r="AGQ17" s="128"/>
      <c r="AGR17" s="128"/>
      <c r="AGS17" s="128"/>
      <c r="AGT17" s="128"/>
      <c r="AGU17" s="128"/>
      <c r="AGV17" s="128"/>
      <c r="AGW17" s="128"/>
      <c r="AGX17" s="128"/>
      <c r="AGY17" s="128"/>
      <c r="AGZ17" s="128"/>
      <c r="AHA17" s="128"/>
      <c r="AHB17" s="128"/>
      <c r="AHC17" s="128"/>
      <c r="AHD17" s="128"/>
      <c r="AHE17" s="128"/>
      <c r="AHF17" s="128"/>
      <c r="AHG17" s="128"/>
      <c r="AHH17" s="128"/>
      <c r="AHI17" s="128"/>
      <c r="AHJ17" s="128"/>
      <c r="AHK17" s="128"/>
      <c r="AHL17" s="128"/>
      <c r="AHM17" s="128"/>
      <c r="AHN17" s="128"/>
      <c r="AHO17" s="128"/>
      <c r="AHP17" s="128"/>
      <c r="AHQ17" s="128"/>
      <c r="AHR17" s="128"/>
      <c r="AHS17" s="128"/>
      <c r="AHT17" s="128"/>
      <c r="AHU17" s="128"/>
      <c r="AHV17" s="128"/>
      <c r="AHW17" s="128"/>
      <c r="AHX17" s="128"/>
      <c r="AHY17" s="128"/>
      <c r="AHZ17" s="128"/>
      <c r="AIA17" s="128"/>
      <c r="AIB17" s="128"/>
      <c r="AIC17" s="128"/>
      <c r="AID17" s="128"/>
      <c r="AIE17" s="128"/>
      <c r="AIF17" s="128"/>
      <c r="AIG17" s="128"/>
      <c r="AIH17" s="128"/>
      <c r="AII17" s="128"/>
      <c r="AIJ17" s="128"/>
      <c r="AIK17" s="128"/>
      <c r="AIL17" s="128"/>
      <c r="AIM17" s="128"/>
      <c r="AIN17" s="128"/>
      <c r="AIO17" s="128"/>
      <c r="AIP17" s="128"/>
      <c r="AIQ17" s="128"/>
      <c r="AIR17" s="128"/>
      <c r="AIS17" s="128"/>
      <c r="AIT17" s="128"/>
      <c r="AIU17" s="128"/>
      <c r="AIV17" s="128"/>
      <c r="AIW17" s="128"/>
      <c r="AIX17" s="128"/>
      <c r="AIY17" s="128"/>
      <c r="AIZ17" s="128"/>
      <c r="AJA17" s="128"/>
      <c r="AJB17" s="128"/>
      <c r="AJC17" s="128"/>
      <c r="AJD17" s="128"/>
      <c r="AJE17" s="128"/>
      <c r="AJF17" s="128"/>
      <c r="AJG17" s="128"/>
      <c r="AJH17" s="128"/>
      <c r="AJI17" s="128"/>
      <c r="AJJ17" s="128"/>
      <c r="AJK17" s="128"/>
      <c r="AJL17" s="128"/>
      <c r="AJM17" s="128"/>
      <c r="AJN17" s="128"/>
      <c r="AJO17" s="128"/>
      <c r="AJP17" s="128"/>
      <c r="AJQ17" s="128"/>
      <c r="AJR17" s="128"/>
      <c r="AJS17" s="128"/>
      <c r="AJT17" s="128"/>
      <c r="AJU17" s="128"/>
      <c r="AJV17" s="128"/>
      <c r="AJW17" s="128"/>
      <c r="AJX17" s="128"/>
      <c r="AJY17" s="128"/>
      <c r="AJZ17" s="128"/>
      <c r="AKA17" s="128"/>
      <c r="AKB17" s="128"/>
      <c r="AKC17" s="128"/>
      <c r="AKD17" s="128"/>
      <c r="AKE17" s="128"/>
      <c r="AKF17" s="128"/>
      <c r="AKG17" s="128"/>
      <c r="AKH17" s="128"/>
      <c r="AKI17" s="128"/>
      <c r="AKJ17" s="128"/>
      <c r="AKK17" s="128"/>
      <c r="AKL17" s="128"/>
      <c r="AKM17" s="128"/>
      <c r="AKN17" s="128"/>
      <c r="AKO17" s="128"/>
      <c r="AKP17" s="128"/>
      <c r="AKQ17" s="128"/>
      <c r="AKR17" s="128"/>
      <c r="AKS17" s="128"/>
      <c r="AKT17" s="128"/>
      <c r="AKU17" s="128"/>
      <c r="AKV17" s="128"/>
      <c r="AKW17" s="128"/>
      <c r="AKX17" s="128"/>
      <c r="AKY17" s="128"/>
      <c r="AKZ17" s="128"/>
      <c r="ALA17" s="128"/>
      <c r="ALB17" s="128"/>
      <c r="ALC17" s="128"/>
      <c r="ALD17" s="128"/>
      <c r="ALE17" s="128"/>
      <c r="ALF17" s="128"/>
      <c r="ALG17" s="128"/>
      <c r="ALH17" s="128"/>
      <c r="ALI17" s="128"/>
      <c r="ALJ17" s="128"/>
      <c r="ALK17" s="128"/>
      <c r="ALL17" s="128"/>
      <c r="ALM17" s="128"/>
      <c r="ALN17" s="128"/>
      <c r="ALO17" s="128"/>
      <c r="ALP17" s="128"/>
      <c r="ALQ17" s="128"/>
      <c r="ALR17" s="128"/>
      <c r="ALS17" s="128"/>
      <c r="ALT17" s="128"/>
      <c r="ALU17" s="128"/>
      <c r="ALV17" s="128"/>
      <c r="ALW17" s="128"/>
      <c r="ALX17" s="128"/>
      <c r="ALY17" s="128"/>
      <c r="ALZ17" s="128"/>
      <c r="AMA17" s="128"/>
      <c r="AMB17" s="128"/>
      <c r="AMC17" s="128"/>
      <c r="AMD17" s="128"/>
      <c r="AME17" s="128"/>
      <c r="AMF17" s="128"/>
      <c r="AMG17" s="128"/>
      <c r="AMH17" s="128"/>
      <c r="AMI17" s="128"/>
      <c r="AMJ17" s="128"/>
      <c r="AMK17" s="128"/>
      <c r="AML17" s="128"/>
      <c r="AMM17" s="128"/>
      <c r="AMN17" s="128"/>
      <c r="AMO17" s="128"/>
      <c r="AMP17" s="128"/>
      <c r="AMQ17" s="128"/>
      <c r="AMR17" s="128"/>
      <c r="AMS17" s="128"/>
      <c r="AMT17" s="128"/>
      <c r="AMU17" s="128"/>
      <c r="AMV17" s="128"/>
      <c r="AMW17" s="128"/>
      <c r="AMX17" s="128"/>
      <c r="AMY17" s="128"/>
      <c r="AMZ17" s="128"/>
      <c r="ANA17" s="128"/>
      <c r="ANB17" s="128"/>
      <c r="ANC17" s="128"/>
      <c r="AND17" s="128"/>
      <c r="ANE17" s="128"/>
      <c r="ANF17" s="128"/>
      <c r="ANG17" s="128"/>
      <c r="ANH17" s="128"/>
      <c r="ANI17" s="128"/>
      <c r="ANJ17" s="128"/>
      <c r="ANK17" s="128"/>
      <c r="ANL17" s="128"/>
      <c r="ANM17" s="128"/>
      <c r="ANN17" s="128"/>
      <c r="ANO17" s="128"/>
      <c r="ANP17" s="128"/>
      <c r="ANQ17" s="128"/>
      <c r="ANR17" s="128"/>
      <c r="ANS17" s="128"/>
      <c r="ANT17" s="128"/>
      <c r="ANU17" s="128"/>
      <c r="ANV17" s="128"/>
      <c r="ANW17" s="128"/>
      <c r="ANX17" s="128"/>
      <c r="ANY17" s="128"/>
      <c r="ANZ17" s="128"/>
      <c r="AOA17" s="128"/>
      <c r="AOB17" s="128"/>
      <c r="AOC17" s="128"/>
      <c r="AOD17" s="128"/>
      <c r="AOE17" s="128"/>
      <c r="AOF17" s="128"/>
      <c r="AOG17" s="128"/>
      <c r="AOH17" s="128"/>
      <c r="AOI17" s="128"/>
      <c r="AOJ17" s="128"/>
      <c r="AOK17" s="128"/>
      <c r="AOL17" s="128"/>
      <c r="AOM17" s="128"/>
      <c r="AON17" s="128"/>
      <c r="AOO17" s="128"/>
      <c r="AOP17" s="128"/>
      <c r="AOQ17" s="128"/>
      <c r="AOR17" s="128"/>
      <c r="AOS17" s="128"/>
      <c r="AOT17" s="128"/>
      <c r="AOU17" s="128"/>
      <c r="AOV17" s="128"/>
      <c r="AOW17" s="128"/>
      <c r="AOX17" s="128"/>
      <c r="AOY17" s="128"/>
      <c r="AOZ17" s="128"/>
      <c r="APA17" s="128"/>
      <c r="APB17" s="128"/>
      <c r="APC17" s="128"/>
      <c r="APD17" s="128"/>
      <c r="APE17" s="128"/>
      <c r="APF17" s="128"/>
      <c r="APG17" s="128"/>
      <c r="APH17" s="128"/>
      <c r="API17" s="128"/>
      <c r="APJ17" s="128"/>
      <c r="APK17" s="128"/>
      <c r="APL17" s="128"/>
      <c r="APM17" s="128"/>
      <c r="APN17" s="128"/>
      <c r="APO17" s="128"/>
      <c r="APP17" s="128"/>
      <c r="APQ17" s="128"/>
      <c r="APR17" s="128"/>
      <c r="APS17" s="128"/>
      <c r="APT17" s="128"/>
      <c r="APU17" s="128"/>
      <c r="APV17" s="128"/>
      <c r="APW17" s="128"/>
      <c r="APX17" s="128"/>
      <c r="APY17" s="128"/>
      <c r="APZ17" s="128"/>
      <c r="AQA17" s="128"/>
      <c r="AQB17" s="128"/>
      <c r="AQC17" s="128"/>
      <c r="AQD17" s="128"/>
      <c r="AQE17" s="128"/>
      <c r="AQF17" s="128"/>
      <c r="AQG17" s="128"/>
      <c r="AQH17" s="128"/>
      <c r="AQI17" s="128"/>
      <c r="AQJ17" s="128"/>
      <c r="AQK17" s="128"/>
      <c r="AQL17" s="128"/>
      <c r="AQM17" s="128"/>
      <c r="AQN17" s="128"/>
      <c r="AQO17" s="128"/>
      <c r="AQP17" s="128"/>
      <c r="AQQ17" s="128"/>
      <c r="AQR17" s="128"/>
      <c r="AQS17" s="128"/>
      <c r="AQT17" s="128"/>
      <c r="AQU17" s="128"/>
      <c r="AQV17" s="128"/>
      <c r="AQW17" s="128"/>
      <c r="AQX17" s="128"/>
      <c r="AQY17" s="128"/>
      <c r="AQZ17" s="128"/>
      <c r="ARA17" s="128"/>
      <c r="ARB17" s="128"/>
      <c r="ARC17" s="128"/>
      <c r="ARD17" s="128"/>
      <c r="ARE17" s="128"/>
      <c r="ARF17" s="128"/>
      <c r="ARG17" s="128"/>
      <c r="ARH17" s="128"/>
      <c r="ARI17" s="128"/>
      <c r="ARJ17" s="128"/>
      <c r="ARK17" s="128"/>
      <c r="ARL17" s="128"/>
      <c r="ARM17" s="128"/>
      <c r="ARN17" s="128"/>
      <c r="ARO17" s="128"/>
      <c r="ARP17" s="128"/>
      <c r="ARQ17" s="128"/>
      <c r="ARR17" s="128"/>
      <c r="ARS17" s="128"/>
      <c r="ART17" s="128"/>
      <c r="ARU17" s="128"/>
      <c r="ARV17" s="128"/>
      <c r="ARW17" s="128"/>
      <c r="ARX17" s="128"/>
      <c r="ARY17" s="128"/>
      <c r="ARZ17" s="128"/>
      <c r="ASA17" s="128"/>
      <c r="ASB17" s="128"/>
      <c r="ASC17" s="128"/>
      <c r="ASD17" s="128"/>
      <c r="ASE17" s="128"/>
      <c r="ASF17" s="128"/>
      <c r="ASG17" s="128"/>
      <c r="ASH17" s="128"/>
      <c r="ASI17" s="128"/>
      <c r="ASJ17" s="128"/>
      <c r="ASK17" s="128"/>
      <c r="ASL17" s="128"/>
      <c r="ASM17" s="128"/>
      <c r="ASN17" s="128"/>
      <c r="ASO17" s="128"/>
      <c r="ASP17" s="128"/>
      <c r="ASQ17" s="128"/>
      <c r="ASR17" s="128"/>
      <c r="ASS17" s="128"/>
      <c r="AST17" s="128"/>
      <c r="ASU17" s="128"/>
      <c r="ASV17" s="128"/>
      <c r="ASW17" s="128"/>
      <c r="ASX17" s="128"/>
      <c r="ASY17" s="128"/>
      <c r="ASZ17" s="128"/>
      <c r="ATA17" s="128"/>
      <c r="ATB17" s="128"/>
      <c r="ATC17" s="128"/>
      <c r="ATD17" s="128"/>
      <c r="ATE17" s="128"/>
      <c r="ATF17" s="128"/>
      <c r="ATG17" s="128"/>
      <c r="ATH17" s="128"/>
      <c r="ATI17" s="128"/>
      <c r="ATJ17" s="128"/>
      <c r="ATK17" s="128"/>
      <c r="ATL17" s="128"/>
      <c r="ATM17" s="128"/>
      <c r="ATN17" s="128"/>
      <c r="ATO17" s="128"/>
      <c r="ATP17" s="128"/>
      <c r="ATQ17" s="128"/>
      <c r="ATR17" s="128"/>
      <c r="ATS17" s="128"/>
      <c r="ATT17" s="128"/>
      <c r="ATU17" s="128"/>
      <c r="ATV17" s="128"/>
      <c r="ATW17" s="128"/>
      <c r="ATX17" s="128"/>
      <c r="ATY17" s="128"/>
      <c r="ATZ17" s="128"/>
      <c r="AUA17" s="128"/>
      <c r="AUB17" s="128"/>
      <c r="AUC17" s="128"/>
      <c r="AUD17" s="128"/>
      <c r="AUE17" s="128"/>
      <c r="AUF17" s="128"/>
      <c r="AUG17" s="128"/>
      <c r="AUH17" s="128"/>
      <c r="AUI17" s="128"/>
      <c r="AUJ17" s="128"/>
      <c r="AUK17" s="128"/>
      <c r="AUL17" s="128"/>
      <c r="AUM17" s="128"/>
      <c r="AUN17" s="128"/>
      <c r="AUO17" s="128"/>
      <c r="AUP17" s="128"/>
      <c r="AUQ17" s="128"/>
      <c r="AUR17" s="128"/>
      <c r="AUS17" s="128"/>
      <c r="AUT17" s="128"/>
      <c r="AUU17" s="128"/>
      <c r="AUV17" s="128"/>
      <c r="AUW17" s="128"/>
      <c r="AUX17" s="128"/>
      <c r="AUY17" s="128"/>
      <c r="AUZ17" s="128"/>
      <c r="AVA17" s="128"/>
      <c r="AVB17" s="128"/>
      <c r="AVC17" s="128"/>
      <c r="AVD17" s="128"/>
      <c r="AVE17" s="128"/>
      <c r="AVF17" s="128"/>
      <c r="AVG17" s="128"/>
      <c r="AVH17" s="128"/>
      <c r="AVI17" s="128"/>
      <c r="AVJ17" s="128"/>
      <c r="AVK17" s="128"/>
      <c r="AVL17" s="128"/>
      <c r="AVM17" s="128"/>
      <c r="AVN17" s="128"/>
      <c r="AVO17" s="128"/>
      <c r="AVP17" s="128"/>
      <c r="AVQ17" s="128"/>
      <c r="AVR17" s="128"/>
      <c r="AVS17" s="128"/>
      <c r="AVT17" s="128"/>
      <c r="AVU17" s="128"/>
      <c r="AVV17" s="128"/>
      <c r="AVW17" s="128"/>
      <c r="AVX17" s="128"/>
      <c r="AVY17" s="128"/>
      <c r="AVZ17" s="128"/>
      <c r="AWA17" s="128"/>
      <c r="AWB17" s="128"/>
      <c r="AWC17" s="128"/>
      <c r="AWD17" s="128"/>
      <c r="AWE17" s="128"/>
      <c r="AWF17" s="128"/>
      <c r="AWG17" s="128"/>
      <c r="AWH17" s="128"/>
      <c r="AWI17" s="128"/>
      <c r="AWJ17" s="128"/>
      <c r="AWK17" s="128"/>
      <c r="AWL17" s="128"/>
      <c r="AWM17" s="128"/>
      <c r="AWN17" s="128"/>
      <c r="AWO17" s="128"/>
      <c r="AWP17" s="128"/>
      <c r="AWQ17" s="128"/>
      <c r="AWR17" s="128"/>
      <c r="AWS17" s="128"/>
      <c r="AWT17" s="128"/>
      <c r="AWU17" s="128"/>
      <c r="AWV17" s="128"/>
      <c r="AWW17" s="128"/>
      <c r="AWX17" s="128"/>
      <c r="AWY17" s="128"/>
      <c r="AWZ17" s="128"/>
      <c r="AXA17" s="128"/>
      <c r="AXB17" s="128"/>
      <c r="AXC17" s="128"/>
      <c r="AXD17" s="128"/>
      <c r="AXE17" s="128"/>
      <c r="AXF17" s="128"/>
      <c r="AXG17" s="128"/>
      <c r="AXH17" s="128"/>
      <c r="AXI17" s="128"/>
      <c r="AXJ17" s="128"/>
      <c r="AXK17" s="128"/>
      <c r="AXL17" s="128"/>
      <c r="AXM17" s="128"/>
      <c r="AXN17" s="128"/>
      <c r="AXO17" s="128"/>
      <c r="AXP17" s="128"/>
      <c r="AXQ17" s="128"/>
      <c r="AXR17" s="128"/>
      <c r="AXS17" s="128"/>
      <c r="AXT17" s="128"/>
      <c r="AXU17" s="128"/>
      <c r="AXV17" s="128"/>
      <c r="AXW17" s="128"/>
      <c r="AXX17" s="128"/>
      <c r="AXY17" s="128"/>
      <c r="AXZ17" s="128"/>
      <c r="AYA17" s="128"/>
      <c r="AYB17" s="128"/>
      <c r="AYC17" s="128"/>
      <c r="AYD17" s="128"/>
      <c r="AYE17" s="128"/>
      <c r="AYF17" s="128"/>
      <c r="AYG17" s="128"/>
      <c r="AYH17" s="128"/>
      <c r="AYI17" s="128"/>
      <c r="AYJ17" s="128"/>
      <c r="AYK17" s="128"/>
      <c r="AYL17" s="128"/>
      <c r="AYM17" s="128"/>
      <c r="AYN17" s="128"/>
      <c r="AYO17" s="128"/>
      <c r="AYP17" s="128"/>
      <c r="AYQ17" s="128"/>
      <c r="AYR17" s="128"/>
      <c r="AYS17" s="128"/>
      <c r="AYT17" s="128"/>
      <c r="AYU17" s="128"/>
      <c r="AYV17" s="128"/>
      <c r="AYW17" s="128"/>
      <c r="AYX17" s="128"/>
      <c r="AYY17" s="128"/>
      <c r="AYZ17" s="128"/>
      <c r="AZA17" s="128"/>
      <c r="AZB17" s="128"/>
      <c r="AZC17" s="128"/>
      <c r="AZD17" s="128"/>
      <c r="AZE17" s="128"/>
      <c r="AZF17" s="128"/>
      <c r="AZG17" s="128"/>
      <c r="AZH17" s="128"/>
      <c r="AZI17" s="128"/>
      <c r="AZJ17" s="128"/>
      <c r="AZK17" s="128"/>
      <c r="AZL17" s="128"/>
      <c r="AZM17" s="128"/>
      <c r="AZN17" s="128"/>
      <c r="AZO17" s="128"/>
      <c r="AZP17" s="128"/>
      <c r="AZQ17" s="128"/>
      <c r="AZR17" s="128"/>
      <c r="AZS17" s="128"/>
      <c r="AZT17" s="128"/>
      <c r="AZU17" s="128"/>
      <c r="AZV17" s="128"/>
      <c r="AZW17" s="128"/>
      <c r="AZX17" s="128"/>
      <c r="AZY17" s="128"/>
      <c r="AZZ17" s="128"/>
      <c r="BAA17" s="128"/>
      <c r="BAB17" s="128"/>
      <c r="BAC17" s="128"/>
      <c r="BAD17" s="128"/>
      <c r="BAE17" s="128"/>
      <c r="BAF17" s="128"/>
      <c r="BAG17" s="128"/>
      <c r="BAH17" s="128"/>
      <c r="BAI17" s="128"/>
      <c r="BAJ17" s="128"/>
      <c r="BAK17" s="128"/>
      <c r="BAL17" s="128"/>
      <c r="BAM17" s="128"/>
      <c r="BAN17" s="128"/>
      <c r="BAO17" s="128"/>
      <c r="BAP17" s="128"/>
      <c r="BAQ17" s="128"/>
      <c r="BAR17" s="128"/>
      <c r="BAS17" s="128"/>
      <c r="BAT17" s="128"/>
      <c r="BAU17" s="128"/>
      <c r="BAV17" s="128"/>
      <c r="BAW17" s="128"/>
      <c r="BAX17" s="128"/>
      <c r="BAY17" s="128"/>
      <c r="BAZ17" s="128"/>
      <c r="BBA17" s="128"/>
      <c r="BBB17" s="128"/>
      <c r="BBC17" s="128"/>
      <c r="BBD17" s="128"/>
      <c r="BBE17" s="128"/>
      <c r="BBF17" s="128"/>
      <c r="BBG17" s="128"/>
      <c r="BBH17" s="128"/>
      <c r="BBI17" s="128"/>
      <c r="BBJ17" s="128"/>
      <c r="BBK17" s="128"/>
      <c r="BBL17" s="128"/>
      <c r="BBM17" s="128"/>
      <c r="BBN17" s="128"/>
      <c r="BBO17" s="128"/>
      <c r="BBP17" s="128"/>
      <c r="BBQ17" s="128"/>
      <c r="BBR17" s="128"/>
      <c r="BBS17" s="128"/>
      <c r="BBT17" s="128"/>
      <c r="BBU17" s="128"/>
      <c r="BBV17" s="128"/>
      <c r="BBW17" s="128"/>
      <c r="BBX17" s="128"/>
      <c r="BBY17" s="128"/>
      <c r="BBZ17" s="128"/>
      <c r="BCA17" s="128"/>
      <c r="BCB17" s="128"/>
      <c r="BCC17" s="128"/>
      <c r="BCD17" s="128"/>
      <c r="BCE17" s="128"/>
      <c r="BCF17" s="128"/>
      <c r="BCG17" s="128"/>
      <c r="BCH17" s="128"/>
      <c r="BCI17" s="128"/>
      <c r="BCJ17" s="128"/>
      <c r="BCK17" s="128"/>
      <c r="BCL17" s="128"/>
      <c r="BCM17" s="128"/>
      <c r="BCN17" s="128"/>
      <c r="BCO17" s="128"/>
      <c r="BCP17" s="128"/>
      <c r="BCQ17" s="128"/>
      <c r="BCR17" s="128"/>
      <c r="BCS17" s="128"/>
      <c r="BCT17" s="128"/>
      <c r="BCU17" s="128"/>
      <c r="BCV17" s="128"/>
      <c r="BCW17" s="128"/>
      <c r="BCX17" s="128"/>
      <c r="BCY17" s="128"/>
      <c r="BCZ17" s="128"/>
      <c r="BDA17" s="128"/>
      <c r="BDB17" s="128"/>
      <c r="BDC17" s="128"/>
      <c r="BDD17" s="128"/>
      <c r="BDE17" s="128"/>
      <c r="BDF17" s="128"/>
      <c r="BDG17" s="128"/>
      <c r="BDH17" s="128"/>
      <c r="BDI17" s="128"/>
      <c r="BDJ17" s="128"/>
      <c r="BDK17" s="128"/>
      <c r="BDL17" s="128"/>
      <c r="BDM17" s="128"/>
      <c r="BDN17" s="128"/>
      <c r="BDO17" s="128"/>
      <c r="BDP17" s="128"/>
      <c r="BDQ17" s="128"/>
      <c r="BDR17" s="128"/>
      <c r="BDS17" s="128"/>
      <c r="BDT17" s="128"/>
      <c r="BDU17" s="128"/>
      <c r="BDV17" s="128"/>
      <c r="BDW17" s="128"/>
      <c r="BDX17" s="128"/>
      <c r="BDY17" s="128"/>
      <c r="BDZ17" s="128"/>
      <c r="BEA17" s="128"/>
      <c r="BEB17" s="128"/>
      <c r="BEC17" s="128"/>
      <c r="BED17" s="128"/>
      <c r="BEE17" s="128"/>
      <c r="BEF17" s="128"/>
      <c r="BEG17" s="128"/>
      <c r="BEH17" s="128"/>
      <c r="BEI17" s="128"/>
      <c r="BEJ17" s="128"/>
      <c r="BEK17" s="128"/>
      <c r="BEL17" s="128"/>
      <c r="BEM17" s="128"/>
      <c r="BEN17" s="128"/>
      <c r="BEO17" s="128"/>
      <c r="BEP17" s="128"/>
      <c r="BEQ17" s="128"/>
      <c r="BER17" s="128"/>
      <c r="BES17" s="128"/>
      <c r="BET17" s="128"/>
      <c r="BEU17" s="128"/>
      <c r="BEV17" s="128"/>
      <c r="BEW17" s="128"/>
      <c r="BEX17" s="128"/>
      <c r="BEY17" s="128"/>
      <c r="BEZ17" s="128"/>
      <c r="BFA17" s="128"/>
      <c r="BFB17" s="128"/>
      <c r="BFC17" s="128"/>
      <c r="BFD17" s="128"/>
      <c r="BFE17" s="128"/>
      <c r="BFF17" s="128"/>
      <c r="BFG17" s="128"/>
      <c r="BFH17" s="128"/>
      <c r="BFI17" s="128"/>
      <c r="BFJ17" s="128"/>
      <c r="BFK17" s="128"/>
      <c r="BFL17" s="128"/>
      <c r="BFM17" s="128"/>
      <c r="BFN17" s="128"/>
      <c r="BFO17" s="128"/>
      <c r="BFP17" s="128"/>
      <c r="BFQ17" s="128"/>
      <c r="BFR17" s="128"/>
      <c r="BFS17" s="128"/>
      <c r="BFT17" s="128"/>
      <c r="BFU17" s="128"/>
      <c r="BFV17" s="128"/>
      <c r="BFW17" s="128"/>
      <c r="BFX17" s="128"/>
      <c r="BFY17" s="128"/>
      <c r="BFZ17" s="128"/>
      <c r="BGA17" s="128"/>
      <c r="BGB17" s="128"/>
      <c r="BGC17" s="128"/>
      <c r="BGD17" s="128"/>
      <c r="BGE17" s="128"/>
      <c r="BGF17" s="128"/>
      <c r="BGG17" s="128"/>
      <c r="BGH17" s="128"/>
      <c r="BGI17" s="128"/>
      <c r="BGJ17" s="128"/>
      <c r="BGK17" s="128"/>
      <c r="BGL17" s="128"/>
      <c r="BGM17" s="128"/>
      <c r="BGN17" s="128"/>
      <c r="BGO17" s="128"/>
      <c r="BGP17" s="128"/>
      <c r="BGQ17" s="128"/>
      <c r="BGR17" s="128"/>
      <c r="BGS17" s="128"/>
      <c r="BGT17" s="128"/>
      <c r="BGU17" s="128"/>
      <c r="BGV17" s="128"/>
      <c r="BGW17" s="128"/>
      <c r="BGX17" s="128"/>
      <c r="BGY17" s="128"/>
      <c r="BGZ17" s="128"/>
      <c r="BHA17" s="128"/>
      <c r="BHB17" s="128"/>
      <c r="BHC17" s="128"/>
      <c r="BHD17" s="128"/>
      <c r="BHE17" s="128"/>
      <c r="BHF17" s="128"/>
      <c r="BHG17" s="128"/>
      <c r="BHH17" s="128"/>
      <c r="BHI17" s="128"/>
      <c r="BHJ17" s="128"/>
      <c r="BHK17" s="128"/>
      <c r="BHL17" s="128"/>
      <c r="BHM17" s="128"/>
      <c r="BHN17" s="128"/>
      <c r="BHO17" s="128"/>
      <c r="BHP17" s="128"/>
      <c r="BHQ17" s="128"/>
      <c r="BHR17" s="128"/>
      <c r="BHS17" s="128"/>
      <c r="BHT17" s="128"/>
      <c r="BHU17" s="128"/>
      <c r="BHV17" s="128"/>
      <c r="BHW17" s="128"/>
      <c r="BHX17" s="128"/>
      <c r="BHY17" s="128"/>
      <c r="BHZ17" s="128"/>
      <c r="BIA17" s="128"/>
      <c r="BIB17" s="128"/>
      <c r="BIC17" s="128"/>
      <c r="BID17" s="128"/>
      <c r="BIE17" s="128"/>
      <c r="BIF17" s="128"/>
      <c r="BIG17" s="128"/>
      <c r="BIH17" s="128"/>
      <c r="BII17" s="128"/>
      <c r="BIJ17" s="128"/>
      <c r="BIK17" s="128"/>
      <c r="BIL17" s="128"/>
      <c r="BIM17" s="128"/>
      <c r="BIN17" s="128"/>
      <c r="BIO17" s="128"/>
      <c r="BIP17" s="128"/>
      <c r="BIQ17" s="128"/>
      <c r="BIR17" s="128"/>
      <c r="BIS17" s="128"/>
      <c r="BIT17" s="128"/>
      <c r="BIU17" s="128"/>
      <c r="BIV17" s="128"/>
      <c r="BIW17" s="128"/>
      <c r="BIX17" s="128"/>
      <c r="BIY17" s="128"/>
      <c r="BIZ17" s="128"/>
      <c r="BJA17" s="128"/>
      <c r="BJB17" s="128"/>
      <c r="BJC17" s="128"/>
      <c r="BJD17" s="128"/>
      <c r="BJE17" s="128"/>
      <c r="BJF17" s="128"/>
      <c r="BJG17" s="128"/>
      <c r="BJH17" s="128"/>
      <c r="BJI17" s="128"/>
      <c r="BJJ17" s="128"/>
      <c r="BJK17" s="128"/>
      <c r="BJL17" s="128"/>
      <c r="BJM17" s="128"/>
      <c r="BJN17" s="128"/>
      <c r="BJO17" s="128"/>
      <c r="BJP17" s="128"/>
      <c r="BJQ17" s="128"/>
      <c r="BJR17" s="128"/>
      <c r="BJS17" s="128"/>
      <c r="BJT17" s="128"/>
      <c r="BJU17" s="128"/>
      <c r="BJV17" s="128"/>
      <c r="BJW17" s="128"/>
      <c r="BJX17" s="128"/>
      <c r="BJY17" s="128"/>
      <c r="BJZ17" s="128"/>
      <c r="BKA17" s="128"/>
      <c r="BKB17" s="128"/>
      <c r="BKC17" s="128"/>
      <c r="BKD17" s="128"/>
      <c r="BKE17" s="128"/>
      <c r="BKF17" s="128"/>
      <c r="BKG17" s="128"/>
      <c r="BKH17" s="128"/>
      <c r="BKI17" s="128"/>
      <c r="BKJ17" s="128"/>
      <c r="BKK17" s="128"/>
      <c r="BKL17" s="128"/>
      <c r="BKM17" s="128"/>
      <c r="BKN17" s="128"/>
      <c r="BKO17" s="128"/>
      <c r="BKP17" s="128"/>
      <c r="BKQ17" s="128"/>
      <c r="BKR17" s="128"/>
      <c r="BKS17" s="128"/>
      <c r="BKT17" s="128"/>
      <c r="BKU17" s="128"/>
      <c r="BKV17" s="128"/>
      <c r="BKW17" s="128"/>
      <c r="BKX17" s="128"/>
      <c r="BKY17" s="128"/>
      <c r="BKZ17" s="128"/>
      <c r="BLA17" s="128"/>
      <c r="BLB17" s="128"/>
      <c r="BLC17" s="128"/>
      <c r="BLD17" s="128"/>
      <c r="BLE17" s="128"/>
      <c r="BLF17" s="128"/>
      <c r="BLG17" s="128"/>
      <c r="BLH17" s="128"/>
      <c r="BLI17" s="128"/>
      <c r="BLJ17" s="128"/>
      <c r="BLK17" s="128"/>
      <c r="BLL17" s="128"/>
      <c r="BLM17" s="128"/>
      <c r="BLN17" s="128"/>
      <c r="BLO17" s="128"/>
      <c r="BLP17" s="128"/>
      <c r="BLQ17" s="128"/>
      <c r="BLR17" s="128"/>
      <c r="BLS17" s="128"/>
      <c r="BLT17" s="128"/>
      <c r="BLU17" s="128"/>
      <c r="BLV17" s="128"/>
      <c r="BLW17" s="128"/>
      <c r="BLX17" s="128"/>
      <c r="BLY17" s="128"/>
      <c r="BLZ17" s="128"/>
      <c r="BMA17" s="128"/>
      <c r="BMB17" s="128"/>
      <c r="BMC17" s="128"/>
      <c r="BMD17" s="128"/>
      <c r="BME17" s="128"/>
      <c r="BMF17" s="128"/>
      <c r="BMG17" s="128"/>
      <c r="BMH17" s="128"/>
      <c r="BMI17" s="128"/>
      <c r="BMJ17" s="128"/>
      <c r="BMK17" s="128"/>
      <c r="BML17" s="128"/>
      <c r="BMM17" s="128"/>
      <c r="BMN17" s="128"/>
      <c r="BMO17" s="128"/>
      <c r="BMP17" s="128"/>
      <c r="BMQ17" s="128"/>
      <c r="BMR17" s="128"/>
      <c r="BMS17" s="128"/>
      <c r="BMT17" s="128"/>
      <c r="BMU17" s="128"/>
      <c r="BMV17" s="128"/>
      <c r="BMW17" s="128"/>
      <c r="BMX17" s="128"/>
      <c r="BMY17" s="128"/>
      <c r="BMZ17" s="128"/>
      <c r="BNA17" s="128"/>
      <c r="BNB17" s="128"/>
      <c r="BNC17" s="128"/>
      <c r="BND17" s="128"/>
      <c r="BNE17" s="128"/>
      <c r="BNF17" s="128"/>
      <c r="BNG17" s="128"/>
      <c r="BNH17" s="128"/>
      <c r="BNI17" s="128"/>
      <c r="BNJ17" s="128"/>
      <c r="BNK17" s="128"/>
      <c r="BNL17" s="128"/>
      <c r="BNM17" s="128"/>
      <c r="BNN17" s="128"/>
      <c r="BNO17" s="128"/>
      <c r="BNP17" s="128"/>
      <c r="BNQ17" s="128"/>
      <c r="BNR17" s="128"/>
      <c r="BNS17" s="128"/>
      <c r="BNT17" s="128"/>
      <c r="BNU17" s="128"/>
      <c r="BNV17" s="128"/>
      <c r="BNW17" s="128"/>
      <c r="BNX17" s="128"/>
      <c r="BNY17" s="128"/>
      <c r="BNZ17" s="128"/>
      <c r="BOA17" s="128"/>
      <c r="BOB17" s="128"/>
      <c r="BOC17" s="128"/>
      <c r="BOD17" s="128"/>
      <c r="BOE17" s="128"/>
      <c r="BOF17" s="128"/>
      <c r="BOG17" s="128"/>
      <c r="BOH17" s="128"/>
      <c r="BOI17" s="128"/>
      <c r="BOJ17" s="128"/>
      <c r="BOK17" s="128"/>
      <c r="BOL17" s="128"/>
      <c r="BOM17" s="128"/>
      <c r="BON17" s="128"/>
      <c r="BOO17" s="128"/>
      <c r="BOP17" s="128"/>
      <c r="BOQ17" s="128"/>
      <c r="BOR17" s="128"/>
      <c r="BOS17" s="128"/>
      <c r="BOT17" s="128"/>
      <c r="BOU17" s="128"/>
      <c r="BOV17" s="128"/>
      <c r="BOW17" s="128"/>
      <c r="BOX17" s="128"/>
      <c r="BOY17" s="128"/>
      <c r="BOZ17" s="128"/>
      <c r="BPA17" s="128"/>
      <c r="BPB17" s="128"/>
      <c r="BPC17" s="128"/>
      <c r="BPD17" s="128"/>
      <c r="BPE17" s="128"/>
      <c r="BPF17" s="128"/>
      <c r="BPG17" s="128"/>
      <c r="BPH17" s="128"/>
      <c r="BPI17" s="128"/>
      <c r="BPJ17" s="128"/>
      <c r="BPK17" s="128"/>
      <c r="BPL17" s="128"/>
      <c r="BPM17" s="128"/>
      <c r="BPN17" s="128"/>
      <c r="BPO17" s="128"/>
      <c r="BPP17" s="128"/>
      <c r="BPQ17" s="128"/>
      <c r="BPR17" s="128"/>
      <c r="BPS17" s="128"/>
      <c r="BPT17" s="128"/>
      <c r="BPU17" s="128"/>
      <c r="BPV17" s="128"/>
      <c r="BPW17" s="128"/>
      <c r="BPX17" s="128"/>
      <c r="BPY17" s="128"/>
      <c r="BPZ17" s="128"/>
      <c r="BQA17" s="128"/>
      <c r="BQB17" s="128"/>
      <c r="BQC17" s="128"/>
      <c r="BQD17" s="128"/>
      <c r="BQE17" s="128"/>
      <c r="BQF17" s="128"/>
      <c r="BQG17" s="128"/>
      <c r="BQH17" s="128"/>
      <c r="BQI17" s="128"/>
      <c r="BQJ17" s="128"/>
      <c r="BQK17" s="128"/>
      <c r="BQL17" s="128"/>
      <c r="BQM17" s="128"/>
      <c r="BQN17" s="128"/>
      <c r="BQO17" s="128"/>
      <c r="BQP17" s="128"/>
      <c r="BQQ17" s="128"/>
      <c r="BQR17" s="128"/>
      <c r="BQS17" s="128"/>
      <c r="BQT17" s="128"/>
      <c r="BQU17" s="128"/>
      <c r="BQV17" s="128"/>
      <c r="BQW17" s="128"/>
      <c r="BQX17" s="128"/>
      <c r="BQY17" s="128"/>
      <c r="BQZ17" s="128"/>
      <c r="BRA17" s="128"/>
      <c r="BRB17" s="128"/>
      <c r="BRC17" s="128"/>
      <c r="BRD17" s="128"/>
      <c r="BRE17" s="128"/>
      <c r="BRF17" s="128"/>
      <c r="BRG17" s="128"/>
      <c r="BRH17" s="128"/>
      <c r="BRI17" s="128"/>
      <c r="BRJ17" s="128"/>
      <c r="BRK17" s="128"/>
      <c r="BRL17" s="128"/>
      <c r="BRM17" s="128"/>
      <c r="BRN17" s="128"/>
      <c r="BRO17" s="128"/>
      <c r="BRP17" s="128"/>
      <c r="BRQ17" s="128"/>
      <c r="BRR17" s="128"/>
      <c r="BRS17" s="128"/>
      <c r="BRT17" s="128"/>
      <c r="BRU17" s="128"/>
      <c r="BRV17" s="128"/>
      <c r="BRW17" s="128"/>
      <c r="BRX17" s="128"/>
      <c r="BRY17" s="128"/>
      <c r="BRZ17" s="128"/>
      <c r="BSA17" s="128"/>
      <c r="BSB17" s="128"/>
      <c r="BSC17" s="128"/>
      <c r="BSD17" s="128"/>
      <c r="BSE17" s="128"/>
      <c r="BSF17" s="128"/>
      <c r="BSG17" s="128"/>
      <c r="BSH17" s="128"/>
      <c r="BSI17" s="128"/>
      <c r="BSJ17" s="128"/>
      <c r="BSK17" s="128"/>
      <c r="BSL17" s="128"/>
      <c r="BSM17" s="128"/>
      <c r="BSN17" s="128"/>
      <c r="BSO17" s="128"/>
      <c r="BSP17" s="128"/>
      <c r="BSQ17" s="128"/>
      <c r="BSR17" s="128"/>
      <c r="BSS17" s="128"/>
      <c r="BST17" s="128"/>
      <c r="BSU17" s="128"/>
      <c r="BSV17" s="128"/>
      <c r="BSW17" s="128"/>
      <c r="BSX17" s="128"/>
      <c r="BSY17" s="128"/>
      <c r="BSZ17" s="128"/>
      <c r="BTA17" s="128"/>
      <c r="BTB17" s="128"/>
      <c r="BTC17" s="128"/>
      <c r="BTD17" s="128"/>
      <c r="BTE17" s="128"/>
      <c r="BTF17" s="128"/>
      <c r="BTG17" s="128"/>
      <c r="BTH17" s="128"/>
      <c r="BTI17" s="128"/>
      <c r="BTJ17" s="128"/>
      <c r="BTK17" s="128"/>
      <c r="BTL17" s="128"/>
      <c r="BTM17" s="128"/>
      <c r="BTN17" s="128"/>
      <c r="BTO17" s="128"/>
      <c r="BTP17" s="128"/>
      <c r="BTQ17" s="128"/>
      <c r="BTR17" s="128"/>
      <c r="BTS17" s="128"/>
      <c r="BTT17" s="128"/>
      <c r="BTU17" s="128"/>
      <c r="BTV17" s="128"/>
      <c r="BTW17" s="128"/>
      <c r="BTX17" s="128"/>
      <c r="BTY17" s="128"/>
      <c r="BTZ17" s="128"/>
      <c r="BUA17" s="128"/>
      <c r="BUB17" s="128"/>
      <c r="BUC17" s="128"/>
      <c r="BUD17" s="128"/>
      <c r="BUE17" s="128"/>
      <c r="BUF17" s="128"/>
      <c r="BUG17" s="128"/>
      <c r="BUH17" s="128"/>
      <c r="BUI17" s="128"/>
      <c r="BUJ17" s="128"/>
      <c r="BUK17" s="128"/>
      <c r="BUL17" s="128"/>
      <c r="BUM17" s="128"/>
      <c r="BUN17" s="128"/>
      <c r="BUO17" s="128"/>
      <c r="BUP17" s="128"/>
      <c r="BUQ17" s="128"/>
      <c r="BUR17" s="128"/>
      <c r="BUS17" s="128"/>
      <c r="BUT17" s="128"/>
      <c r="BUU17" s="128"/>
      <c r="BUV17" s="128"/>
      <c r="BUW17" s="128"/>
      <c r="BUX17" s="128"/>
      <c r="BUY17" s="128"/>
      <c r="BUZ17" s="128"/>
      <c r="BVA17" s="128"/>
      <c r="BVB17" s="128"/>
      <c r="BVC17" s="128"/>
      <c r="BVD17" s="128"/>
      <c r="BVE17" s="128"/>
      <c r="BVF17" s="128"/>
      <c r="BVG17" s="128"/>
      <c r="BVH17" s="128"/>
      <c r="BVI17" s="128"/>
      <c r="BVJ17" s="128"/>
      <c r="BVK17" s="128"/>
      <c r="BVL17" s="128"/>
      <c r="BVM17" s="128"/>
      <c r="BVN17" s="128"/>
      <c r="BVO17" s="128"/>
      <c r="BVP17" s="128"/>
      <c r="BVQ17" s="128"/>
      <c r="BVR17" s="128"/>
      <c r="BVS17" s="128"/>
      <c r="BVT17" s="128"/>
      <c r="BVU17" s="128"/>
      <c r="BVV17" s="128"/>
      <c r="BVW17" s="128"/>
      <c r="BVX17" s="128"/>
      <c r="BVY17" s="128"/>
      <c r="BVZ17" s="128"/>
      <c r="BWA17" s="128"/>
      <c r="BWB17" s="128"/>
      <c r="BWC17" s="128"/>
      <c r="BWD17" s="128"/>
      <c r="BWE17" s="128"/>
      <c r="BWF17" s="128"/>
      <c r="BWG17" s="128"/>
      <c r="BWH17" s="128"/>
      <c r="BWI17" s="128"/>
      <c r="BWJ17" s="128"/>
      <c r="BWK17" s="128"/>
      <c r="BWL17" s="128"/>
      <c r="BWM17" s="128"/>
      <c r="BWN17" s="128"/>
      <c r="BWO17" s="128"/>
      <c r="BWP17" s="128"/>
      <c r="BWQ17" s="128"/>
      <c r="BWR17" s="128"/>
      <c r="BWS17" s="128"/>
      <c r="BWT17" s="128"/>
      <c r="BWU17" s="128"/>
      <c r="BWV17" s="128"/>
      <c r="BWW17" s="128"/>
      <c r="BWX17" s="128"/>
      <c r="BWY17" s="128"/>
      <c r="BWZ17" s="128"/>
      <c r="BXA17" s="128"/>
      <c r="BXB17" s="128"/>
      <c r="BXC17" s="128"/>
      <c r="BXD17" s="128"/>
      <c r="BXE17" s="128"/>
      <c r="BXF17" s="128"/>
      <c r="BXG17" s="128"/>
      <c r="BXH17" s="128"/>
      <c r="BXI17" s="128"/>
      <c r="BXJ17" s="128"/>
      <c r="BXK17" s="128"/>
      <c r="BXL17" s="128"/>
      <c r="BXM17" s="128"/>
      <c r="BXN17" s="128"/>
      <c r="BXO17" s="128"/>
      <c r="BXP17" s="128"/>
      <c r="BXQ17" s="128"/>
      <c r="BXR17" s="128"/>
      <c r="BXS17" s="128"/>
      <c r="BXT17" s="128"/>
      <c r="BXU17" s="128"/>
      <c r="BXV17" s="128"/>
      <c r="BXW17" s="128"/>
      <c r="BXX17" s="128"/>
      <c r="BXY17" s="128"/>
      <c r="BXZ17" s="128"/>
      <c r="BYA17" s="128"/>
      <c r="BYB17" s="128"/>
      <c r="BYC17" s="128"/>
      <c r="BYD17" s="128"/>
      <c r="BYE17" s="128"/>
      <c r="BYF17" s="128"/>
      <c r="BYG17" s="128"/>
      <c r="BYH17" s="128"/>
      <c r="BYI17" s="128"/>
      <c r="BYJ17" s="128"/>
      <c r="BYK17" s="128"/>
      <c r="BYL17" s="128"/>
      <c r="BYM17" s="128"/>
      <c r="BYN17" s="128"/>
      <c r="BYO17" s="128"/>
      <c r="BYP17" s="128"/>
      <c r="BYQ17" s="128"/>
      <c r="BYR17" s="128"/>
      <c r="BYS17" s="128"/>
      <c r="BYT17" s="128"/>
      <c r="BYU17" s="128"/>
      <c r="BYV17" s="128"/>
      <c r="BYW17" s="128"/>
      <c r="BYX17" s="128"/>
      <c r="BYY17" s="128"/>
      <c r="BYZ17" s="128"/>
      <c r="BZA17" s="128"/>
      <c r="BZB17" s="128"/>
      <c r="BZC17" s="128"/>
      <c r="BZD17" s="128"/>
      <c r="BZE17" s="128"/>
      <c r="BZF17" s="128"/>
      <c r="BZG17" s="128"/>
      <c r="BZH17" s="128"/>
      <c r="BZI17" s="128"/>
      <c r="BZJ17" s="128"/>
      <c r="BZK17" s="128"/>
      <c r="BZL17" s="128"/>
      <c r="BZM17" s="128"/>
      <c r="BZN17" s="128"/>
      <c r="BZO17" s="128"/>
      <c r="BZP17" s="128"/>
      <c r="BZQ17" s="128"/>
      <c r="BZR17" s="128"/>
      <c r="BZS17" s="128"/>
      <c r="BZT17" s="128"/>
      <c r="BZU17" s="128"/>
      <c r="BZV17" s="128"/>
      <c r="BZW17" s="128"/>
      <c r="BZX17" s="128"/>
      <c r="BZY17" s="128"/>
      <c r="BZZ17" s="128"/>
      <c r="CAA17" s="128"/>
      <c r="CAB17" s="128"/>
      <c r="CAC17" s="128"/>
      <c r="CAD17" s="128"/>
      <c r="CAE17" s="128"/>
      <c r="CAF17" s="128"/>
      <c r="CAG17" s="128"/>
      <c r="CAH17" s="128"/>
      <c r="CAI17" s="128"/>
      <c r="CAJ17" s="128"/>
      <c r="CAK17" s="128"/>
      <c r="CAL17" s="128"/>
      <c r="CAM17" s="128"/>
      <c r="CAN17" s="128"/>
      <c r="CAO17" s="128"/>
      <c r="CAP17" s="128"/>
      <c r="CAQ17" s="128"/>
      <c r="CAR17" s="128"/>
      <c r="CAS17" s="128"/>
      <c r="CAT17" s="128"/>
      <c r="CAU17" s="128"/>
      <c r="CAV17" s="128"/>
      <c r="CAW17" s="128"/>
      <c r="CAX17" s="128"/>
      <c r="CAY17" s="128"/>
      <c r="CAZ17" s="128"/>
      <c r="CBA17" s="128"/>
      <c r="CBB17" s="128"/>
      <c r="CBC17" s="128"/>
      <c r="CBD17" s="128"/>
      <c r="CBE17" s="128"/>
      <c r="CBF17" s="128"/>
      <c r="CBG17" s="128"/>
      <c r="CBH17" s="128"/>
      <c r="CBI17" s="128"/>
      <c r="CBJ17" s="128"/>
      <c r="CBK17" s="128"/>
      <c r="CBL17" s="128"/>
      <c r="CBM17" s="128"/>
      <c r="CBN17" s="128"/>
      <c r="CBO17" s="128"/>
      <c r="CBP17" s="128"/>
      <c r="CBQ17" s="128"/>
      <c r="CBR17" s="128"/>
      <c r="CBS17" s="128"/>
      <c r="CBT17" s="128"/>
      <c r="CBU17" s="128"/>
      <c r="CBV17" s="128"/>
      <c r="CBW17" s="128"/>
      <c r="CBX17" s="128"/>
      <c r="CBY17" s="128"/>
      <c r="CBZ17" s="128"/>
      <c r="CCA17" s="128"/>
      <c r="CCB17" s="128"/>
      <c r="CCC17" s="128"/>
      <c r="CCD17" s="128"/>
      <c r="CCE17" s="128"/>
      <c r="CCF17" s="128"/>
      <c r="CCG17" s="128"/>
      <c r="CCH17" s="128"/>
      <c r="CCI17" s="128"/>
      <c r="CCJ17" s="128"/>
      <c r="CCK17" s="128"/>
      <c r="CCL17" s="128"/>
      <c r="CCM17" s="128"/>
      <c r="CCN17" s="128"/>
      <c r="CCO17" s="128"/>
      <c r="CCP17" s="128"/>
      <c r="CCQ17" s="128"/>
      <c r="CCR17" s="128"/>
      <c r="CCS17" s="128"/>
      <c r="CCT17" s="128"/>
      <c r="CCU17" s="128"/>
      <c r="CCV17" s="128"/>
      <c r="CCW17" s="128"/>
      <c r="CCX17" s="128"/>
      <c r="CCY17" s="128"/>
      <c r="CCZ17" s="128"/>
      <c r="CDA17" s="128"/>
      <c r="CDB17" s="128"/>
      <c r="CDC17" s="128"/>
      <c r="CDD17" s="128"/>
      <c r="CDE17" s="128"/>
      <c r="CDF17" s="128"/>
      <c r="CDG17" s="128"/>
      <c r="CDH17" s="128"/>
      <c r="CDI17" s="128"/>
      <c r="CDJ17" s="128"/>
      <c r="CDK17" s="128"/>
      <c r="CDL17" s="128"/>
      <c r="CDM17" s="128"/>
      <c r="CDN17" s="128"/>
      <c r="CDO17" s="128"/>
      <c r="CDP17" s="128"/>
      <c r="CDQ17" s="128"/>
      <c r="CDR17" s="128"/>
      <c r="CDS17" s="128"/>
      <c r="CDT17" s="128"/>
      <c r="CDU17" s="128"/>
      <c r="CDV17" s="128"/>
      <c r="CDW17" s="128"/>
      <c r="CDX17" s="128"/>
      <c r="CDY17" s="128"/>
      <c r="CDZ17" s="128"/>
      <c r="CEA17" s="128"/>
      <c r="CEB17" s="128"/>
      <c r="CEC17" s="128"/>
      <c r="CED17" s="128"/>
      <c r="CEE17" s="128"/>
      <c r="CEF17" s="128"/>
      <c r="CEG17" s="128"/>
      <c r="CEH17" s="128"/>
      <c r="CEI17" s="128"/>
      <c r="CEJ17" s="128"/>
      <c r="CEK17" s="128"/>
      <c r="CEL17" s="128"/>
      <c r="CEM17" s="128"/>
      <c r="CEN17" s="128"/>
      <c r="CEO17" s="128"/>
      <c r="CEP17" s="128"/>
      <c r="CEQ17" s="128"/>
      <c r="CER17" s="128"/>
      <c r="CES17" s="128"/>
      <c r="CET17" s="128"/>
      <c r="CEU17" s="128"/>
      <c r="CEV17" s="128"/>
      <c r="CEW17" s="128"/>
      <c r="CEX17" s="128"/>
      <c r="CEY17" s="128"/>
      <c r="CEZ17" s="128"/>
      <c r="CFA17" s="128"/>
      <c r="CFB17" s="128"/>
      <c r="CFC17" s="128"/>
      <c r="CFD17" s="128"/>
      <c r="CFE17" s="128"/>
      <c r="CFF17" s="128"/>
      <c r="CFG17" s="128"/>
      <c r="CFH17" s="128"/>
      <c r="CFI17" s="128"/>
      <c r="CFJ17" s="128"/>
      <c r="CFK17" s="128"/>
      <c r="CFL17" s="128"/>
      <c r="CFM17" s="128"/>
      <c r="CFN17" s="128"/>
      <c r="CFO17" s="128"/>
      <c r="CFP17" s="128"/>
      <c r="CFQ17" s="128"/>
      <c r="CFR17" s="128"/>
      <c r="CFS17" s="128"/>
      <c r="CFT17" s="128"/>
      <c r="CFU17" s="128"/>
      <c r="CFV17" s="128"/>
      <c r="CFW17" s="128"/>
      <c r="CFX17" s="128"/>
      <c r="CFY17" s="128"/>
      <c r="CFZ17" s="128"/>
      <c r="CGA17" s="128"/>
      <c r="CGB17" s="128"/>
      <c r="CGC17" s="128"/>
      <c r="CGD17" s="128"/>
      <c r="CGE17" s="128"/>
      <c r="CGF17" s="128"/>
      <c r="CGG17" s="128"/>
      <c r="CGH17" s="128"/>
      <c r="CGI17" s="128"/>
      <c r="CGJ17" s="128"/>
      <c r="CGK17" s="128"/>
      <c r="CGL17" s="128"/>
      <c r="CGM17" s="128"/>
      <c r="CGN17" s="128"/>
      <c r="CGO17" s="128"/>
      <c r="CGP17" s="128"/>
      <c r="CGQ17" s="128"/>
      <c r="CGR17" s="128"/>
      <c r="CGS17" s="128"/>
      <c r="CGT17" s="128"/>
      <c r="CGU17" s="128"/>
      <c r="CGV17" s="128"/>
      <c r="CGW17" s="128"/>
      <c r="CGX17" s="128"/>
      <c r="CGY17" s="128"/>
      <c r="CGZ17" s="128"/>
      <c r="CHA17" s="128"/>
      <c r="CHB17" s="128"/>
      <c r="CHC17" s="128"/>
      <c r="CHD17" s="128"/>
      <c r="CHE17" s="128"/>
      <c r="CHF17" s="128"/>
      <c r="CHG17" s="128"/>
      <c r="CHH17" s="128"/>
      <c r="CHI17" s="128"/>
      <c r="CHJ17" s="128"/>
      <c r="CHK17" s="128"/>
      <c r="CHL17" s="128"/>
      <c r="CHM17" s="128"/>
      <c r="CHN17" s="128"/>
      <c r="CHO17" s="128"/>
      <c r="CHP17" s="128"/>
      <c r="CHQ17" s="128"/>
      <c r="CHR17" s="128"/>
      <c r="CHS17" s="128"/>
      <c r="CHT17" s="128"/>
      <c r="CHU17" s="128"/>
      <c r="CHV17" s="128"/>
      <c r="CHW17" s="128"/>
      <c r="CHX17" s="128"/>
      <c r="CHY17" s="128"/>
      <c r="CHZ17" s="128"/>
      <c r="CIA17" s="128"/>
      <c r="CIB17" s="128"/>
      <c r="CIC17" s="128"/>
      <c r="CID17" s="128"/>
      <c r="CIE17" s="128"/>
      <c r="CIF17" s="128"/>
      <c r="CIG17" s="128"/>
      <c r="CIH17" s="128"/>
      <c r="CII17" s="128"/>
      <c r="CIJ17" s="128"/>
      <c r="CIK17" s="128"/>
      <c r="CIL17" s="128"/>
      <c r="CIM17" s="128"/>
      <c r="CIN17" s="128"/>
      <c r="CIO17" s="128"/>
      <c r="CIP17" s="128"/>
      <c r="CIQ17" s="128"/>
      <c r="CIR17" s="128"/>
      <c r="CIS17" s="128"/>
      <c r="CIT17" s="128"/>
      <c r="CIU17" s="128"/>
      <c r="CIV17" s="128"/>
      <c r="CIW17" s="128"/>
      <c r="CIX17" s="128"/>
      <c r="CIY17" s="128"/>
      <c r="CIZ17" s="128"/>
      <c r="CJA17" s="128"/>
      <c r="CJB17" s="128"/>
      <c r="CJC17" s="128"/>
      <c r="CJD17" s="128"/>
      <c r="CJE17" s="128"/>
      <c r="CJF17" s="128"/>
      <c r="CJG17" s="128"/>
      <c r="CJH17" s="128"/>
      <c r="CJI17" s="128"/>
      <c r="CJJ17" s="128"/>
      <c r="CJK17" s="128"/>
      <c r="CJL17" s="128"/>
      <c r="CJM17" s="128"/>
      <c r="CJN17" s="128"/>
      <c r="CJO17" s="128"/>
      <c r="CJP17" s="128"/>
      <c r="CJQ17" s="128"/>
      <c r="CJR17" s="128"/>
      <c r="CJS17" s="128"/>
      <c r="CJT17" s="128"/>
      <c r="CJU17" s="128"/>
      <c r="CJV17" s="128"/>
      <c r="CJW17" s="128"/>
      <c r="CJX17" s="128"/>
      <c r="CJY17" s="128"/>
      <c r="CJZ17" s="128"/>
      <c r="CKA17" s="128"/>
      <c r="CKB17" s="128"/>
      <c r="CKC17" s="128"/>
      <c r="CKD17" s="128"/>
      <c r="CKE17" s="128"/>
      <c r="CKF17" s="128"/>
      <c r="CKG17" s="128"/>
      <c r="CKH17" s="128"/>
      <c r="CKI17" s="128"/>
      <c r="CKJ17" s="128"/>
      <c r="CKK17" s="128"/>
      <c r="CKL17" s="128"/>
      <c r="CKM17" s="128"/>
      <c r="CKN17" s="128"/>
      <c r="CKO17" s="128"/>
      <c r="CKP17" s="128"/>
      <c r="CKQ17" s="128"/>
      <c r="CKR17" s="128"/>
      <c r="CKS17" s="128"/>
      <c r="CKT17" s="128"/>
      <c r="CKU17" s="128"/>
      <c r="CKV17" s="128"/>
      <c r="CKW17" s="128"/>
      <c r="CKX17" s="128"/>
      <c r="CKY17" s="128"/>
      <c r="CKZ17" s="128"/>
      <c r="CLA17" s="128"/>
      <c r="CLB17" s="128"/>
      <c r="CLC17" s="128"/>
      <c r="CLD17" s="128"/>
      <c r="CLE17" s="128"/>
      <c r="CLF17" s="128"/>
      <c r="CLG17" s="128"/>
      <c r="CLH17" s="128"/>
      <c r="CLI17" s="128"/>
      <c r="CLJ17" s="128"/>
      <c r="CLK17" s="128"/>
      <c r="CLL17" s="128"/>
      <c r="CLM17" s="128"/>
      <c r="CLN17" s="128"/>
      <c r="CLO17" s="128"/>
      <c r="CLP17" s="128"/>
      <c r="CLQ17" s="128"/>
      <c r="CLR17" s="128"/>
      <c r="CLS17" s="128"/>
      <c r="CLT17" s="128"/>
      <c r="CLU17" s="128"/>
      <c r="CLV17" s="128"/>
      <c r="CLW17" s="128"/>
      <c r="CLX17" s="128"/>
      <c r="CLY17" s="128"/>
      <c r="CLZ17" s="128"/>
      <c r="CMA17" s="128"/>
      <c r="CMB17" s="128"/>
      <c r="CMC17" s="128"/>
      <c r="CMD17" s="128"/>
      <c r="CME17" s="128"/>
      <c r="CMF17" s="128"/>
      <c r="CMG17" s="128"/>
      <c r="CMH17" s="128"/>
      <c r="CMI17" s="128"/>
      <c r="CMJ17" s="128"/>
      <c r="CMK17" s="128"/>
      <c r="CML17" s="128"/>
      <c r="CMM17" s="128"/>
      <c r="CMN17" s="128"/>
      <c r="CMO17" s="128"/>
      <c r="CMP17" s="128"/>
      <c r="CMQ17" s="128"/>
      <c r="CMR17" s="128"/>
      <c r="CMS17" s="128"/>
      <c r="CMT17" s="128"/>
      <c r="CMU17" s="128"/>
      <c r="CMV17" s="128"/>
      <c r="CMW17" s="128"/>
      <c r="CMX17" s="128"/>
      <c r="CMY17" s="128"/>
      <c r="CMZ17" s="128"/>
      <c r="CNA17" s="128"/>
      <c r="CNB17" s="128"/>
      <c r="CNC17" s="128"/>
      <c r="CND17" s="128"/>
      <c r="CNE17" s="128"/>
      <c r="CNF17" s="128"/>
      <c r="CNG17" s="128"/>
      <c r="CNH17" s="128"/>
      <c r="CNI17" s="128"/>
      <c r="CNJ17" s="128"/>
      <c r="CNK17" s="128"/>
      <c r="CNL17" s="128"/>
      <c r="CNM17" s="128"/>
      <c r="CNN17" s="128"/>
      <c r="CNO17" s="128"/>
      <c r="CNP17" s="128"/>
      <c r="CNQ17" s="128"/>
      <c r="CNR17" s="128"/>
      <c r="CNS17" s="128"/>
      <c r="CNT17" s="128"/>
      <c r="CNU17" s="128"/>
      <c r="CNV17" s="128"/>
      <c r="CNW17" s="128"/>
      <c r="CNX17" s="128"/>
      <c r="CNY17" s="128"/>
      <c r="CNZ17" s="128"/>
      <c r="COA17" s="128"/>
      <c r="COB17" s="128"/>
      <c r="COC17" s="128"/>
      <c r="COD17" s="128"/>
      <c r="COE17" s="128"/>
      <c r="COF17" s="128"/>
      <c r="COG17" s="128"/>
      <c r="COH17" s="128"/>
      <c r="COI17" s="128"/>
      <c r="COJ17" s="128"/>
      <c r="COK17" s="128"/>
      <c r="COL17" s="128"/>
      <c r="COM17" s="128"/>
      <c r="CON17" s="128"/>
      <c r="COO17" s="128"/>
      <c r="COP17" s="128"/>
      <c r="COQ17" s="128"/>
      <c r="COR17" s="128"/>
      <c r="COS17" s="128"/>
      <c r="COT17" s="128"/>
      <c r="COU17" s="128"/>
      <c r="COV17" s="128"/>
      <c r="COW17" s="128"/>
      <c r="COX17" s="128"/>
      <c r="COY17" s="128"/>
      <c r="COZ17" s="128"/>
      <c r="CPA17" s="128"/>
      <c r="CPB17" s="128"/>
      <c r="CPC17" s="128"/>
      <c r="CPD17" s="128"/>
      <c r="CPE17" s="128"/>
      <c r="CPF17" s="128"/>
      <c r="CPG17" s="128"/>
      <c r="CPH17" s="128"/>
      <c r="CPI17" s="128"/>
      <c r="CPJ17" s="128"/>
      <c r="CPK17" s="128"/>
      <c r="CPL17" s="128"/>
      <c r="CPM17" s="128"/>
      <c r="CPN17" s="128"/>
      <c r="CPO17" s="128"/>
      <c r="CPP17" s="128"/>
      <c r="CPQ17" s="128"/>
      <c r="CPR17" s="128"/>
      <c r="CPS17" s="128"/>
      <c r="CPT17" s="128"/>
      <c r="CPU17" s="128"/>
      <c r="CPV17" s="128"/>
      <c r="CPW17" s="128"/>
      <c r="CPX17" s="128"/>
      <c r="CPY17" s="128"/>
      <c r="CPZ17" s="128"/>
      <c r="CQA17" s="128"/>
      <c r="CQB17" s="128"/>
      <c r="CQC17" s="128"/>
      <c r="CQD17" s="128"/>
      <c r="CQE17" s="128"/>
      <c r="CQF17" s="128"/>
      <c r="CQG17" s="128"/>
      <c r="CQH17" s="128"/>
      <c r="CQI17" s="128"/>
      <c r="CQJ17" s="128"/>
      <c r="CQK17" s="128"/>
      <c r="CQL17" s="128"/>
      <c r="CQM17" s="128"/>
      <c r="CQN17" s="128"/>
      <c r="CQO17" s="128"/>
      <c r="CQP17" s="128"/>
      <c r="CQQ17" s="128"/>
      <c r="CQR17" s="128"/>
      <c r="CQS17" s="128"/>
      <c r="CQT17" s="128"/>
      <c r="CQU17" s="128"/>
      <c r="CQV17" s="128"/>
      <c r="CQW17" s="128"/>
      <c r="CQX17" s="128"/>
      <c r="CQY17" s="128"/>
      <c r="CQZ17" s="128"/>
      <c r="CRA17" s="128"/>
      <c r="CRB17" s="128"/>
      <c r="CRC17" s="128"/>
      <c r="CRD17" s="128"/>
      <c r="CRE17" s="128"/>
      <c r="CRF17" s="128"/>
      <c r="CRG17" s="128"/>
      <c r="CRH17" s="128"/>
      <c r="CRI17" s="128"/>
      <c r="CRJ17" s="128"/>
      <c r="CRK17" s="128"/>
      <c r="CRL17" s="128"/>
      <c r="CRM17" s="128"/>
      <c r="CRN17" s="128"/>
      <c r="CRO17" s="128"/>
      <c r="CRP17" s="128"/>
      <c r="CRQ17" s="128"/>
      <c r="CRR17" s="128"/>
      <c r="CRS17" s="128"/>
      <c r="CRT17" s="128"/>
      <c r="CRU17" s="128"/>
      <c r="CRV17" s="128"/>
      <c r="CRW17" s="128"/>
      <c r="CRX17" s="128"/>
      <c r="CRY17" s="128"/>
      <c r="CRZ17" s="128"/>
      <c r="CSA17" s="128"/>
      <c r="CSB17" s="128"/>
      <c r="CSC17" s="128"/>
      <c r="CSD17" s="128"/>
      <c r="CSE17" s="128"/>
      <c r="CSF17" s="128"/>
      <c r="CSG17" s="128"/>
      <c r="CSH17" s="128"/>
      <c r="CSI17" s="128"/>
      <c r="CSJ17" s="128"/>
      <c r="CSK17" s="128"/>
      <c r="CSL17" s="128"/>
      <c r="CSM17" s="128"/>
      <c r="CSN17" s="128"/>
      <c r="CSO17" s="128"/>
      <c r="CSP17" s="128"/>
      <c r="CSQ17" s="128"/>
      <c r="CSR17" s="128"/>
      <c r="CSS17" s="128"/>
      <c r="CST17" s="128"/>
      <c r="CSU17" s="128"/>
      <c r="CSV17" s="128"/>
      <c r="CSW17" s="128"/>
      <c r="CSX17" s="128"/>
      <c r="CSY17" s="128"/>
      <c r="CSZ17" s="128"/>
      <c r="CTA17" s="128"/>
      <c r="CTB17" s="128"/>
      <c r="CTC17" s="128"/>
      <c r="CTD17" s="128"/>
      <c r="CTE17" s="128"/>
      <c r="CTF17" s="128"/>
      <c r="CTG17" s="128"/>
      <c r="CTH17" s="128"/>
      <c r="CTI17" s="128"/>
      <c r="CTJ17" s="128"/>
      <c r="CTK17" s="128"/>
      <c r="CTL17" s="128"/>
      <c r="CTM17" s="128"/>
      <c r="CTN17" s="128"/>
      <c r="CTO17" s="128"/>
      <c r="CTP17" s="128"/>
      <c r="CTQ17" s="128"/>
      <c r="CTR17" s="128"/>
      <c r="CTS17" s="128"/>
      <c r="CTT17" s="128"/>
      <c r="CTU17" s="128"/>
      <c r="CTV17" s="128"/>
      <c r="CTW17" s="128"/>
      <c r="CTX17" s="128"/>
      <c r="CTY17" s="128"/>
      <c r="CTZ17" s="128"/>
      <c r="CUA17" s="128"/>
      <c r="CUB17" s="128"/>
      <c r="CUC17" s="128"/>
      <c r="CUD17" s="128"/>
      <c r="CUE17" s="128"/>
      <c r="CUF17" s="128"/>
      <c r="CUG17" s="128"/>
      <c r="CUH17" s="128"/>
      <c r="CUI17" s="128"/>
      <c r="CUJ17" s="128"/>
      <c r="CUK17" s="128"/>
      <c r="CUL17" s="128"/>
      <c r="CUM17" s="128"/>
      <c r="CUN17" s="128"/>
      <c r="CUO17" s="128"/>
      <c r="CUP17" s="128"/>
      <c r="CUQ17" s="128"/>
      <c r="CUR17" s="128"/>
      <c r="CUS17" s="128"/>
      <c r="CUT17" s="128"/>
      <c r="CUU17" s="128"/>
      <c r="CUV17" s="128"/>
      <c r="CUW17" s="128"/>
      <c r="CUX17" s="128"/>
      <c r="CUY17" s="128"/>
      <c r="CUZ17" s="128"/>
      <c r="CVA17" s="128"/>
      <c r="CVB17" s="128"/>
      <c r="CVC17" s="128"/>
      <c r="CVD17" s="128"/>
      <c r="CVE17" s="128"/>
      <c r="CVF17" s="128"/>
      <c r="CVG17" s="128"/>
      <c r="CVH17" s="128"/>
      <c r="CVI17" s="128"/>
      <c r="CVJ17" s="128"/>
      <c r="CVK17" s="128"/>
      <c r="CVL17" s="128"/>
      <c r="CVM17" s="128"/>
      <c r="CVN17" s="128"/>
      <c r="CVO17" s="128"/>
      <c r="CVP17" s="128"/>
      <c r="CVQ17" s="128"/>
      <c r="CVR17" s="128"/>
      <c r="CVS17" s="128"/>
      <c r="CVT17" s="128"/>
      <c r="CVU17" s="128"/>
      <c r="CVV17" s="128"/>
      <c r="CVW17" s="128"/>
      <c r="CVX17" s="128"/>
      <c r="CVY17" s="128"/>
      <c r="CVZ17" s="128"/>
      <c r="CWA17" s="128"/>
      <c r="CWB17" s="128"/>
      <c r="CWC17" s="128"/>
      <c r="CWD17" s="128"/>
      <c r="CWE17" s="128"/>
      <c r="CWF17" s="128"/>
      <c r="CWG17" s="128"/>
      <c r="CWH17" s="128"/>
      <c r="CWI17" s="128"/>
      <c r="CWJ17" s="128"/>
      <c r="CWK17" s="128"/>
      <c r="CWL17" s="128"/>
      <c r="CWM17" s="128"/>
      <c r="CWN17" s="128"/>
      <c r="CWO17" s="128"/>
      <c r="CWP17" s="128"/>
      <c r="CWQ17" s="128"/>
      <c r="CWR17" s="128"/>
      <c r="CWS17" s="128"/>
      <c r="CWT17" s="128"/>
      <c r="CWU17" s="128"/>
      <c r="CWV17" s="128"/>
      <c r="CWW17" s="128"/>
      <c r="CWX17" s="128"/>
      <c r="CWY17" s="128"/>
      <c r="CWZ17" s="128"/>
      <c r="CXA17" s="128"/>
      <c r="CXB17" s="128"/>
      <c r="CXC17" s="128"/>
      <c r="CXD17" s="128"/>
      <c r="CXE17" s="128"/>
      <c r="CXF17" s="128"/>
      <c r="CXG17" s="128"/>
      <c r="CXH17" s="128"/>
      <c r="CXI17" s="128"/>
      <c r="CXJ17" s="128"/>
      <c r="CXK17" s="128"/>
      <c r="CXL17" s="128"/>
      <c r="CXM17" s="128"/>
      <c r="CXN17" s="128"/>
      <c r="CXO17" s="128"/>
      <c r="CXP17" s="128"/>
      <c r="CXQ17" s="128"/>
      <c r="CXR17" s="128"/>
      <c r="CXS17" s="128"/>
      <c r="CXT17" s="128"/>
      <c r="CXU17" s="128"/>
      <c r="CXV17" s="128"/>
      <c r="CXW17" s="128"/>
      <c r="CXX17" s="128"/>
      <c r="CXY17" s="128"/>
      <c r="CXZ17" s="128"/>
      <c r="CYA17" s="128"/>
      <c r="CYB17" s="128"/>
      <c r="CYC17" s="128"/>
      <c r="CYD17" s="128"/>
      <c r="CYE17" s="128"/>
      <c r="CYF17" s="128"/>
      <c r="CYG17" s="128"/>
      <c r="CYH17" s="128"/>
      <c r="CYI17" s="128"/>
      <c r="CYJ17" s="128"/>
      <c r="CYK17" s="128"/>
      <c r="CYL17" s="128"/>
      <c r="CYM17" s="128"/>
      <c r="CYN17" s="128"/>
      <c r="CYO17" s="128"/>
      <c r="CYP17" s="128"/>
      <c r="CYQ17" s="128"/>
      <c r="CYR17" s="128"/>
      <c r="CYS17" s="128"/>
      <c r="CYT17" s="128"/>
      <c r="CYU17" s="128"/>
      <c r="CYV17" s="128"/>
      <c r="CYW17" s="128"/>
      <c r="CYX17" s="128"/>
      <c r="CYY17" s="128"/>
      <c r="CYZ17" s="128"/>
      <c r="CZA17" s="128"/>
      <c r="CZB17" s="128"/>
      <c r="CZC17" s="128"/>
      <c r="CZD17" s="128"/>
      <c r="CZE17" s="128"/>
      <c r="CZF17" s="128"/>
      <c r="CZG17" s="128"/>
      <c r="CZH17" s="128"/>
      <c r="CZI17" s="128"/>
      <c r="CZJ17" s="128"/>
      <c r="CZK17" s="128"/>
      <c r="CZL17" s="128"/>
      <c r="CZM17" s="128"/>
      <c r="CZN17" s="128"/>
      <c r="CZO17" s="128"/>
      <c r="CZP17" s="128"/>
      <c r="CZQ17" s="128"/>
      <c r="CZR17" s="128"/>
      <c r="CZS17" s="128"/>
      <c r="CZT17" s="128"/>
      <c r="CZU17" s="128"/>
      <c r="CZV17" s="128"/>
      <c r="CZW17" s="128"/>
      <c r="CZX17" s="128"/>
      <c r="CZY17" s="128"/>
      <c r="CZZ17" s="128"/>
      <c r="DAA17" s="128"/>
      <c r="DAB17" s="128"/>
      <c r="DAC17" s="128"/>
      <c r="DAD17" s="128"/>
      <c r="DAE17" s="128"/>
      <c r="DAF17" s="128"/>
      <c r="DAG17" s="128"/>
      <c r="DAH17" s="128"/>
      <c r="DAI17" s="128"/>
      <c r="DAJ17" s="128"/>
      <c r="DAK17" s="128"/>
      <c r="DAL17" s="128"/>
      <c r="DAM17" s="128"/>
      <c r="DAN17" s="128"/>
      <c r="DAO17" s="128"/>
      <c r="DAP17" s="128"/>
      <c r="DAQ17" s="128"/>
      <c r="DAR17" s="128"/>
      <c r="DAS17" s="128"/>
      <c r="DAT17" s="128"/>
      <c r="DAU17" s="128"/>
      <c r="DAV17" s="128"/>
      <c r="DAW17" s="128"/>
      <c r="DAX17" s="128"/>
      <c r="DAY17" s="128"/>
      <c r="DAZ17" s="128"/>
      <c r="DBA17" s="128"/>
      <c r="DBB17" s="128"/>
      <c r="DBC17" s="128"/>
      <c r="DBD17" s="128"/>
      <c r="DBE17" s="128"/>
      <c r="DBF17" s="128"/>
      <c r="DBG17" s="128"/>
      <c r="DBH17" s="128"/>
      <c r="DBI17" s="128"/>
      <c r="DBJ17" s="128"/>
      <c r="DBK17" s="128"/>
      <c r="DBL17" s="128"/>
      <c r="DBM17" s="128"/>
      <c r="DBN17" s="128"/>
      <c r="DBO17" s="128"/>
      <c r="DBP17" s="128"/>
      <c r="DBQ17" s="128"/>
      <c r="DBR17" s="128"/>
      <c r="DBS17" s="128"/>
      <c r="DBT17" s="128"/>
      <c r="DBU17" s="128"/>
      <c r="DBV17" s="128"/>
      <c r="DBW17" s="128"/>
      <c r="DBX17" s="128"/>
      <c r="DBY17" s="128"/>
      <c r="DBZ17" s="128"/>
      <c r="DCA17" s="128"/>
      <c r="DCB17" s="128"/>
      <c r="DCC17" s="128"/>
      <c r="DCD17" s="128"/>
      <c r="DCE17" s="128"/>
      <c r="DCF17" s="128"/>
      <c r="DCG17" s="128"/>
      <c r="DCH17" s="128"/>
      <c r="DCI17" s="128"/>
      <c r="DCJ17" s="128"/>
      <c r="DCK17" s="128"/>
      <c r="DCL17" s="128"/>
      <c r="DCM17" s="128"/>
      <c r="DCN17" s="128"/>
      <c r="DCO17" s="128"/>
      <c r="DCP17" s="128"/>
      <c r="DCQ17" s="128"/>
      <c r="DCR17" s="128"/>
      <c r="DCS17" s="128"/>
      <c r="DCT17" s="128"/>
      <c r="DCU17" s="128"/>
      <c r="DCV17" s="128"/>
      <c r="DCW17" s="128"/>
      <c r="DCX17" s="128"/>
      <c r="DCY17" s="128"/>
      <c r="DCZ17" s="128"/>
      <c r="DDA17" s="128"/>
      <c r="DDB17" s="128"/>
      <c r="DDC17" s="128"/>
      <c r="DDD17" s="128"/>
      <c r="DDE17" s="128"/>
      <c r="DDF17" s="128"/>
      <c r="DDG17" s="128"/>
      <c r="DDH17" s="128"/>
      <c r="DDI17" s="128"/>
      <c r="DDJ17" s="128"/>
      <c r="DDK17" s="128"/>
      <c r="DDL17" s="128"/>
      <c r="DDM17" s="128"/>
      <c r="DDN17" s="128"/>
      <c r="DDO17" s="128"/>
      <c r="DDP17" s="128"/>
      <c r="DDQ17" s="128"/>
      <c r="DDR17" s="128"/>
      <c r="DDS17" s="128"/>
      <c r="DDT17" s="128"/>
      <c r="DDU17" s="128"/>
      <c r="DDV17" s="128"/>
      <c r="DDW17" s="128"/>
      <c r="DDX17" s="128"/>
      <c r="DDY17" s="128"/>
      <c r="DDZ17" s="128"/>
      <c r="DEA17" s="128"/>
      <c r="DEB17" s="128"/>
      <c r="DEC17" s="128"/>
      <c r="DED17" s="128"/>
      <c r="DEE17" s="128"/>
      <c r="DEF17" s="128"/>
      <c r="DEG17" s="128"/>
      <c r="DEH17" s="128"/>
      <c r="DEI17" s="128"/>
      <c r="DEJ17" s="128"/>
      <c r="DEK17" s="128"/>
      <c r="DEL17" s="128"/>
      <c r="DEM17" s="128"/>
      <c r="DEN17" s="128"/>
      <c r="DEO17" s="128"/>
      <c r="DEP17" s="128"/>
      <c r="DEQ17" s="128"/>
      <c r="DER17" s="128"/>
      <c r="DES17" s="128"/>
      <c r="DET17" s="128"/>
      <c r="DEU17" s="128"/>
      <c r="DEV17" s="128"/>
      <c r="DEW17" s="128"/>
      <c r="DEX17" s="128"/>
      <c r="DEY17" s="128"/>
      <c r="DEZ17" s="128"/>
      <c r="DFA17" s="128"/>
      <c r="DFB17" s="128"/>
      <c r="DFC17" s="128"/>
      <c r="DFD17" s="128"/>
      <c r="DFE17" s="128"/>
      <c r="DFF17" s="128"/>
      <c r="DFG17" s="128"/>
      <c r="DFH17" s="128"/>
      <c r="DFI17" s="128"/>
      <c r="DFJ17" s="128"/>
      <c r="DFK17" s="128"/>
      <c r="DFL17" s="128"/>
      <c r="DFM17" s="128"/>
      <c r="DFN17" s="128"/>
      <c r="DFO17" s="128"/>
      <c r="DFP17" s="128"/>
      <c r="DFQ17" s="128"/>
      <c r="DFR17" s="128"/>
      <c r="DFS17" s="128"/>
      <c r="DFT17" s="128"/>
      <c r="DFU17" s="128"/>
      <c r="DFV17" s="128"/>
      <c r="DFW17" s="128"/>
      <c r="DFX17" s="128"/>
      <c r="DFY17" s="128"/>
      <c r="DFZ17" s="128"/>
      <c r="DGA17" s="128"/>
      <c r="DGB17" s="128"/>
      <c r="DGC17" s="128"/>
      <c r="DGD17" s="128"/>
      <c r="DGE17" s="128"/>
      <c r="DGF17" s="128"/>
      <c r="DGG17" s="128"/>
      <c r="DGH17" s="128"/>
      <c r="DGI17" s="128"/>
      <c r="DGJ17" s="128"/>
      <c r="DGK17" s="128"/>
      <c r="DGL17" s="128"/>
      <c r="DGM17" s="128"/>
      <c r="DGN17" s="128"/>
      <c r="DGO17" s="128"/>
      <c r="DGP17" s="128"/>
      <c r="DGQ17" s="128"/>
      <c r="DGR17" s="128"/>
      <c r="DGS17" s="128"/>
      <c r="DGT17" s="128"/>
      <c r="DGU17" s="128"/>
      <c r="DGV17" s="128"/>
      <c r="DGW17" s="128"/>
      <c r="DGX17" s="128"/>
      <c r="DGY17" s="128"/>
      <c r="DGZ17" s="128"/>
      <c r="DHA17" s="128"/>
      <c r="DHB17" s="128"/>
      <c r="DHC17" s="128"/>
      <c r="DHD17" s="128"/>
      <c r="DHE17" s="128"/>
      <c r="DHF17" s="128"/>
      <c r="DHG17" s="128"/>
      <c r="DHH17" s="128"/>
      <c r="DHI17" s="128"/>
      <c r="DHJ17" s="128"/>
      <c r="DHK17" s="128"/>
      <c r="DHL17" s="128"/>
      <c r="DHM17" s="128"/>
      <c r="DHN17" s="128"/>
      <c r="DHO17" s="128"/>
      <c r="DHP17" s="128"/>
      <c r="DHQ17" s="128"/>
      <c r="DHR17" s="128"/>
      <c r="DHS17" s="128"/>
      <c r="DHT17" s="128"/>
      <c r="DHU17" s="128"/>
      <c r="DHV17" s="128"/>
      <c r="DHW17" s="128"/>
      <c r="DHX17" s="128"/>
      <c r="DHY17" s="128"/>
      <c r="DHZ17" s="128"/>
      <c r="DIA17" s="128"/>
      <c r="DIB17" s="128"/>
      <c r="DIC17" s="128"/>
      <c r="DID17" s="128"/>
      <c r="DIE17" s="128"/>
      <c r="DIF17" s="128"/>
      <c r="DIG17" s="128"/>
      <c r="DIH17" s="128"/>
      <c r="DII17" s="128"/>
      <c r="DIJ17" s="128"/>
      <c r="DIK17" s="128"/>
      <c r="DIL17" s="128"/>
      <c r="DIM17" s="128"/>
      <c r="DIN17" s="128"/>
      <c r="DIO17" s="128"/>
      <c r="DIP17" s="128"/>
      <c r="DIQ17" s="128"/>
      <c r="DIR17" s="128"/>
      <c r="DIS17" s="128"/>
      <c r="DIT17" s="128"/>
      <c r="DIU17" s="128"/>
      <c r="DIV17" s="128"/>
      <c r="DIW17" s="128"/>
      <c r="DIX17" s="128"/>
      <c r="DIY17" s="128"/>
      <c r="DIZ17" s="128"/>
      <c r="DJA17" s="128"/>
      <c r="DJB17" s="128"/>
      <c r="DJC17" s="128"/>
      <c r="DJD17" s="128"/>
      <c r="DJE17" s="128"/>
      <c r="DJF17" s="128"/>
      <c r="DJG17" s="128"/>
      <c r="DJH17" s="128"/>
      <c r="DJI17" s="128"/>
      <c r="DJJ17" s="128"/>
      <c r="DJK17" s="128"/>
      <c r="DJL17" s="128"/>
      <c r="DJM17" s="128"/>
      <c r="DJN17" s="128"/>
      <c r="DJO17" s="128"/>
      <c r="DJP17" s="128"/>
      <c r="DJQ17" s="128"/>
      <c r="DJR17" s="128"/>
      <c r="DJS17" s="128"/>
      <c r="DJT17" s="128"/>
      <c r="DJU17" s="128"/>
      <c r="DJV17" s="128"/>
      <c r="DJW17" s="128"/>
      <c r="DJX17" s="128"/>
      <c r="DJY17" s="128"/>
      <c r="DJZ17" s="128"/>
      <c r="DKA17" s="128"/>
      <c r="DKB17" s="128"/>
      <c r="DKC17" s="128"/>
      <c r="DKD17" s="128"/>
      <c r="DKE17" s="128"/>
      <c r="DKF17" s="128"/>
      <c r="DKG17" s="128"/>
      <c r="DKH17" s="128"/>
      <c r="DKI17" s="128"/>
      <c r="DKJ17" s="128"/>
      <c r="DKK17" s="128"/>
      <c r="DKL17" s="128"/>
      <c r="DKM17" s="128"/>
      <c r="DKN17" s="128"/>
      <c r="DKO17" s="128"/>
      <c r="DKP17" s="128"/>
      <c r="DKQ17" s="128"/>
      <c r="DKR17" s="128"/>
      <c r="DKS17" s="128"/>
      <c r="DKT17" s="128"/>
      <c r="DKU17" s="128"/>
      <c r="DKV17" s="128"/>
      <c r="DKW17" s="128"/>
      <c r="DKX17" s="128"/>
      <c r="DKY17" s="128"/>
      <c r="DKZ17" s="128"/>
      <c r="DLA17" s="128"/>
      <c r="DLB17" s="128"/>
      <c r="DLC17" s="128"/>
      <c r="DLD17" s="128"/>
      <c r="DLE17" s="128"/>
      <c r="DLF17" s="128"/>
      <c r="DLG17" s="128"/>
      <c r="DLH17" s="128"/>
      <c r="DLI17" s="128"/>
      <c r="DLJ17" s="128"/>
      <c r="DLK17" s="128"/>
      <c r="DLL17" s="128"/>
      <c r="DLM17" s="128"/>
      <c r="DLN17" s="128"/>
      <c r="DLO17" s="128"/>
      <c r="DLP17" s="128"/>
      <c r="DLQ17" s="128"/>
      <c r="DLR17" s="128"/>
      <c r="DLS17" s="128"/>
      <c r="DLT17" s="128"/>
      <c r="DLU17" s="128"/>
      <c r="DLV17" s="128"/>
      <c r="DLW17" s="128"/>
      <c r="DLX17" s="128"/>
      <c r="DLY17" s="128"/>
      <c r="DLZ17" s="128"/>
      <c r="DMA17" s="128"/>
      <c r="DMB17" s="128"/>
      <c r="DMC17" s="128"/>
      <c r="DMD17" s="128"/>
      <c r="DME17" s="128"/>
      <c r="DMF17" s="128"/>
      <c r="DMG17" s="128"/>
      <c r="DMH17" s="128"/>
      <c r="DMI17" s="128"/>
      <c r="DMJ17" s="128"/>
      <c r="DMK17" s="128"/>
      <c r="DML17" s="128"/>
      <c r="DMM17" s="128"/>
      <c r="DMN17" s="128"/>
      <c r="DMO17" s="128"/>
      <c r="DMP17" s="128"/>
      <c r="DMQ17" s="128"/>
      <c r="DMR17" s="128"/>
      <c r="DMS17" s="128"/>
      <c r="DMT17" s="128"/>
      <c r="DMU17" s="128"/>
      <c r="DMV17" s="128"/>
      <c r="DMW17" s="128"/>
      <c r="DMX17" s="128"/>
      <c r="DMY17" s="128"/>
      <c r="DMZ17" s="128"/>
      <c r="DNA17" s="128"/>
      <c r="DNB17" s="128"/>
      <c r="DNC17" s="128"/>
      <c r="DND17" s="128"/>
      <c r="DNE17" s="128"/>
      <c r="DNF17" s="128"/>
      <c r="DNG17" s="128"/>
      <c r="DNH17" s="128"/>
      <c r="DNI17" s="128"/>
      <c r="DNJ17" s="128"/>
      <c r="DNK17" s="128"/>
      <c r="DNL17" s="128"/>
      <c r="DNM17" s="128"/>
      <c r="DNN17" s="128"/>
      <c r="DNO17" s="128"/>
      <c r="DNP17" s="128"/>
      <c r="DNQ17" s="128"/>
      <c r="DNR17" s="128"/>
      <c r="DNS17" s="128"/>
      <c r="DNT17" s="128"/>
      <c r="DNU17" s="128"/>
      <c r="DNV17" s="128"/>
      <c r="DNW17" s="128"/>
      <c r="DNX17" s="128"/>
      <c r="DNY17" s="128"/>
      <c r="DNZ17" s="128"/>
      <c r="DOA17" s="128"/>
      <c r="DOB17" s="128"/>
      <c r="DOC17" s="128"/>
      <c r="DOD17" s="128"/>
      <c r="DOE17" s="128"/>
      <c r="DOF17" s="128"/>
      <c r="DOG17" s="128"/>
      <c r="DOH17" s="128"/>
      <c r="DOI17" s="128"/>
      <c r="DOJ17" s="128"/>
      <c r="DOK17" s="128"/>
      <c r="DOL17" s="128"/>
      <c r="DOM17" s="128"/>
      <c r="DON17" s="128"/>
      <c r="DOO17" s="128"/>
      <c r="DOP17" s="128"/>
      <c r="DOQ17" s="128"/>
      <c r="DOR17" s="128"/>
      <c r="DOS17" s="128"/>
      <c r="DOT17" s="128"/>
      <c r="DOU17" s="128"/>
      <c r="DOV17" s="128"/>
      <c r="DOW17" s="128"/>
      <c r="DOX17" s="128"/>
      <c r="DOY17" s="128"/>
      <c r="DOZ17" s="128"/>
      <c r="DPA17" s="128"/>
      <c r="DPB17" s="128"/>
      <c r="DPC17" s="128"/>
      <c r="DPD17" s="128"/>
      <c r="DPE17" s="128"/>
      <c r="DPF17" s="128"/>
      <c r="DPG17" s="128"/>
      <c r="DPH17" s="128"/>
      <c r="DPI17" s="128"/>
      <c r="DPJ17" s="128"/>
      <c r="DPK17" s="128"/>
      <c r="DPL17" s="128"/>
      <c r="DPM17" s="128"/>
      <c r="DPN17" s="128"/>
      <c r="DPO17" s="128"/>
      <c r="DPP17" s="128"/>
      <c r="DPQ17" s="128"/>
      <c r="DPR17" s="128"/>
      <c r="DPS17" s="128"/>
      <c r="DPT17" s="128"/>
      <c r="DPU17" s="128"/>
      <c r="DPV17" s="128"/>
      <c r="DPW17" s="128"/>
      <c r="DPX17" s="128"/>
      <c r="DPY17" s="128"/>
      <c r="DPZ17" s="128"/>
      <c r="DQA17" s="128"/>
      <c r="DQB17" s="128"/>
      <c r="DQC17" s="128"/>
      <c r="DQD17" s="128"/>
      <c r="DQE17" s="128"/>
      <c r="DQF17" s="128"/>
      <c r="DQG17" s="128"/>
      <c r="DQH17" s="128"/>
      <c r="DQI17" s="128"/>
      <c r="DQJ17" s="128"/>
      <c r="DQK17" s="128"/>
      <c r="DQL17" s="128"/>
      <c r="DQM17" s="128"/>
      <c r="DQN17" s="128"/>
      <c r="DQO17" s="128"/>
      <c r="DQP17" s="128"/>
      <c r="DQQ17" s="128"/>
      <c r="DQR17" s="128"/>
      <c r="DQS17" s="128"/>
      <c r="DQT17" s="128"/>
      <c r="DQU17" s="128"/>
      <c r="DQV17" s="128"/>
      <c r="DQW17" s="128"/>
      <c r="DQX17" s="128"/>
      <c r="DQY17" s="128"/>
      <c r="DQZ17" s="128"/>
      <c r="DRA17" s="128"/>
      <c r="DRB17" s="128"/>
      <c r="DRC17" s="128"/>
      <c r="DRD17" s="128"/>
      <c r="DRE17" s="128"/>
      <c r="DRF17" s="128"/>
      <c r="DRG17" s="128"/>
      <c r="DRH17" s="128"/>
      <c r="DRI17" s="128"/>
      <c r="DRJ17" s="128"/>
      <c r="DRK17" s="128"/>
      <c r="DRL17" s="128"/>
      <c r="DRM17" s="128"/>
      <c r="DRN17" s="128"/>
      <c r="DRO17" s="128"/>
      <c r="DRP17" s="128"/>
      <c r="DRQ17" s="128"/>
      <c r="DRR17" s="128"/>
      <c r="DRS17" s="128"/>
      <c r="DRT17" s="128"/>
      <c r="DRU17" s="128"/>
      <c r="DRV17" s="128"/>
      <c r="DRW17" s="128"/>
      <c r="DRX17" s="128"/>
      <c r="DRY17" s="128"/>
      <c r="DRZ17" s="128"/>
      <c r="DSA17" s="128"/>
      <c r="DSB17" s="128"/>
      <c r="DSC17" s="128"/>
      <c r="DSD17" s="128"/>
      <c r="DSE17" s="128"/>
      <c r="DSF17" s="128"/>
      <c r="DSG17" s="128"/>
      <c r="DSH17" s="128"/>
      <c r="DSI17" s="128"/>
      <c r="DSJ17" s="128"/>
      <c r="DSK17" s="128"/>
      <c r="DSL17" s="128"/>
      <c r="DSM17" s="128"/>
      <c r="DSN17" s="128"/>
      <c r="DSO17" s="128"/>
      <c r="DSP17" s="128"/>
      <c r="DSQ17" s="128"/>
      <c r="DSR17" s="128"/>
      <c r="DSS17" s="128"/>
      <c r="DST17" s="128"/>
      <c r="DSU17" s="128"/>
      <c r="DSV17" s="128"/>
      <c r="DSW17" s="128"/>
      <c r="DSX17" s="128"/>
      <c r="DSY17" s="128"/>
      <c r="DSZ17" s="128"/>
      <c r="DTA17" s="128"/>
      <c r="DTB17" s="128"/>
      <c r="DTC17" s="128"/>
      <c r="DTD17" s="128"/>
      <c r="DTE17" s="128"/>
      <c r="DTF17" s="128"/>
      <c r="DTG17" s="128"/>
      <c r="DTH17" s="128"/>
      <c r="DTI17" s="128"/>
      <c r="DTJ17" s="128"/>
      <c r="DTK17" s="128"/>
      <c r="DTL17" s="128"/>
      <c r="DTM17" s="128"/>
      <c r="DTN17" s="128"/>
      <c r="DTO17" s="128"/>
      <c r="DTP17" s="128"/>
      <c r="DTQ17" s="128"/>
      <c r="DTR17" s="128"/>
      <c r="DTS17" s="128"/>
      <c r="DTT17" s="128"/>
      <c r="DTU17" s="128"/>
      <c r="DTV17" s="128"/>
      <c r="DTW17" s="128"/>
      <c r="DTX17" s="128"/>
      <c r="DTY17" s="128"/>
      <c r="DTZ17" s="128"/>
      <c r="DUA17" s="128"/>
      <c r="DUB17" s="128"/>
      <c r="DUC17" s="128"/>
      <c r="DUD17" s="128"/>
      <c r="DUE17" s="128"/>
      <c r="DUF17" s="128"/>
      <c r="DUG17" s="128"/>
      <c r="DUH17" s="128"/>
      <c r="DUI17" s="128"/>
      <c r="DUJ17" s="128"/>
      <c r="DUK17" s="128"/>
      <c r="DUL17" s="128"/>
      <c r="DUM17" s="128"/>
      <c r="DUN17" s="128"/>
      <c r="DUO17" s="128"/>
      <c r="DUP17" s="128"/>
      <c r="DUQ17" s="128"/>
      <c r="DUR17" s="128"/>
      <c r="DUS17" s="128"/>
      <c r="DUT17" s="128"/>
      <c r="DUU17" s="128"/>
      <c r="DUV17" s="128"/>
      <c r="DUW17" s="128"/>
      <c r="DUX17" s="128"/>
      <c r="DUY17" s="128"/>
      <c r="DUZ17" s="128"/>
      <c r="DVA17" s="128"/>
      <c r="DVB17" s="128"/>
      <c r="DVC17" s="128"/>
      <c r="DVD17" s="128"/>
      <c r="DVE17" s="128"/>
      <c r="DVF17" s="128"/>
      <c r="DVG17" s="128"/>
      <c r="DVH17" s="128"/>
      <c r="DVI17" s="128"/>
      <c r="DVJ17" s="128"/>
      <c r="DVK17" s="128"/>
      <c r="DVL17" s="128"/>
      <c r="DVM17" s="128"/>
      <c r="DVN17" s="128"/>
      <c r="DVO17" s="128"/>
      <c r="DVP17" s="128"/>
      <c r="DVQ17" s="128"/>
      <c r="DVR17" s="128"/>
      <c r="DVS17" s="128"/>
      <c r="DVT17" s="128"/>
      <c r="DVU17" s="128"/>
      <c r="DVV17" s="128"/>
      <c r="DVW17" s="128"/>
      <c r="DVX17" s="128"/>
      <c r="DVY17" s="128"/>
      <c r="DVZ17" s="128"/>
      <c r="DWA17" s="128"/>
      <c r="DWB17" s="128"/>
      <c r="DWC17" s="128"/>
      <c r="DWD17" s="128"/>
      <c r="DWE17" s="128"/>
      <c r="DWF17" s="128"/>
      <c r="DWG17" s="128"/>
      <c r="DWH17" s="128"/>
      <c r="DWI17" s="128"/>
      <c r="DWJ17" s="128"/>
      <c r="DWK17" s="128"/>
      <c r="DWL17" s="128"/>
      <c r="DWM17" s="128"/>
      <c r="DWN17" s="128"/>
      <c r="DWO17" s="128"/>
      <c r="DWP17" s="128"/>
      <c r="DWQ17" s="128"/>
      <c r="DWR17" s="128"/>
      <c r="DWS17" s="128"/>
      <c r="DWT17" s="128"/>
      <c r="DWU17" s="128"/>
      <c r="DWV17" s="128"/>
      <c r="DWW17" s="128"/>
      <c r="DWX17" s="128"/>
      <c r="DWY17" s="128"/>
      <c r="DWZ17" s="128"/>
      <c r="DXA17" s="128"/>
      <c r="DXB17" s="128"/>
      <c r="DXC17" s="128"/>
      <c r="DXD17" s="128"/>
      <c r="DXE17" s="128"/>
      <c r="DXF17" s="128"/>
      <c r="DXG17" s="128"/>
      <c r="DXH17" s="128"/>
      <c r="DXI17" s="128"/>
      <c r="DXJ17" s="128"/>
      <c r="DXK17" s="128"/>
      <c r="DXL17" s="128"/>
      <c r="DXM17" s="128"/>
      <c r="DXN17" s="128"/>
      <c r="DXO17" s="128"/>
      <c r="DXP17" s="128"/>
      <c r="DXQ17" s="128"/>
      <c r="DXR17" s="128"/>
      <c r="DXS17" s="128"/>
      <c r="DXT17" s="128"/>
      <c r="DXU17" s="128"/>
      <c r="DXV17" s="128"/>
      <c r="DXW17" s="128"/>
      <c r="DXX17" s="128"/>
      <c r="DXY17" s="128"/>
      <c r="DXZ17" s="128"/>
      <c r="DYA17" s="128"/>
      <c r="DYB17" s="128"/>
      <c r="DYC17" s="128"/>
      <c r="DYD17" s="128"/>
      <c r="DYE17" s="128"/>
      <c r="DYF17" s="128"/>
      <c r="DYG17" s="128"/>
      <c r="DYH17" s="128"/>
      <c r="DYI17" s="128"/>
      <c r="DYJ17" s="128"/>
      <c r="DYK17" s="128"/>
      <c r="DYL17" s="128"/>
      <c r="DYM17" s="128"/>
      <c r="DYN17" s="128"/>
      <c r="DYO17" s="128"/>
      <c r="DYP17" s="128"/>
      <c r="DYQ17" s="128"/>
      <c r="DYR17" s="128"/>
      <c r="DYS17" s="128"/>
      <c r="DYT17" s="128"/>
      <c r="DYU17" s="128"/>
      <c r="DYV17" s="128"/>
      <c r="DYW17" s="128"/>
      <c r="DYX17" s="128"/>
      <c r="DYY17" s="128"/>
      <c r="DYZ17" s="128"/>
      <c r="DZA17" s="128"/>
      <c r="DZB17" s="128"/>
      <c r="DZC17" s="128"/>
      <c r="DZD17" s="128"/>
      <c r="DZE17" s="128"/>
      <c r="DZF17" s="128"/>
      <c r="DZG17" s="128"/>
      <c r="DZH17" s="128"/>
      <c r="DZI17" s="128"/>
      <c r="DZJ17" s="128"/>
      <c r="DZK17" s="128"/>
      <c r="DZL17" s="128"/>
      <c r="DZM17" s="128"/>
      <c r="DZN17" s="128"/>
      <c r="DZO17" s="128"/>
      <c r="DZP17" s="128"/>
      <c r="DZQ17" s="128"/>
      <c r="DZR17" s="128"/>
      <c r="DZS17" s="128"/>
      <c r="DZT17" s="128"/>
      <c r="DZU17" s="128"/>
      <c r="DZV17" s="128"/>
      <c r="DZW17" s="128"/>
      <c r="DZX17" s="128"/>
      <c r="DZY17" s="128"/>
      <c r="DZZ17" s="128"/>
      <c r="EAA17" s="128"/>
      <c r="EAB17" s="128"/>
      <c r="EAC17" s="128"/>
      <c r="EAD17" s="128"/>
      <c r="EAE17" s="128"/>
      <c r="EAF17" s="128"/>
      <c r="EAG17" s="128"/>
      <c r="EAH17" s="128"/>
      <c r="EAI17" s="128"/>
      <c r="EAJ17" s="128"/>
      <c r="EAK17" s="128"/>
      <c r="EAL17" s="128"/>
      <c r="EAM17" s="128"/>
      <c r="EAN17" s="128"/>
      <c r="EAO17" s="128"/>
      <c r="EAP17" s="128"/>
      <c r="EAQ17" s="128"/>
      <c r="EAR17" s="128"/>
      <c r="EAS17" s="128"/>
      <c r="EAT17" s="128"/>
      <c r="EAU17" s="128"/>
      <c r="EAV17" s="128"/>
      <c r="EAW17" s="128"/>
      <c r="EAX17" s="128"/>
      <c r="EAY17" s="128"/>
      <c r="EAZ17" s="128"/>
      <c r="EBA17" s="128"/>
      <c r="EBB17" s="128"/>
      <c r="EBC17" s="128"/>
      <c r="EBD17" s="128"/>
      <c r="EBE17" s="128"/>
      <c r="EBF17" s="128"/>
      <c r="EBG17" s="128"/>
      <c r="EBH17" s="128"/>
      <c r="EBI17" s="128"/>
      <c r="EBJ17" s="128"/>
      <c r="EBK17" s="128"/>
      <c r="EBL17" s="128"/>
      <c r="EBM17" s="128"/>
      <c r="EBN17" s="128"/>
      <c r="EBO17" s="128"/>
      <c r="EBP17" s="128"/>
      <c r="EBQ17" s="128"/>
      <c r="EBR17" s="128"/>
      <c r="EBS17" s="128"/>
      <c r="EBT17" s="128"/>
      <c r="EBU17" s="128"/>
      <c r="EBV17" s="128"/>
      <c r="EBW17" s="128"/>
      <c r="EBX17" s="128"/>
      <c r="EBY17" s="128"/>
      <c r="EBZ17" s="128"/>
      <c r="ECA17" s="128"/>
      <c r="ECB17" s="128"/>
      <c r="ECC17" s="128"/>
      <c r="ECD17" s="128"/>
      <c r="ECE17" s="128"/>
      <c r="ECF17" s="128"/>
      <c r="ECG17" s="128"/>
      <c r="ECH17" s="128"/>
      <c r="ECI17" s="128"/>
      <c r="ECJ17" s="128"/>
      <c r="ECK17" s="128"/>
      <c r="ECL17" s="128"/>
      <c r="ECM17" s="128"/>
      <c r="ECN17" s="128"/>
      <c r="ECO17" s="128"/>
      <c r="ECP17" s="128"/>
      <c r="ECQ17" s="128"/>
      <c r="ECR17" s="128"/>
      <c r="ECS17" s="128"/>
      <c r="ECT17" s="128"/>
      <c r="ECU17" s="128"/>
      <c r="ECV17" s="128"/>
      <c r="ECW17" s="128"/>
      <c r="ECX17" s="128"/>
      <c r="ECY17" s="128"/>
      <c r="ECZ17" s="128"/>
      <c r="EDA17" s="128"/>
      <c r="EDB17" s="128"/>
      <c r="EDC17" s="128"/>
      <c r="EDD17" s="128"/>
      <c r="EDE17" s="128"/>
      <c r="EDF17" s="128"/>
      <c r="EDG17" s="128"/>
      <c r="EDH17" s="128"/>
      <c r="EDI17" s="128"/>
      <c r="EDJ17" s="128"/>
      <c r="EDK17" s="128"/>
      <c r="EDL17" s="128"/>
      <c r="EDM17" s="128"/>
      <c r="EDN17" s="128"/>
      <c r="EDO17" s="128"/>
      <c r="EDP17" s="128"/>
      <c r="EDQ17" s="128"/>
      <c r="EDR17" s="128"/>
      <c r="EDS17" s="128"/>
      <c r="EDT17" s="128"/>
      <c r="EDU17" s="128"/>
      <c r="EDV17" s="128"/>
      <c r="EDW17" s="128"/>
      <c r="EDX17" s="128"/>
      <c r="EDY17" s="128"/>
      <c r="EDZ17" s="128"/>
      <c r="EEA17" s="128"/>
      <c r="EEB17" s="128"/>
      <c r="EEC17" s="128"/>
      <c r="EED17" s="128"/>
      <c r="EEE17" s="128"/>
      <c r="EEF17" s="128"/>
      <c r="EEG17" s="128"/>
      <c r="EEH17" s="128"/>
      <c r="EEI17" s="128"/>
      <c r="EEJ17" s="128"/>
      <c r="EEK17" s="128"/>
      <c r="EEL17" s="128"/>
      <c r="EEM17" s="128"/>
      <c r="EEN17" s="128"/>
      <c r="EEO17" s="128"/>
      <c r="EEP17" s="128"/>
      <c r="EEQ17" s="128"/>
      <c r="EER17" s="128"/>
      <c r="EES17" s="128"/>
      <c r="EET17" s="128"/>
      <c r="EEU17" s="128"/>
      <c r="EEV17" s="128"/>
      <c r="EEW17" s="128"/>
      <c r="EEX17" s="128"/>
      <c r="EEY17" s="128"/>
      <c r="EEZ17" s="128"/>
      <c r="EFA17" s="128"/>
      <c r="EFB17" s="128"/>
      <c r="EFC17" s="128"/>
      <c r="EFD17" s="128"/>
      <c r="EFE17" s="128"/>
      <c r="EFF17" s="128"/>
      <c r="EFG17" s="128"/>
      <c r="EFH17" s="128"/>
      <c r="EFI17" s="128"/>
      <c r="EFJ17" s="128"/>
      <c r="EFK17" s="128"/>
      <c r="EFL17" s="128"/>
      <c r="EFM17" s="128"/>
      <c r="EFN17" s="128"/>
      <c r="EFO17" s="128"/>
      <c r="EFP17" s="128"/>
      <c r="EFQ17" s="128"/>
      <c r="EFR17" s="128"/>
      <c r="EFS17" s="128"/>
      <c r="EFT17" s="128"/>
      <c r="EFU17" s="128"/>
      <c r="EFV17" s="128"/>
      <c r="EFW17" s="128"/>
      <c r="EFX17" s="128"/>
      <c r="EFY17" s="128"/>
      <c r="EFZ17" s="128"/>
      <c r="EGA17" s="128"/>
      <c r="EGB17" s="128"/>
      <c r="EGC17" s="128"/>
      <c r="EGD17" s="128"/>
      <c r="EGE17" s="128"/>
      <c r="EGF17" s="128"/>
      <c r="EGG17" s="128"/>
      <c r="EGH17" s="128"/>
      <c r="EGI17" s="128"/>
      <c r="EGJ17" s="128"/>
      <c r="EGK17" s="128"/>
      <c r="EGL17" s="128"/>
      <c r="EGM17" s="128"/>
      <c r="EGN17" s="128"/>
      <c r="EGO17" s="128"/>
      <c r="EGP17" s="128"/>
      <c r="EGQ17" s="128"/>
      <c r="EGR17" s="128"/>
      <c r="EGS17" s="128"/>
      <c r="EGT17" s="128"/>
      <c r="EGU17" s="128"/>
      <c r="EGV17" s="128"/>
      <c r="EGW17" s="128"/>
      <c r="EGX17" s="128"/>
      <c r="EGY17" s="128"/>
      <c r="EGZ17" s="128"/>
      <c r="EHA17" s="128"/>
      <c r="EHB17" s="128"/>
      <c r="EHC17" s="128"/>
      <c r="EHD17" s="128"/>
      <c r="EHE17" s="128"/>
      <c r="EHF17" s="128"/>
      <c r="EHG17" s="128"/>
      <c r="EHH17" s="128"/>
      <c r="EHI17" s="128"/>
      <c r="EHJ17" s="128"/>
      <c r="EHK17" s="128"/>
      <c r="EHL17" s="128"/>
      <c r="EHM17" s="128"/>
      <c r="EHN17" s="128"/>
      <c r="EHO17" s="128"/>
      <c r="EHP17" s="128"/>
      <c r="EHQ17" s="128"/>
      <c r="EHR17" s="128"/>
      <c r="EHS17" s="128"/>
      <c r="EHT17" s="128"/>
      <c r="EHU17" s="128"/>
      <c r="EHV17" s="128"/>
      <c r="EHW17" s="128"/>
      <c r="EHX17" s="128"/>
      <c r="EHY17" s="128"/>
      <c r="EHZ17" s="128"/>
      <c r="EIA17" s="128"/>
      <c r="EIB17" s="128"/>
      <c r="EIC17" s="128"/>
      <c r="EID17" s="128"/>
      <c r="EIE17" s="128"/>
      <c r="EIF17" s="128"/>
      <c r="EIG17" s="128"/>
      <c r="EIH17" s="128"/>
      <c r="EII17" s="128"/>
      <c r="EIJ17" s="128"/>
      <c r="EIK17" s="128"/>
      <c r="EIL17" s="128"/>
      <c r="EIM17" s="128"/>
      <c r="EIN17" s="128"/>
      <c r="EIO17" s="128"/>
      <c r="EIP17" s="128"/>
      <c r="EIQ17" s="128"/>
      <c r="EIR17" s="128"/>
      <c r="EIS17" s="128"/>
      <c r="EIT17" s="128"/>
      <c r="EIU17" s="128"/>
      <c r="EIV17" s="128"/>
      <c r="EIW17" s="128"/>
      <c r="EIX17" s="128"/>
      <c r="EIY17" s="128"/>
      <c r="EIZ17" s="128"/>
      <c r="EJA17" s="128"/>
      <c r="EJB17" s="128"/>
      <c r="EJC17" s="128"/>
      <c r="EJD17" s="128"/>
      <c r="EJE17" s="128"/>
      <c r="EJF17" s="128"/>
      <c r="EJG17" s="128"/>
      <c r="EJH17" s="128"/>
      <c r="EJI17" s="128"/>
      <c r="EJJ17" s="128"/>
      <c r="EJK17" s="128"/>
      <c r="EJL17" s="128"/>
      <c r="EJM17" s="128"/>
      <c r="EJN17" s="128"/>
      <c r="EJO17" s="128"/>
      <c r="EJP17" s="128"/>
      <c r="EJQ17" s="128"/>
      <c r="EJR17" s="128"/>
      <c r="EJS17" s="128"/>
      <c r="EJT17" s="128"/>
      <c r="EJU17" s="128"/>
      <c r="EJV17" s="128"/>
      <c r="EJW17" s="128"/>
      <c r="EJX17" s="128"/>
      <c r="EJY17" s="128"/>
      <c r="EJZ17" s="128"/>
      <c r="EKA17" s="128"/>
      <c r="EKB17" s="128"/>
      <c r="EKC17" s="128"/>
      <c r="EKD17" s="128"/>
      <c r="EKE17" s="128"/>
      <c r="EKF17" s="128"/>
      <c r="EKG17" s="128"/>
      <c r="EKH17" s="128"/>
      <c r="EKI17" s="128"/>
      <c r="EKJ17" s="128"/>
      <c r="EKK17" s="128"/>
      <c r="EKL17" s="128"/>
      <c r="EKM17" s="128"/>
      <c r="EKN17" s="128"/>
      <c r="EKO17" s="128"/>
      <c r="EKP17" s="128"/>
      <c r="EKQ17" s="128"/>
      <c r="EKR17" s="128"/>
      <c r="EKS17" s="128"/>
      <c r="EKT17" s="128"/>
      <c r="EKU17" s="128"/>
      <c r="EKV17" s="128"/>
      <c r="EKW17" s="128"/>
      <c r="EKX17" s="128"/>
      <c r="EKY17" s="128"/>
      <c r="EKZ17" s="128"/>
      <c r="ELA17" s="128"/>
      <c r="ELB17" s="128"/>
      <c r="ELC17" s="128"/>
      <c r="ELD17" s="128"/>
      <c r="ELE17" s="128"/>
      <c r="ELF17" s="128"/>
      <c r="ELG17" s="128"/>
      <c r="ELH17" s="128"/>
      <c r="ELI17" s="128"/>
      <c r="ELJ17" s="128"/>
      <c r="ELK17" s="128"/>
      <c r="ELL17" s="128"/>
      <c r="ELM17" s="128"/>
      <c r="ELN17" s="128"/>
      <c r="ELO17" s="128"/>
      <c r="ELP17" s="128"/>
      <c r="ELQ17" s="128"/>
      <c r="ELR17" s="128"/>
      <c r="ELS17" s="128"/>
      <c r="ELT17" s="128"/>
      <c r="ELU17" s="128"/>
      <c r="ELV17" s="128"/>
      <c r="ELW17" s="128"/>
      <c r="ELX17" s="128"/>
      <c r="ELY17" s="128"/>
      <c r="ELZ17" s="128"/>
      <c r="EMA17" s="128"/>
      <c r="EMB17" s="128"/>
      <c r="EMC17" s="128"/>
      <c r="EMD17" s="128"/>
      <c r="EME17" s="128"/>
      <c r="EMF17" s="128"/>
      <c r="EMG17" s="128"/>
      <c r="EMH17" s="128"/>
      <c r="EMI17" s="128"/>
      <c r="EMJ17" s="128"/>
      <c r="EMK17" s="128"/>
      <c r="EML17" s="128"/>
      <c r="EMM17" s="128"/>
      <c r="EMN17" s="128"/>
      <c r="EMO17" s="128"/>
      <c r="EMP17" s="128"/>
      <c r="EMQ17" s="128"/>
      <c r="EMR17" s="128"/>
      <c r="EMS17" s="128"/>
      <c r="EMT17" s="128"/>
      <c r="EMU17" s="128"/>
      <c r="EMV17" s="128"/>
      <c r="EMW17" s="128"/>
      <c r="EMX17" s="128"/>
      <c r="EMY17" s="128"/>
      <c r="EMZ17" s="128"/>
      <c r="ENA17" s="128"/>
      <c r="ENB17" s="128"/>
      <c r="ENC17" s="128"/>
      <c r="END17" s="128"/>
      <c r="ENE17" s="128"/>
      <c r="ENF17" s="128"/>
      <c r="ENG17" s="128"/>
      <c r="ENH17" s="128"/>
      <c r="ENI17" s="128"/>
      <c r="ENJ17" s="128"/>
      <c r="ENK17" s="128"/>
      <c r="ENL17" s="128"/>
      <c r="ENM17" s="128"/>
      <c r="ENN17" s="128"/>
      <c r="ENO17" s="128"/>
      <c r="ENP17" s="128"/>
      <c r="ENQ17" s="128"/>
      <c r="ENR17" s="128"/>
      <c r="ENS17" s="128"/>
      <c r="ENT17" s="128"/>
      <c r="ENU17" s="128"/>
      <c r="ENV17" s="128"/>
      <c r="ENW17" s="128"/>
      <c r="ENX17" s="128"/>
      <c r="ENY17" s="128"/>
      <c r="ENZ17" s="128"/>
      <c r="EOA17" s="128"/>
      <c r="EOB17" s="128"/>
      <c r="EOC17" s="128"/>
      <c r="EOD17" s="128"/>
      <c r="EOE17" s="128"/>
      <c r="EOF17" s="128"/>
      <c r="EOG17" s="128"/>
      <c r="EOH17" s="128"/>
      <c r="EOI17" s="128"/>
      <c r="EOJ17" s="128"/>
      <c r="EOK17" s="128"/>
      <c r="EOL17" s="128"/>
      <c r="EOM17" s="128"/>
      <c r="EON17" s="128"/>
      <c r="EOO17" s="128"/>
      <c r="EOP17" s="128"/>
      <c r="EOQ17" s="128"/>
      <c r="EOR17" s="128"/>
      <c r="EOS17" s="128"/>
      <c r="EOT17" s="128"/>
      <c r="EOU17" s="128"/>
      <c r="EOV17" s="128"/>
      <c r="EOW17" s="128"/>
      <c r="EOX17" s="128"/>
      <c r="EOY17" s="128"/>
      <c r="EOZ17" s="128"/>
      <c r="EPA17" s="128"/>
      <c r="EPB17" s="128"/>
      <c r="EPC17" s="128"/>
      <c r="EPD17" s="128"/>
      <c r="EPE17" s="128"/>
      <c r="EPF17" s="128"/>
      <c r="EPG17" s="128"/>
      <c r="EPH17" s="128"/>
      <c r="EPI17" s="128"/>
      <c r="EPJ17" s="128"/>
      <c r="EPK17" s="128"/>
      <c r="EPL17" s="128"/>
      <c r="EPM17" s="128"/>
      <c r="EPN17" s="128"/>
      <c r="EPO17" s="128"/>
      <c r="EPP17" s="128"/>
      <c r="EPQ17" s="128"/>
      <c r="EPR17" s="128"/>
      <c r="EPS17" s="128"/>
      <c r="EPT17" s="128"/>
      <c r="EPU17" s="128"/>
      <c r="EPV17" s="128"/>
      <c r="EPW17" s="128"/>
      <c r="EPX17" s="128"/>
      <c r="EPY17" s="128"/>
      <c r="EPZ17" s="128"/>
      <c r="EQA17" s="128"/>
      <c r="EQB17" s="128"/>
      <c r="EQC17" s="128"/>
      <c r="EQD17" s="128"/>
      <c r="EQE17" s="128"/>
      <c r="EQF17" s="128"/>
      <c r="EQG17" s="128"/>
      <c r="EQH17" s="128"/>
      <c r="EQI17" s="128"/>
      <c r="EQJ17" s="128"/>
      <c r="EQK17" s="128"/>
      <c r="EQL17" s="128"/>
      <c r="EQM17" s="128"/>
      <c r="EQN17" s="128"/>
      <c r="EQO17" s="128"/>
      <c r="EQP17" s="128"/>
      <c r="EQQ17" s="128"/>
      <c r="EQR17" s="128"/>
      <c r="EQS17" s="128"/>
      <c r="EQT17" s="128"/>
      <c r="EQU17" s="128"/>
      <c r="EQV17" s="128"/>
      <c r="EQW17" s="128"/>
      <c r="EQX17" s="128"/>
      <c r="EQY17" s="128"/>
      <c r="EQZ17" s="128"/>
      <c r="ERA17" s="128"/>
      <c r="ERB17" s="128"/>
      <c r="ERC17" s="128"/>
      <c r="ERD17" s="128"/>
      <c r="ERE17" s="128"/>
      <c r="ERF17" s="128"/>
      <c r="ERG17" s="128"/>
      <c r="ERH17" s="128"/>
      <c r="ERI17" s="128"/>
      <c r="ERJ17" s="128"/>
      <c r="ERK17" s="128"/>
      <c r="ERL17" s="128"/>
      <c r="ERM17" s="128"/>
      <c r="ERN17" s="128"/>
      <c r="ERO17" s="128"/>
      <c r="ERP17" s="128"/>
      <c r="ERQ17" s="128"/>
      <c r="ERR17" s="128"/>
      <c r="ERS17" s="128"/>
      <c r="ERT17" s="128"/>
      <c r="ERU17" s="128"/>
      <c r="ERV17" s="128"/>
      <c r="ERW17" s="128"/>
      <c r="ERX17" s="128"/>
      <c r="ERY17" s="128"/>
      <c r="ERZ17" s="128"/>
      <c r="ESA17" s="128"/>
      <c r="ESB17" s="128"/>
      <c r="ESC17" s="128"/>
      <c r="ESD17" s="128"/>
      <c r="ESE17" s="128"/>
      <c r="ESF17" s="128"/>
      <c r="ESG17" s="128"/>
      <c r="ESH17" s="128"/>
      <c r="ESI17" s="128"/>
      <c r="ESJ17" s="128"/>
      <c r="ESK17" s="128"/>
      <c r="ESL17" s="128"/>
      <c r="ESM17" s="128"/>
      <c r="ESN17" s="128"/>
      <c r="ESO17" s="128"/>
      <c r="ESP17" s="128"/>
      <c r="ESQ17" s="128"/>
      <c r="ESR17" s="128"/>
      <c r="ESS17" s="128"/>
      <c r="EST17" s="128"/>
      <c r="ESU17" s="128"/>
      <c r="ESV17" s="128"/>
      <c r="ESW17" s="128"/>
      <c r="ESX17" s="128"/>
      <c r="ESY17" s="128"/>
      <c r="ESZ17" s="128"/>
      <c r="ETA17" s="128"/>
      <c r="ETB17" s="128"/>
      <c r="ETC17" s="128"/>
      <c r="ETD17" s="128"/>
      <c r="ETE17" s="128"/>
      <c r="ETF17" s="128"/>
      <c r="ETG17" s="128"/>
      <c r="ETH17" s="128"/>
      <c r="ETI17" s="128"/>
      <c r="ETJ17" s="128"/>
      <c r="ETK17" s="128"/>
      <c r="ETL17" s="128"/>
      <c r="ETM17" s="128"/>
      <c r="ETN17" s="128"/>
      <c r="ETO17" s="128"/>
      <c r="ETP17" s="128"/>
      <c r="ETQ17" s="128"/>
      <c r="ETR17" s="128"/>
      <c r="ETS17" s="128"/>
      <c r="ETT17" s="128"/>
      <c r="ETU17" s="128"/>
      <c r="ETV17" s="128"/>
      <c r="ETW17" s="128"/>
      <c r="ETX17" s="128"/>
      <c r="ETY17" s="128"/>
      <c r="ETZ17" s="128"/>
      <c r="EUA17" s="128"/>
      <c r="EUB17" s="128"/>
      <c r="EUC17" s="128"/>
      <c r="EUD17" s="128"/>
      <c r="EUE17" s="128"/>
      <c r="EUF17" s="128"/>
      <c r="EUG17" s="128"/>
      <c r="EUH17" s="128"/>
      <c r="EUI17" s="128"/>
      <c r="EUJ17" s="128"/>
      <c r="EUK17" s="128"/>
      <c r="EUL17" s="128"/>
      <c r="EUM17" s="128"/>
      <c r="EUN17" s="128"/>
      <c r="EUO17" s="128"/>
      <c r="EUP17" s="128"/>
      <c r="EUQ17" s="128"/>
      <c r="EUR17" s="128"/>
      <c r="EUS17" s="128"/>
      <c r="EUT17" s="128"/>
      <c r="EUU17" s="128"/>
      <c r="EUV17" s="128"/>
      <c r="EUW17" s="128"/>
      <c r="EUX17" s="128"/>
      <c r="EUY17" s="128"/>
      <c r="EUZ17" s="128"/>
      <c r="EVA17" s="128"/>
      <c r="EVB17" s="128"/>
      <c r="EVC17" s="128"/>
      <c r="EVD17" s="128"/>
      <c r="EVE17" s="128"/>
      <c r="EVF17" s="128"/>
      <c r="EVG17" s="128"/>
      <c r="EVH17" s="128"/>
      <c r="EVI17" s="128"/>
      <c r="EVJ17" s="128"/>
      <c r="EVK17" s="128"/>
      <c r="EVL17" s="128"/>
      <c r="EVM17" s="128"/>
      <c r="EVN17" s="128"/>
      <c r="EVO17" s="128"/>
      <c r="EVP17" s="128"/>
      <c r="EVQ17" s="128"/>
      <c r="EVR17" s="128"/>
      <c r="EVS17" s="128"/>
      <c r="EVT17" s="128"/>
      <c r="EVU17" s="128"/>
      <c r="EVV17" s="128"/>
      <c r="EVW17" s="128"/>
      <c r="EVX17" s="128"/>
      <c r="EVY17" s="128"/>
      <c r="EVZ17" s="128"/>
      <c r="EWA17" s="128"/>
      <c r="EWB17" s="128"/>
      <c r="EWC17" s="128"/>
      <c r="EWD17" s="128"/>
      <c r="EWE17" s="128"/>
      <c r="EWF17" s="128"/>
      <c r="EWG17" s="128"/>
      <c r="EWH17" s="128"/>
      <c r="EWI17" s="128"/>
      <c r="EWJ17" s="128"/>
      <c r="EWK17" s="128"/>
      <c r="EWL17" s="128"/>
      <c r="EWM17" s="128"/>
      <c r="EWN17" s="128"/>
      <c r="EWO17" s="128"/>
      <c r="EWP17" s="128"/>
      <c r="EWQ17" s="128"/>
      <c r="EWR17" s="128"/>
      <c r="EWS17" s="128"/>
      <c r="EWT17" s="128"/>
      <c r="EWU17" s="128"/>
      <c r="EWV17" s="128"/>
      <c r="EWW17" s="128"/>
      <c r="EWX17" s="128"/>
      <c r="EWY17" s="128"/>
      <c r="EWZ17" s="128"/>
      <c r="EXA17" s="128"/>
      <c r="EXB17" s="128"/>
      <c r="EXC17" s="128"/>
      <c r="EXD17" s="128"/>
      <c r="EXE17" s="128"/>
      <c r="EXF17" s="128"/>
      <c r="EXG17" s="128"/>
      <c r="EXH17" s="128"/>
      <c r="EXI17" s="128"/>
      <c r="EXJ17" s="128"/>
      <c r="EXK17" s="128"/>
      <c r="EXL17" s="128"/>
      <c r="EXM17" s="128"/>
      <c r="EXN17" s="128"/>
      <c r="EXO17" s="128"/>
      <c r="EXP17" s="128"/>
      <c r="EXQ17" s="128"/>
      <c r="EXR17" s="128"/>
      <c r="EXS17" s="128"/>
      <c r="EXT17" s="128"/>
      <c r="EXU17" s="128"/>
      <c r="EXV17" s="128"/>
      <c r="EXW17" s="128"/>
      <c r="EXX17" s="128"/>
      <c r="EXY17" s="128"/>
      <c r="EXZ17" s="128"/>
      <c r="EYA17" s="128"/>
      <c r="EYB17" s="128"/>
      <c r="EYC17" s="128"/>
      <c r="EYD17" s="128"/>
      <c r="EYE17" s="128"/>
      <c r="EYF17" s="128"/>
      <c r="EYG17" s="128"/>
      <c r="EYH17" s="128"/>
      <c r="EYI17" s="128"/>
      <c r="EYJ17" s="128"/>
      <c r="EYK17" s="128"/>
      <c r="EYL17" s="128"/>
      <c r="EYM17" s="128"/>
      <c r="EYN17" s="128"/>
      <c r="EYO17" s="128"/>
      <c r="EYP17" s="128"/>
      <c r="EYQ17" s="128"/>
      <c r="EYR17" s="128"/>
      <c r="EYS17" s="128"/>
      <c r="EYT17" s="128"/>
      <c r="EYU17" s="128"/>
      <c r="EYV17" s="128"/>
      <c r="EYW17" s="128"/>
      <c r="EYX17" s="128"/>
      <c r="EYY17" s="128"/>
      <c r="EYZ17" s="128"/>
      <c r="EZA17" s="128"/>
      <c r="EZB17" s="128"/>
      <c r="EZC17" s="128"/>
      <c r="EZD17" s="128"/>
      <c r="EZE17" s="128"/>
      <c r="EZF17" s="128"/>
      <c r="EZG17" s="128"/>
      <c r="EZH17" s="128"/>
      <c r="EZI17" s="128"/>
      <c r="EZJ17" s="128"/>
      <c r="EZK17" s="128"/>
      <c r="EZL17" s="128"/>
      <c r="EZM17" s="128"/>
      <c r="EZN17" s="128"/>
      <c r="EZO17" s="128"/>
      <c r="EZP17" s="128"/>
      <c r="EZQ17" s="128"/>
      <c r="EZR17" s="128"/>
      <c r="EZS17" s="128"/>
      <c r="EZT17" s="128"/>
      <c r="EZU17" s="128"/>
      <c r="EZV17" s="128"/>
      <c r="EZW17" s="128"/>
      <c r="EZX17" s="128"/>
      <c r="EZY17" s="128"/>
      <c r="EZZ17" s="128"/>
      <c r="FAA17" s="128"/>
      <c r="FAB17" s="128"/>
      <c r="FAC17" s="128"/>
      <c r="FAD17" s="128"/>
      <c r="FAE17" s="128"/>
      <c r="FAF17" s="128"/>
      <c r="FAG17" s="128"/>
      <c r="FAH17" s="128"/>
      <c r="FAI17" s="128"/>
      <c r="FAJ17" s="128"/>
      <c r="FAK17" s="128"/>
      <c r="FAL17" s="128"/>
      <c r="FAM17" s="128"/>
      <c r="FAN17" s="128"/>
      <c r="FAO17" s="128"/>
      <c r="FAP17" s="128"/>
      <c r="FAQ17" s="128"/>
      <c r="FAR17" s="128"/>
      <c r="FAS17" s="128"/>
      <c r="FAT17" s="128"/>
      <c r="FAU17" s="128"/>
      <c r="FAV17" s="128"/>
      <c r="FAW17" s="128"/>
      <c r="FAX17" s="128"/>
      <c r="FAY17" s="128"/>
      <c r="FAZ17" s="128"/>
      <c r="FBA17" s="128"/>
      <c r="FBB17" s="128"/>
      <c r="FBC17" s="128"/>
      <c r="FBD17" s="128"/>
      <c r="FBE17" s="128"/>
      <c r="FBF17" s="128"/>
      <c r="FBG17" s="128"/>
      <c r="FBH17" s="128"/>
      <c r="FBI17" s="128"/>
      <c r="FBJ17" s="128"/>
      <c r="FBK17" s="128"/>
      <c r="FBL17" s="128"/>
      <c r="FBM17" s="128"/>
      <c r="FBN17" s="128"/>
      <c r="FBO17" s="128"/>
      <c r="FBP17" s="128"/>
      <c r="FBQ17" s="128"/>
      <c r="FBR17" s="128"/>
      <c r="FBS17" s="128"/>
      <c r="FBT17" s="128"/>
      <c r="FBU17" s="128"/>
      <c r="FBV17" s="128"/>
      <c r="FBW17" s="128"/>
      <c r="FBX17" s="128"/>
      <c r="FBY17" s="128"/>
      <c r="FBZ17" s="128"/>
      <c r="FCA17" s="128"/>
      <c r="FCB17" s="128"/>
      <c r="FCC17" s="128"/>
      <c r="FCD17" s="128"/>
      <c r="FCE17" s="128"/>
      <c r="FCF17" s="128"/>
      <c r="FCG17" s="128"/>
      <c r="FCH17" s="128"/>
      <c r="FCI17" s="128"/>
      <c r="FCJ17" s="128"/>
      <c r="FCK17" s="128"/>
      <c r="FCL17" s="128"/>
      <c r="FCM17" s="128"/>
      <c r="FCN17" s="128"/>
      <c r="FCO17" s="128"/>
      <c r="FCP17" s="128"/>
      <c r="FCQ17" s="128"/>
      <c r="FCR17" s="128"/>
      <c r="FCS17" s="128"/>
      <c r="FCT17" s="128"/>
      <c r="FCU17" s="128"/>
      <c r="FCV17" s="128"/>
      <c r="FCW17" s="128"/>
      <c r="FCX17" s="128"/>
      <c r="FCY17" s="128"/>
      <c r="FCZ17" s="128"/>
      <c r="FDA17" s="128"/>
      <c r="FDB17" s="128"/>
      <c r="FDC17" s="128"/>
      <c r="FDD17" s="128"/>
      <c r="FDE17" s="128"/>
      <c r="FDF17" s="128"/>
      <c r="FDG17" s="128"/>
      <c r="FDH17" s="128"/>
      <c r="FDI17" s="128"/>
      <c r="FDJ17" s="128"/>
      <c r="FDK17" s="128"/>
      <c r="FDL17" s="128"/>
      <c r="FDM17" s="128"/>
      <c r="FDN17" s="128"/>
      <c r="FDO17" s="128"/>
      <c r="FDP17" s="128"/>
      <c r="FDQ17" s="128"/>
      <c r="FDR17" s="128"/>
      <c r="FDS17" s="128"/>
      <c r="FDT17" s="128"/>
      <c r="FDU17" s="128"/>
      <c r="FDV17" s="128"/>
      <c r="FDW17" s="128"/>
      <c r="FDX17" s="128"/>
      <c r="FDY17" s="128"/>
      <c r="FDZ17" s="128"/>
      <c r="FEA17" s="128"/>
      <c r="FEB17" s="128"/>
      <c r="FEC17" s="128"/>
      <c r="FED17" s="128"/>
      <c r="FEE17" s="128"/>
      <c r="FEF17" s="128"/>
      <c r="FEG17" s="128"/>
      <c r="FEH17" s="128"/>
      <c r="FEI17" s="128"/>
      <c r="FEJ17" s="128"/>
      <c r="FEK17" s="128"/>
      <c r="FEL17" s="128"/>
      <c r="FEM17" s="128"/>
      <c r="FEN17" s="128"/>
      <c r="FEO17" s="128"/>
      <c r="FEP17" s="128"/>
      <c r="FEQ17" s="128"/>
      <c r="FER17" s="128"/>
      <c r="FES17" s="128"/>
      <c r="FET17" s="128"/>
      <c r="FEU17" s="128"/>
      <c r="FEV17" s="128"/>
      <c r="FEW17" s="128"/>
      <c r="FEX17" s="128"/>
      <c r="FEY17" s="128"/>
      <c r="FEZ17" s="128"/>
      <c r="FFA17" s="128"/>
      <c r="FFB17" s="128"/>
      <c r="FFC17" s="128"/>
      <c r="FFD17" s="128"/>
      <c r="FFE17" s="128"/>
      <c r="FFF17" s="128"/>
      <c r="FFG17" s="128"/>
      <c r="FFH17" s="128"/>
      <c r="FFI17" s="128"/>
      <c r="FFJ17" s="128"/>
      <c r="FFK17" s="128"/>
      <c r="FFL17" s="128"/>
      <c r="FFM17" s="128"/>
      <c r="FFN17" s="128"/>
      <c r="FFO17" s="128"/>
      <c r="FFP17" s="128"/>
      <c r="FFQ17" s="128"/>
      <c r="FFR17" s="128"/>
      <c r="FFS17" s="128"/>
      <c r="FFT17" s="128"/>
      <c r="FFU17" s="128"/>
      <c r="FFV17" s="128"/>
      <c r="FFW17" s="128"/>
      <c r="FFX17" s="128"/>
      <c r="FFY17" s="128"/>
      <c r="FFZ17" s="128"/>
      <c r="FGA17" s="128"/>
      <c r="FGB17" s="128"/>
      <c r="FGC17" s="128"/>
      <c r="FGD17" s="128"/>
      <c r="FGE17" s="128"/>
      <c r="FGF17" s="128"/>
      <c r="FGG17" s="128"/>
      <c r="FGH17" s="128"/>
      <c r="FGI17" s="128"/>
      <c r="FGJ17" s="128"/>
      <c r="FGK17" s="128"/>
      <c r="FGL17" s="128"/>
      <c r="FGM17" s="128"/>
      <c r="FGN17" s="128"/>
      <c r="FGO17" s="128"/>
      <c r="FGP17" s="128"/>
      <c r="FGQ17" s="128"/>
      <c r="FGR17" s="128"/>
      <c r="FGS17" s="128"/>
      <c r="FGT17" s="128"/>
      <c r="FGU17" s="128"/>
      <c r="FGV17" s="128"/>
      <c r="FGW17" s="128"/>
      <c r="FGX17" s="128"/>
      <c r="FGY17" s="128"/>
      <c r="FGZ17" s="128"/>
      <c r="FHA17" s="128"/>
      <c r="FHB17" s="128"/>
      <c r="FHC17" s="128"/>
      <c r="FHD17" s="128"/>
      <c r="FHE17" s="128"/>
      <c r="FHF17" s="128"/>
      <c r="FHG17" s="128"/>
      <c r="FHH17" s="128"/>
      <c r="FHI17" s="128"/>
      <c r="FHJ17" s="128"/>
      <c r="FHK17" s="128"/>
      <c r="FHL17" s="128"/>
      <c r="FHM17" s="128"/>
      <c r="FHN17" s="128"/>
      <c r="FHO17" s="128"/>
      <c r="FHP17" s="128"/>
      <c r="FHQ17" s="128"/>
      <c r="FHR17" s="128"/>
      <c r="FHS17" s="128"/>
      <c r="FHT17" s="128"/>
      <c r="FHU17" s="128"/>
      <c r="FHV17" s="128"/>
      <c r="FHW17" s="128"/>
      <c r="FHX17" s="128"/>
      <c r="FHY17" s="128"/>
      <c r="FHZ17" s="128"/>
      <c r="FIA17" s="128"/>
      <c r="FIB17" s="128"/>
      <c r="FIC17" s="128"/>
      <c r="FID17" s="128"/>
      <c r="FIE17" s="128"/>
      <c r="FIF17" s="128"/>
      <c r="FIG17" s="128"/>
      <c r="FIH17" s="128"/>
      <c r="FII17" s="128"/>
      <c r="FIJ17" s="128"/>
      <c r="FIK17" s="128"/>
      <c r="FIL17" s="128"/>
      <c r="FIM17" s="128"/>
      <c r="FIN17" s="128"/>
      <c r="FIO17" s="128"/>
      <c r="FIP17" s="128"/>
      <c r="FIQ17" s="128"/>
      <c r="FIR17" s="128"/>
      <c r="FIS17" s="128"/>
      <c r="FIT17" s="128"/>
      <c r="FIU17" s="128"/>
      <c r="FIV17" s="128"/>
      <c r="FIW17" s="128"/>
      <c r="FIX17" s="128"/>
      <c r="FIY17" s="128"/>
      <c r="FIZ17" s="128"/>
      <c r="FJA17" s="128"/>
      <c r="FJB17" s="128"/>
      <c r="FJC17" s="128"/>
      <c r="FJD17" s="128"/>
      <c r="FJE17" s="128"/>
      <c r="FJF17" s="128"/>
      <c r="FJG17" s="128"/>
      <c r="FJH17" s="128"/>
      <c r="FJI17" s="128"/>
      <c r="FJJ17" s="128"/>
      <c r="FJK17" s="128"/>
      <c r="FJL17" s="128"/>
      <c r="FJM17" s="128"/>
      <c r="FJN17" s="128"/>
      <c r="FJO17" s="128"/>
      <c r="FJP17" s="128"/>
      <c r="FJQ17" s="128"/>
      <c r="FJR17" s="128"/>
      <c r="FJS17" s="128"/>
      <c r="FJT17" s="128"/>
      <c r="FJU17" s="128"/>
      <c r="FJV17" s="128"/>
      <c r="FJW17" s="128"/>
      <c r="FJX17" s="128"/>
      <c r="FJY17" s="128"/>
      <c r="FJZ17" s="128"/>
      <c r="FKA17" s="128"/>
      <c r="FKB17" s="128"/>
      <c r="FKC17" s="128"/>
      <c r="FKD17" s="128"/>
      <c r="FKE17" s="128"/>
      <c r="FKF17" s="128"/>
      <c r="FKG17" s="128"/>
      <c r="FKH17" s="128"/>
      <c r="FKI17" s="128"/>
      <c r="FKJ17" s="128"/>
      <c r="FKK17" s="128"/>
      <c r="FKL17" s="128"/>
      <c r="FKM17" s="128"/>
      <c r="FKN17" s="128"/>
      <c r="FKO17" s="128"/>
      <c r="FKP17" s="128"/>
      <c r="FKQ17" s="128"/>
      <c r="FKR17" s="128"/>
      <c r="FKS17" s="128"/>
      <c r="FKT17" s="128"/>
      <c r="FKU17" s="128"/>
      <c r="FKV17" s="128"/>
      <c r="FKW17" s="128"/>
      <c r="FKX17" s="128"/>
      <c r="FKY17" s="128"/>
      <c r="FKZ17" s="128"/>
      <c r="FLA17" s="128"/>
      <c r="FLB17" s="128"/>
      <c r="FLC17" s="128"/>
      <c r="FLD17" s="128"/>
      <c r="FLE17" s="128"/>
      <c r="FLF17" s="128"/>
      <c r="FLG17" s="128"/>
      <c r="FLH17" s="128"/>
      <c r="FLI17" s="128"/>
      <c r="FLJ17" s="128"/>
      <c r="FLK17" s="128"/>
      <c r="FLL17" s="128"/>
      <c r="FLM17" s="128"/>
      <c r="FLN17" s="128"/>
      <c r="FLO17" s="128"/>
      <c r="FLP17" s="128"/>
      <c r="FLQ17" s="128"/>
      <c r="FLR17" s="128"/>
      <c r="FLS17" s="128"/>
      <c r="FLT17" s="128"/>
      <c r="FLU17" s="128"/>
      <c r="FLV17" s="128"/>
      <c r="FLW17" s="128"/>
      <c r="FLX17" s="128"/>
      <c r="FLY17" s="128"/>
      <c r="FLZ17" s="128"/>
      <c r="FMA17" s="128"/>
      <c r="FMB17" s="128"/>
      <c r="FMC17" s="128"/>
      <c r="FMD17" s="128"/>
      <c r="FME17" s="128"/>
      <c r="FMF17" s="128"/>
      <c r="FMG17" s="128"/>
      <c r="FMH17" s="128"/>
      <c r="FMI17" s="128"/>
      <c r="FMJ17" s="128"/>
      <c r="FMK17" s="128"/>
      <c r="FML17" s="128"/>
      <c r="FMM17" s="128"/>
      <c r="FMN17" s="128"/>
      <c r="FMO17" s="128"/>
      <c r="FMP17" s="128"/>
      <c r="FMQ17" s="128"/>
      <c r="FMR17" s="128"/>
      <c r="FMS17" s="128"/>
      <c r="FMT17" s="128"/>
      <c r="FMU17" s="128"/>
      <c r="FMV17" s="128"/>
      <c r="FMW17" s="128"/>
      <c r="FMX17" s="128"/>
      <c r="FMY17" s="128"/>
      <c r="FMZ17" s="128"/>
      <c r="FNA17" s="128"/>
      <c r="FNB17" s="128"/>
      <c r="FNC17" s="128"/>
      <c r="FND17" s="128"/>
      <c r="FNE17" s="128"/>
      <c r="FNF17" s="128"/>
      <c r="FNG17" s="128"/>
      <c r="FNH17" s="128"/>
      <c r="FNI17" s="128"/>
      <c r="FNJ17" s="128"/>
      <c r="FNK17" s="128"/>
      <c r="FNL17" s="128"/>
      <c r="FNM17" s="128"/>
      <c r="FNN17" s="128"/>
      <c r="FNO17" s="128"/>
      <c r="FNP17" s="128"/>
      <c r="FNQ17" s="128"/>
      <c r="FNR17" s="128"/>
      <c r="FNS17" s="128"/>
      <c r="FNT17" s="128"/>
      <c r="FNU17" s="128"/>
      <c r="FNV17" s="128"/>
      <c r="FNW17" s="128"/>
      <c r="FNX17" s="128"/>
      <c r="FNY17" s="128"/>
      <c r="FNZ17" s="128"/>
      <c r="FOA17" s="128"/>
      <c r="FOB17" s="128"/>
      <c r="FOC17" s="128"/>
      <c r="FOD17" s="128"/>
      <c r="FOE17" s="128"/>
      <c r="FOF17" s="128"/>
      <c r="FOG17" s="128"/>
      <c r="FOH17" s="128"/>
      <c r="FOI17" s="128"/>
      <c r="FOJ17" s="128"/>
      <c r="FOK17" s="128"/>
      <c r="FOL17" s="128"/>
      <c r="FOM17" s="128"/>
      <c r="FON17" s="128"/>
      <c r="FOO17" s="128"/>
      <c r="FOP17" s="128"/>
      <c r="FOQ17" s="128"/>
      <c r="FOR17" s="128"/>
      <c r="FOS17" s="128"/>
      <c r="FOT17" s="128"/>
      <c r="FOU17" s="128"/>
      <c r="FOV17" s="128"/>
      <c r="FOW17" s="128"/>
      <c r="FOX17" s="128"/>
      <c r="FOY17" s="128"/>
      <c r="FOZ17" s="128"/>
      <c r="FPA17" s="128"/>
      <c r="FPB17" s="128"/>
      <c r="FPC17" s="128"/>
      <c r="FPD17" s="128"/>
      <c r="FPE17" s="128"/>
      <c r="FPF17" s="128"/>
      <c r="FPG17" s="128"/>
      <c r="FPH17" s="128"/>
      <c r="FPI17" s="128"/>
      <c r="FPJ17" s="128"/>
      <c r="FPK17" s="128"/>
      <c r="FPL17" s="128"/>
      <c r="FPM17" s="128"/>
      <c r="FPN17" s="128"/>
      <c r="FPO17" s="128"/>
      <c r="FPP17" s="128"/>
      <c r="FPQ17" s="128"/>
      <c r="FPR17" s="128"/>
      <c r="FPS17" s="128"/>
      <c r="FPT17" s="128"/>
      <c r="FPU17" s="128"/>
      <c r="FPV17" s="128"/>
      <c r="FPW17" s="128"/>
      <c r="FPX17" s="128"/>
      <c r="FPY17" s="128"/>
      <c r="FPZ17" s="128"/>
      <c r="FQA17" s="128"/>
      <c r="FQB17" s="128"/>
      <c r="FQC17" s="128"/>
      <c r="FQD17" s="128"/>
      <c r="FQE17" s="128"/>
      <c r="FQF17" s="128"/>
      <c r="FQG17" s="128"/>
      <c r="FQH17" s="128"/>
      <c r="FQI17" s="128"/>
      <c r="FQJ17" s="128"/>
      <c r="FQK17" s="128"/>
      <c r="FQL17" s="128"/>
      <c r="FQM17" s="128"/>
      <c r="FQN17" s="128"/>
      <c r="FQO17" s="128"/>
      <c r="FQP17" s="128"/>
      <c r="FQQ17" s="128"/>
      <c r="FQR17" s="128"/>
      <c r="FQS17" s="128"/>
      <c r="FQT17" s="128"/>
      <c r="FQU17" s="128"/>
      <c r="FQV17" s="128"/>
      <c r="FQW17" s="128"/>
      <c r="FQX17" s="128"/>
      <c r="FQY17" s="128"/>
      <c r="FQZ17" s="128"/>
      <c r="FRA17" s="128"/>
      <c r="FRB17" s="128"/>
      <c r="FRC17" s="128"/>
      <c r="FRD17" s="128"/>
      <c r="FRE17" s="128"/>
      <c r="FRF17" s="128"/>
      <c r="FRG17" s="128"/>
      <c r="FRH17" s="128"/>
      <c r="FRI17" s="128"/>
      <c r="FRJ17" s="128"/>
      <c r="FRK17" s="128"/>
      <c r="FRL17" s="128"/>
      <c r="FRM17" s="128"/>
      <c r="FRN17" s="128"/>
      <c r="FRO17" s="128"/>
      <c r="FRP17" s="128"/>
      <c r="FRQ17" s="128"/>
      <c r="FRR17" s="128"/>
      <c r="FRS17" s="128"/>
      <c r="FRT17" s="128"/>
      <c r="FRU17" s="128"/>
      <c r="FRV17" s="128"/>
      <c r="FRW17" s="128"/>
      <c r="FRX17" s="128"/>
      <c r="FRY17" s="128"/>
      <c r="FRZ17" s="128"/>
      <c r="FSA17" s="128"/>
      <c r="FSB17" s="128"/>
      <c r="FSC17" s="128"/>
      <c r="FSD17" s="128"/>
      <c r="FSE17" s="128"/>
      <c r="FSF17" s="128"/>
      <c r="FSG17" s="128"/>
      <c r="FSH17" s="128"/>
      <c r="FSI17" s="128"/>
      <c r="FSJ17" s="128"/>
      <c r="FSK17" s="128"/>
      <c r="FSL17" s="128"/>
      <c r="FSM17" s="128"/>
      <c r="FSN17" s="128"/>
      <c r="FSO17" s="128"/>
      <c r="FSP17" s="128"/>
      <c r="FSQ17" s="128"/>
      <c r="FSR17" s="128"/>
      <c r="FSS17" s="128"/>
      <c r="FST17" s="128"/>
      <c r="FSU17" s="128"/>
      <c r="FSV17" s="128"/>
      <c r="FSW17" s="128"/>
      <c r="FSX17" s="128"/>
      <c r="FSY17" s="128"/>
      <c r="FSZ17" s="128"/>
      <c r="FTA17" s="128"/>
      <c r="FTB17" s="128"/>
      <c r="FTC17" s="128"/>
      <c r="FTD17" s="128"/>
      <c r="FTE17" s="128"/>
      <c r="FTF17" s="128"/>
      <c r="FTG17" s="128"/>
      <c r="FTH17" s="128"/>
      <c r="FTI17" s="128"/>
      <c r="FTJ17" s="128"/>
      <c r="FTK17" s="128"/>
      <c r="FTL17" s="128"/>
      <c r="FTM17" s="128"/>
      <c r="FTN17" s="128"/>
      <c r="FTO17" s="128"/>
      <c r="FTP17" s="128"/>
      <c r="FTQ17" s="128"/>
      <c r="FTR17" s="128"/>
      <c r="FTS17" s="128"/>
      <c r="FTT17" s="128"/>
      <c r="FTU17" s="128"/>
      <c r="FTV17" s="128"/>
      <c r="FTW17" s="128"/>
      <c r="FTX17" s="128"/>
      <c r="FTY17" s="128"/>
      <c r="FTZ17" s="128"/>
      <c r="FUA17" s="128"/>
      <c r="FUB17" s="128"/>
      <c r="FUC17" s="128"/>
      <c r="FUD17" s="128"/>
      <c r="FUE17" s="128"/>
      <c r="FUF17" s="128"/>
      <c r="FUG17" s="128"/>
      <c r="FUH17" s="128"/>
      <c r="FUI17" s="128"/>
      <c r="FUJ17" s="128"/>
      <c r="FUK17" s="128"/>
      <c r="FUL17" s="128"/>
      <c r="FUM17" s="128"/>
      <c r="FUN17" s="128"/>
      <c r="FUO17" s="128"/>
      <c r="FUP17" s="128"/>
      <c r="FUQ17" s="128"/>
      <c r="FUR17" s="128"/>
      <c r="FUS17" s="128"/>
      <c r="FUT17" s="128"/>
      <c r="FUU17" s="128"/>
      <c r="FUV17" s="128"/>
      <c r="FUW17" s="128"/>
      <c r="FUX17" s="128"/>
      <c r="FUY17" s="128"/>
      <c r="FUZ17" s="128"/>
      <c r="FVA17" s="128"/>
      <c r="FVB17" s="128"/>
      <c r="FVC17" s="128"/>
      <c r="FVD17" s="128"/>
      <c r="FVE17" s="128"/>
      <c r="FVF17" s="128"/>
      <c r="FVG17" s="128"/>
      <c r="FVH17" s="128"/>
      <c r="FVI17" s="128"/>
      <c r="FVJ17" s="128"/>
      <c r="FVK17" s="128"/>
      <c r="FVL17" s="128"/>
      <c r="FVM17" s="128"/>
      <c r="FVN17" s="128"/>
      <c r="FVO17" s="128"/>
      <c r="FVP17" s="128"/>
      <c r="FVQ17" s="128"/>
      <c r="FVR17" s="128"/>
      <c r="FVS17" s="128"/>
      <c r="FVT17" s="128"/>
      <c r="FVU17" s="128"/>
      <c r="FVV17" s="128"/>
      <c r="FVW17" s="128"/>
      <c r="FVX17" s="128"/>
      <c r="FVY17" s="128"/>
      <c r="FVZ17" s="128"/>
      <c r="FWA17" s="128"/>
      <c r="FWB17" s="128"/>
      <c r="FWC17" s="128"/>
      <c r="FWD17" s="128"/>
      <c r="FWE17" s="128"/>
      <c r="FWF17" s="128"/>
      <c r="FWG17" s="128"/>
      <c r="FWH17" s="128"/>
      <c r="FWI17" s="128"/>
      <c r="FWJ17" s="128"/>
      <c r="FWK17" s="128"/>
      <c r="FWL17" s="128"/>
      <c r="FWM17" s="128"/>
      <c r="FWN17" s="128"/>
      <c r="FWO17" s="128"/>
      <c r="FWP17" s="128"/>
      <c r="FWQ17" s="128"/>
      <c r="FWR17" s="128"/>
      <c r="FWS17" s="128"/>
      <c r="FWT17" s="128"/>
      <c r="FWU17" s="128"/>
      <c r="FWV17" s="128"/>
      <c r="FWW17" s="128"/>
      <c r="FWX17" s="128"/>
      <c r="FWY17" s="128"/>
      <c r="FWZ17" s="128"/>
      <c r="FXA17" s="128"/>
      <c r="FXB17" s="128"/>
      <c r="FXC17" s="128"/>
      <c r="FXD17" s="128"/>
      <c r="FXE17" s="128"/>
      <c r="FXF17" s="128"/>
      <c r="FXG17" s="128"/>
      <c r="FXH17" s="128"/>
      <c r="FXI17" s="128"/>
      <c r="FXJ17" s="128"/>
      <c r="FXK17" s="128"/>
      <c r="FXL17" s="128"/>
      <c r="FXM17" s="128"/>
      <c r="FXN17" s="128"/>
      <c r="FXO17" s="128"/>
      <c r="FXP17" s="128"/>
      <c r="FXQ17" s="128"/>
      <c r="FXR17" s="128"/>
      <c r="FXS17" s="128"/>
      <c r="FXT17" s="128"/>
      <c r="FXU17" s="128"/>
      <c r="FXV17" s="128"/>
      <c r="FXW17" s="128"/>
      <c r="FXX17" s="128"/>
      <c r="FXY17" s="128"/>
      <c r="FXZ17" s="128"/>
      <c r="FYA17" s="128"/>
      <c r="FYB17" s="128"/>
      <c r="FYC17" s="128"/>
      <c r="FYD17" s="128"/>
      <c r="FYE17" s="128"/>
      <c r="FYF17" s="128"/>
      <c r="FYG17" s="128"/>
      <c r="FYH17" s="128"/>
      <c r="FYI17" s="128"/>
      <c r="FYJ17" s="128"/>
      <c r="FYK17" s="128"/>
      <c r="FYL17" s="128"/>
      <c r="FYM17" s="128"/>
      <c r="FYN17" s="128"/>
      <c r="FYO17" s="128"/>
      <c r="FYP17" s="128"/>
      <c r="FYQ17" s="128"/>
      <c r="FYR17" s="128"/>
      <c r="FYS17" s="128"/>
      <c r="FYT17" s="128"/>
      <c r="FYU17" s="128"/>
      <c r="FYV17" s="128"/>
      <c r="FYW17" s="128"/>
      <c r="FYX17" s="128"/>
      <c r="FYY17" s="128"/>
      <c r="FYZ17" s="128"/>
      <c r="FZA17" s="128"/>
      <c r="FZB17" s="128"/>
      <c r="FZC17" s="128"/>
      <c r="FZD17" s="128"/>
      <c r="FZE17" s="128"/>
      <c r="FZF17" s="128"/>
      <c r="FZG17" s="128"/>
      <c r="FZH17" s="128"/>
      <c r="FZI17" s="128"/>
      <c r="FZJ17" s="128"/>
      <c r="FZK17" s="128"/>
      <c r="FZL17" s="128"/>
      <c r="FZM17" s="128"/>
      <c r="FZN17" s="128"/>
      <c r="FZO17" s="128"/>
      <c r="FZP17" s="128"/>
      <c r="FZQ17" s="128"/>
      <c r="FZR17" s="128"/>
      <c r="FZS17" s="128"/>
      <c r="FZT17" s="128"/>
      <c r="FZU17" s="128"/>
      <c r="FZV17" s="128"/>
      <c r="FZW17" s="128"/>
      <c r="FZX17" s="128"/>
      <c r="FZY17" s="128"/>
      <c r="FZZ17" s="128"/>
      <c r="GAA17" s="128"/>
      <c r="GAB17" s="128"/>
      <c r="GAC17" s="128"/>
      <c r="GAD17" s="128"/>
      <c r="GAE17" s="128"/>
      <c r="GAF17" s="128"/>
      <c r="GAG17" s="128"/>
      <c r="GAH17" s="128"/>
      <c r="GAI17" s="128"/>
      <c r="GAJ17" s="128"/>
      <c r="GAK17" s="128"/>
      <c r="GAL17" s="128"/>
      <c r="GAM17" s="128"/>
      <c r="GAN17" s="128"/>
      <c r="GAO17" s="128"/>
      <c r="GAP17" s="128"/>
      <c r="GAQ17" s="128"/>
      <c r="GAR17" s="128"/>
      <c r="GAS17" s="128"/>
      <c r="GAT17" s="128"/>
      <c r="GAU17" s="128"/>
      <c r="GAV17" s="128"/>
      <c r="GAW17" s="128"/>
      <c r="GAX17" s="128"/>
      <c r="GAY17" s="128"/>
      <c r="GAZ17" s="128"/>
      <c r="GBA17" s="128"/>
      <c r="GBB17" s="128"/>
      <c r="GBC17" s="128"/>
      <c r="GBD17" s="128"/>
      <c r="GBE17" s="128"/>
      <c r="GBF17" s="128"/>
      <c r="GBG17" s="128"/>
      <c r="GBH17" s="128"/>
      <c r="GBI17" s="128"/>
      <c r="GBJ17" s="128"/>
      <c r="GBK17" s="128"/>
      <c r="GBL17" s="128"/>
      <c r="GBM17" s="128"/>
      <c r="GBN17" s="128"/>
      <c r="GBO17" s="128"/>
      <c r="GBP17" s="128"/>
      <c r="GBQ17" s="128"/>
      <c r="GBR17" s="128"/>
      <c r="GBS17" s="128"/>
      <c r="GBT17" s="128"/>
      <c r="GBU17" s="128"/>
      <c r="GBV17" s="128"/>
      <c r="GBW17" s="128"/>
      <c r="GBX17" s="128"/>
      <c r="GBY17" s="128"/>
      <c r="GBZ17" s="128"/>
      <c r="GCA17" s="128"/>
      <c r="GCB17" s="128"/>
      <c r="GCC17" s="128"/>
      <c r="GCD17" s="128"/>
      <c r="GCE17" s="128"/>
      <c r="GCF17" s="128"/>
      <c r="GCG17" s="128"/>
      <c r="GCH17" s="128"/>
      <c r="GCI17" s="128"/>
      <c r="GCJ17" s="128"/>
      <c r="GCK17" s="128"/>
      <c r="GCL17" s="128"/>
      <c r="GCM17" s="128"/>
      <c r="GCN17" s="128"/>
      <c r="GCO17" s="128"/>
      <c r="GCP17" s="128"/>
      <c r="GCQ17" s="128"/>
      <c r="GCR17" s="128"/>
      <c r="GCS17" s="128"/>
      <c r="GCT17" s="128"/>
      <c r="GCU17" s="128"/>
      <c r="GCV17" s="128"/>
      <c r="GCW17" s="128"/>
      <c r="GCX17" s="128"/>
      <c r="GCY17" s="128"/>
      <c r="GCZ17" s="128"/>
      <c r="GDA17" s="128"/>
      <c r="GDB17" s="128"/>
      <c r="GDC17" s="128"/>
      <c r="GDD17" s="128"/>
      <c r="GDE17" s="128"/>
      <c r="GDF17" s="128"/>
      <c r="GDG17" s="128"/>
      <c r="GDH17" s="128"/>
      <c r="GDI17" s="128"/>
      <c r="GDJ17" s="128"/>
      <c r="GDK17" s="128"/>
      <c r="GDL17" s="128"/>
      <c r="GDM17" s="128"/>
      <c r="GDN17" s="128"/>
      <c r="GDO17" s="128"/>
      <c r="GDP17" s="128"/>
      <c r="GDQ17" s="128"/>
      <c r="GDR17" s="128"/>
      <c r="GDS17" s="128"/>
      <c r="GDT17" s="128"/>
      <c r="GDU17" s="128"/>
      <c r="GDV17" s="128"/>
      <c r="GDW17" s="128"/>
      <c r="GDX17" s="128"/>
      <c r="GDY17" s="128"/>
      <c r="GDZ17" s="128"/>
      <c r="GEA17" s="128"/>
      <c r="GEB17" s="128"/>
      <c r="GEC17" s="128"/>
      <c r="GED17" s="128"/>
      <c r="GEE17" s="128"/>
      <c r="GEF17" s="128"/>
      <c r="GEG17" s="128"/>
      <c r="GEH17" s="128"/>
      <c r="GEI17" s="128"/>
      <c r="GEJ17" s="128"/>
      <c r="GEK17" s="128"/>
      <c r="GEL17" s="128"/>
      <c r="GEM17" s="128"/>
      <c r="GEN17" s="128"/>
      <c r="GEO17" s="128"/>
      <c r="GEP17" s="128"/>
      <c r="GEQ17" s="128"/>
      <c r="GER17" s="128"/>
      <c r="GES17" s="128"/>
      <c r="GET17" s="128"/>
      <c r="GEU17" s="128"/>
      <c r="GEV17" s="128"/>
      <c r="GEW17" s="128"/>
      <c r="GEX17" s="128"/>
      <c r="GEY17" s="128"/>
      <c r="GEZ17" s="128"/>
      <c r="GFA17" s="128"/>
      <c r="GFB17" s="128"/>
      <c r="GFC17" s="128"/>
      <c r="GFD17" s="128"/>
      <c r="GFE17" s="128"/>
      <c r="GFF17" s="128"/>
      <c r="GFG17" s="128"/>
      <c r="GFH17" s="128"/>
      <c r="GFI17" s="128"/>
      <c r="GFJ17" s="128"/>
      <c r="GFK17" s="128"/>
      <c r="GFL17" s="128"/>
      <c r="GFM17" s="128"/>
      <c r="GFN17" s="128"/>
      <c r="GFO17" s="128"/>
      <c r="GFP17" s="128"/>
      <c r="GFQ17" s="128"/>
      <c r="GFR17" s="128"/>
      <c r="GFS17" s="128"/>
      <c r="GFT17" s="128"/>
      <c r="GFU17" s="128"/>
      <c r="GFV17" s="128"/>
      <c r="GFW17" s="128"/>
      <c r="GFX17" s="128"/>
      <c r="GFY17" s="128"/>
      <c r="GFZ17" s="128"/>
      <c r="GGA17" s="128"/>
      <c r="GGB17" s="128"/>
      <c r="GGC17" s="128"/>
      <c r="GGD17" s="128"/>
      <c r="GGE17" s="128"/>
      <c r="GGF17" s="128"/>
      <c r="GGG17" s="128"/>
      <c r="GGH17" s="128"/>
      <c r="GGI17" s="128"/>
      <c r="GGJ17" s="128"/>
      <c r="GGK17" s="128"/>
      <c r="GGL17" s="128"/>
      <c r="GGM17" s="128"/>
      <c r="GGN17" s="128"/>
      <c r="GGO17" s="128"/>
      <c r="GGP17" s="128"/>
      <c r="GGQ17" s="128"/>
      <c r="GGR17" s="128"/>
      <c r="GGS17" s="128"/>
      <c r="GGT17" s="128"/>
      <c r="GGU17" s="128"/>
      <c r="GGV17" s="128"/>
      <c r="GGW17" s="128"/>
      <c r="GGX17" s="128"/>
      <c r="GGY17" s="128"/>
      <c r="GGZ17" s="128"/>
      <c r="GHA17" s="128"/>
      <c r="GHB17" s="128"/>
      <c r="GHC17" s="128"/>
      <c r="GHD17" s="128"/>
      <c r="GHE17" s="128"/>
      <c r="GHF17" s="128"/>
      <c r="GHG17" s="128"/>
      <c r="GHH17" s="128"/>
      <c r="GHI17" s="128"/>
      <c r="GHJ17" s="128"/>
      <c r="GHK17" s="128"/>
      <c r="GHL17" s="128"/>
      <c r="GHM17" s="128"/>
      <c r="GHN17" s="128"/>
      <c r="GHO17" s="128"/>
      <c r="GHP17" s="128"/>
      <c r="GHQ17" s="128"/>
      <c r="GHR17" s="128"/>
      <c r="GHS17" s="128"/>
      <c r="GHT17" s="128"/>
      <c r="GHU17" s="128"/>
      <c r="GHV17" s="128"/>
      <c r="GHW17" s="128"/>
      <c r="GHX17" s="128"/>
      <c r="GHY17" s="128"/>
      <c r="GHZ17" s="128"/>
      <c r="GIA17" s="128"/>
      <c r="GIB17" s="128"/>
      <c r="GIC17" s="128"/>
      <c r="GID17" s="128"/>
      <c r="GIE17" s="128"/>
      <c r="GIF17" s="128"/>
      <c r="GIG17" s="128"/>
      <c r="GIH17" s="128"/>
      <c r="GII17" s="128"/>
      <c r="GIJ17" s="128"/>
      <c r="GIK17" s="128"/>
      <c r="GIL17" s="128"/>
      <c r="GIM17" s="128"/>
      <c r="GIN17" s="128"/>
      <c r="GIO17" s="128"/>
      <c r="GIP17" s="128"/>
      <c r="GIQ17" s="128"/>
      <c r="GIR17" s="128"/>
      <c r="GIS17" s="128"/>
      <c r="GIT17" s="128"/>
      <c r="GIU17" s="128"/>
      <c r="GIV17" s="128"/>
      <c r="GIW17" s="128"/>
      <c r="GIX17" s="128"/>
      <c r="GIY17" s="128"/>
      <c r="GIZ17" s="128"/>
      <c r="GJA17" s="128"/>
      <c r="GJB17" s="128"/>
      <c r="GJC17" s="128"/>
      <c r="GJD17" s="128"/>
      <c r="GJE17" s="128"/>
      <c r="GJF17" s="128"/>
      <c r="GJG17" s="128"/>
      <c r="GJH17" s="128"/>
      <c r="GJI17" s="128"/>
      <c r="GJJ17" s="128"/>
      <c r="GJK17" s="128"/>
      <c r="GJL17" s="128"/>
      <c r="GJM17" s="128"/>
      <c r="GJN17" s="128"/>
      <c r="GJO17" s="128"/>
      <c r="GJP17" s="128"/>
      <c r="GJQ17" s="128"/>
      <c r="GJR17" s="128"/>
      <c r="GJS17" s="128"/>
      <c r="GJT17" s="128"/>
      <c r="GJU17" s="128"/>
      <c r="GJV17" s="128"/>
      <c r="GJW17" s="128"/>
      <c r="GJX17" s="128"/>
      <c r="GJY17" s="128"/>
      <c r="GJZ17" s="128"/>
      <c r="GKA17" s="128"/>
      <c r="GKB17" s="128"/>
      <c r="GKC17" s="128"/>
      <c r="GKD17" s="128"/>
      <c r="GKE17" s="128"/>
      <c r="GKF17" s="128"/>
      <c r="GKG17" s="128"/>
      <c r="GKH17" s="128"/>
      <c r="GKI17" s="128"/>
      <c r="GKJ17" s="128"/>
      <c r="GKK17" s="128"/>
      <c r="GKL17" s="128"/>
      <c r="GKM17" s="128"/>
      <c r="GKN17" s="128"/>
      <c r="GKO17" s="128"/>
      <c r="GKP17" s="128"/>
      <c r="GKQ17" s="128"/>
      <c r="GKR17" s="128"/>
      <c r="GKS17" s="128"/>
      <c r="GKT17" s="128"/>
      <c r="GKU17" s="128"/>
      <c r="GKV17" s="128"/>
      <c r="GKW17" s="128"/>
      <c r="GKX17" s="128"/>
      <c r="GKY17" s="128"/>
      <c r="GKZ17" s="128"/>
      <c r="GLA17" s="128"/>
      <c r="GLB17" s="128"/>
      <c r="GLC17" s="128"/>
      <c r="GLD17" s="128"/>
      <c r="GLE17" s="128"/>
      <c r="GLF17" s="128"/>
      <c r="GLG17" s="128"/>
      <c r="GLH17" s="128"/>
      <c r="GLI17" s="128"/>
      <c r="GLJ17" s="128"/>
      <c r="GLK17" s="128"/>
      <c r="GLL17" s="128"/>
      <c r="GLM17" s="128"/>
      <c r="GLN17" s="128"/>
      <c r="GLO17" s="128"/>
      <c r="GLP17" s="128"/>
      <c r="GLQ17" s="128"/>
      <c r="GLR17" s="128"/>
      <c r="GLS17" s="128"/>
      <c r="GLT17" s="128"/>
      <c r="GLU17" s="128"/>
      <c r="GLV17" s="128"/>
      <c r="GLW17" s="128"/>
      <c r="GLX17" s="128"/>
      <c r="GLY17" s="128"/>
      <c r="GLZ17" s="128"/>
      <c r="GMA17" s="128"/>
      <c r="GMB17" s="128"/>
      <c r="GMC17" s="128"/>
      <c r="GMD17" s="128"/>
      <c r="GME17" s="128"/>
      <c r="GMF17" s="128"/>
      <c r="GMG17" s="128"/>
      <c r="GMH17" s="128"/>
      <c r="GMI17" s="128"/>
      <c r="GMJ17" s="128"/>
      <c r="GMK17" s="128"/>
      <c r="GML17" s="128"/>
      <c r="GMM17" s="128"/>
      <c r="GMN17" s="128"/>
      <c r="GMO17" s="128"/>
      <c r="GMP17" s="128"/>
      <c r="GMQ17" s="128"/>
      <c r="GMR17" s="128"/>
      <c r="GMS17" s="128"/>
      <c r="GMT17" s="128"/>
      <c r="GMU17" s="128"/>
      <c r="GMV17" s="128"/>
      <c r="GMW17" s="128"/>
      <c r="GMX17" s="128"/>
      <c r="GMY17" s="128"/>
      <c r="GMZ17" s="128"/>
      <c r="GNA17" s="128"/>
      <c r="GNB17" s="128"/>
      <c r="GNC17" s="128"/>
      <c r="GND17" s="128"/>
      <c r="GNE17" s="128"/>
      <c r="GNF17" s="128"/>
      <c r="GNG17" s="128"/>
      <c r="GNH17" s="128"/>
      <c r="GNI17" s="128"/>
      <c r="GNJ17" s="128"/>
      <c r="GNK17" s="128"/>
      <c r="GNL17" s="128"/>
      <c r="GNM17" s="128"/>
      <c r="GNN17" s="128"/>
      <c r="GNO17" s="128"/>
      <c r="GNP17" s="128"/>
      <c r="GNQ17" s="128"/>
      <c r="GNR17" s="128"/>
      <c r="GNS17" s="128"/>
      <c r="GNT17" s="128"/>
      <c r="GNU17" s="128"/>
      <c r="GNV17" s="128"/>
      <c r="GNW17" s="128"/>
      <c r="GNX17" s="128"/>
      <c r="GNY17" s="128"/>
      <c r="GNZ17" s="128"/>
      <c r="GOA17" s="128"/>
      <c r="GOB17" s="128"/>
      <c r="GOC17" s="128"/>
      <c r="GOD17" s="128"/>
      <c r="GOE17" s="128"/>
      <c r="GOF17" s="128"/>
      <c r="GOG17" s="128"/>
      <c r="GOH17" s="128"/>
      <c r="GOI17" s="128"/>
      <c r="GOJ17" s="128"/>
      <c r="GOK17" s="128"/>
      <c r="GOL17" s="128"/>
      <c r="GOM17" s="128"/>
      <c r="GON17" s="128"/>
      <c r="GOO17" s="128"/>
      <c r="GOP17" s="128"/>
      <c r="GOQ17" s="128"/>
      <c r="GOR17" s="128"/>
      <c r="GOS17" s="128"/>
      <c r="GOT17" s="128"/>
      <c r="GOU17" s="128"/>
      <c r="GOV17" s="128"/>
      <c r="GOW17" s="128"/>
      <c r="GOX17" s="128"/>
      <c r="GOY17" s="128"/>
      <c r="GOZ17" s="128"/>
      <c r="GPA17" s="128"/>
      <c r="GPB17" s="128"/>
      <c r="GPC17" s="128"/>
      <c r="GPD17" s="128"/>
      <c r="GPE17" s="128"/>
      <c r="GPF17" s="128"/>
      <c r="GPG17" s="128"/>
      <c r="GPH17" s="128"/>
      <c r="GPI17" s="128"/>
      <c r="GPJ17" s="128"/>
      <c r="GPK17" s="128"/>
      <c r="GPL17" s="128"/>
      <c r="GPM17" s="128"/>
      <c r="GPN17" s="128"/>
      <c r="GPO17" s="128"/>
      <c r="GPP17" s="128"/>
      <c r="GPQ17" s="128"/>
      <c r="GPR17" s="128"/>
      <c r="GPS17" s="128"/>
      <c r="GPT17" s="128"/>
      <c r="GPU17" s="128"/>
      <c r="GPV17" s="128"/>
      <c r="GPW17" s="128"/>
      <c r="GPX17" s="128"/>
      <c r="GPY17" s="128"/>
      <c r="GPZ17" s="128"/>
      <c r="GQA17" s="128"/>
      <c r="GQB17" s="128"/>
      <c r="GQC17" s="128"/>
      <c r="GQD17" s="128"/>
      <c r="GQE17" s="128"/>
      <c r="GQF17" s="128"/>
      <c r="GQG17" s="128"/>
      <c r="GQH17" s="128"/>
      <c r="GQI17" s="128"/>
      <c r="GQJ17" s="128"/>
      <c r="GQK17" s="128"/>
      <c r="GQL17" s="128"/>
      <c r="GQM17" s="128"/>
      <c r="GQN17" s="128"/>
      <c r="GQO17" s="128"/>
      <c r="GQP17" s="128"/>
      <c r="GQQ17" s="128"/>
      <c r="GQR17" s="128"/>
      <c r="GQS17" s="128"/>
      <c r="GQT17" s="128"/>
      <c r="GQU17" s="128"/>
      <c r="GQV17" s="128"/>
      <c r="GQW17" s="128"/>
      <c r="GQX17" s="128"/>
      <c r="GQY17" s="128"/>
      <c r="GQZ17" s="128"/>
      <c r="GRA17" s="128"/>
      <c r="GRB17" s="128"/>
      <c r="GRC17" s="128"/>
      <c r="GRD17" s="128"/>
      <c r="GRE17" s="128"/>
      <c r="GRF17" s="128"/>
      <c r="GRG17" s="128"/>
      <c r="GRH17" s="128"/>
      <c r="GRI17" s="128"/>
      <c r="GRJ17" s="128"/>
      <c r="GRK17" s="128"/>
      <c r="GRL17" s="128"/>
      <c r="GRM17" s="128"/>
      <c r="GRN17" s="128"/>
      <c r="GRO17" s="128"/>
      <c r="GRP17" s="128"/>
      <c r="GRQ17" s="128"/>
      <c r="GRR17" s="128"/>
      <c r="GRS17" s="128"/>
      <c r="GRT17" s="128"/>
      <c r="GRU17" s="128"/>
      <c r="GRV17" s="128"/>
      <c r="GRW17" s="128"/>
      <c r="GRX17" s="128"/>
      <c r="GRY17" s="128"/>
      <c r="GRZ17" s="128"/>
      <c r="GSA17" s="128"/>
      <c r="GSB17" s="128"/>
      <c r="GSC17" s="128"/>
      <c r="GSD17" s="128"/>
      <c r="GSE17" s="128"/>
      <c r="GSF17" s="128"/>
      <c r="GSG17" s="128"/>
      <c r="GSH17" s="128"/>
      <c r="GSI17" s="128"/>
      <c r="GSJ17" s="128"/>
      <c r="GSK17" s="128"/>
      <c r="GSL17" s="128"/>
      <c r="GSM17" s="128"/>
      <c r="GSN17" s="128"/>
      <c r="GSO17" s="128"/>
      <c r="GSP17" s="128"/>
      <c r="GSQ17" s="128"/>
      <c r="GSR17" s="128"/>
      <c r="GSS17" s="128"/>
      <c r="GST17" s="128"/>
      <c r="GSU17" s="128"/>
      <c r="GSV17" s="128"/>
      <c r="GSW17" s="128"/>
      <c r="GSX17" s="128"/>
      <c r="GSY17" s="128"/>
      <c r="GSZ17" s="128"/>
      <c r="GTA17" s="128"/>
      <c r="GTB17" s="128"/>
      <c r="GTC17" s="128"/>
      <c r="GTD17" s="128"/>
      <c r="GTE17" s="128"/>
      <c r="GTF17" s="128"/>
      <c r="GTG17" s="128"/>
      <c r="GTH17" s="128"/>
      <c r="GTI17" s="128"/>
      <c r="GTJ17" s="128"/>
      <c r="GTK17" s="128"/>
      <c r="GTL17" s="128"/>
      <c r="GTM17" s="128"/>
      <c r="GTN17" s="128"/>
      <c r="GTO17" s="128"/>
      <c r="GTP17" s="128"/>
      <c r="GTQ17" s="128"/>
      <c r="GTR17" s="128"/>
      <c r="GTS17" s="128"/>
      <c r="GTT17" s="128"/>
      <c r="GTU17" s="128"/>
      <c r="GTV17" s="128"/>
      <c r="GTW17" s="128"/>
      <c r="GTX17" s="128"/>
      <c r="GTY17" s="128"/>
      <c r="GTZ17" s="128"/>
      <c r="GUA17" s="128"/>
      <c r="GUB17" s="128"/>
      <c r="GUC17" s="128"/>
      <c r="GUD17" s="128"/>
      <c r="GUE17" s="128"/>
      <c r="GUF17" s="128"/>
      <c r="GUG17" s="128"/>
      <c r="GUH17" s="128"/>
      <c r="GUI17" s="128"/>
      <c r="GUJ17" s="128"/>
      <c r="GUK17" s="128"/>
      <c r="GUL17" s="128"/>
      <c r="GUM17" s="128"/>
      <c r="GUN17" s="128"/>
      <c r="GUO17" s="128"/>
      <c r="GUP17" s="128"/>
      <c r="GUQ17" s="128"/>
      <c r="GUR17" s="128"/>
      <c r="GUS17" s="128"/>
      <c r="GUT17" s="128"/>
      <c r="GUU17" s="128"/>
      <c r="GUV17" s="128"/>
      <c r="GUW17" s="128"/>
      <c r="GUX17" s="128"/>
      <c r="GUY17" s="128"/>
      <c r="GUZ17" s="128"/>
      <c r="GVA17" s="128"/>
      <c r="GVB17" s="128"/>
      <c r="GVC17" s="128"/>
      <c r="GVD17" s="128"/>
      <c r="GVE17" s="128"/>
      <c r="GVF17" s="128"/>
      <c r="GVG17" s="128"/>
      <c r="GVH17" s="128"/>
      <c r="GVI17" s="128"/>
      <c r="GVJ17" s="128"/>
      <c r="GVK17" s="128"/>
      <c r="GVL17" s="128"/>
      <c r="GVM17" s="128"/>
      <c r="GVN17" s="128"/>
      <c r="GVO17" s="128"/>
      <c r="GVP17" s="128"/>
      <c r="GVQ17" s="128"/>
      <c r="GVR17" s="128"/>
      <c r="GVS17" s="128"/>
      <c r="GVT17" s="128"/>
      <c r="GVU17" s="128"/>
      <c r="GVV17" s="128"/>
      <c r="GVW17" s="128"/>
      <c r="GVX17" s="128"/>
      <c r="GVY17" s="128"/>
      <c r="GVZ17" s="128"/>
      <c r="GWA17" s="128"/>
      <c r="GWB17" s="128"/>
      <c r="GWC17" s="128"/>
      <c r="GWD17" s="128"/>
      <c r="GWE17" s="128"/>
      <c r="GWF17" s="128"/>
      <c r="GWG17" s="128"/>
      <c r="GWH17" s="128"/>
      <c r="GWI17" s="128"/>
      <c r="GWJ17" s="128"/>
      <c r="GWK17" s="128"/>
      <c r="GWL17" s="128"/>
      <c r="GWM17" s="128"/>
      <c r="GWN17" s="128"/>
      <c r="GWO17" s="128"/>
      <c r="GWP17" s="128"/>
      <c r="GWQ17" s="128"/>
      <c r="GWR17" s="128"/>
      <c r="GWS17" s="128"/>
      <c r="GWT17" s="128"/>
      <c r="GWU17" s="128"/>
      <c r="GWV17" s="128"/>
      <c r="GWW17" s="128"/>
      <c r="GWX17" s="128"/>
      <c r="GWY17" s="128"/>
      <c r="GWZ17" s="128"/>
      <c r="GXA17" s="128"/>
      <c r="GXB17" s="128"/>
      <c r="GXC17" s="128"/>
      <c r="GXD17" s="128"/>
      <c r="GXE17" s="128"/>
      <c r="GXF17" s="128"/>
      <c r="GXG17" s="128"/>
      <c r="GXH17" s="128"/>
      <c r="GXI17" s="128"/>
      <c r="GXJ17" s="128"/>
      <c r="GXK17" s="128"/>
      <c r="GXL17" s="128"/>
      <c r="GXM17" s="128"/>
      <c r="GXN17" s="128"/>
      <c r="GXO17" s="128"/>
      <c r="GXP17" s="128"/>
      <c r="GXQ17" s="128"/>
      <c r="GXR17" s="128"/>
      <c r="GXS17" s="128"/>
      <c r="GXT17" s="128"/>
      <c r="GXU17" s="128"/>
      <c r="GXV17" s="128"/>
      <c r="GXW17" s="128"/>
      <c r="GXX17" s="128"/>
      <c r="GXY17" s="128"/>
      <c r="GXZ17" s="128"/>
      <c r="GYA17" s="128"/>
      <c r="GYB17" s="128"/>
      <c r="GYC17" s="128"/>
      <c r="GYD17" s="128"/>
      <c r="GYE17" s="128"/>
      <c r="GYF17" s="128"/>
      <c r="GYG17" s="128"/>
      <c r="GYH17" s="128"/>
      <c r="GYI17" s="128"/>
      <c r="GYJ17" s="128"/>
      <c r="GYK17" s="128"/>
      <c r="GYL17" s="128"/>
      <c r="GYM17" s="128"/>
      <c r="GYN17" s="128"/>
      <c r="GYO17" s="128"/>
      <c r="GYP17" s="128"/>
      <c r="GYQ17" s="128"/>
      <c r="GYR17" s="128"/>
      <c r="GYS17" s="128"/>
      <c r="GYT17" s="128"/>
      <c r="GYU17" s="128"/>
      <c r="GYV17" s="128"/>
      <c r="GYW17" s="128"/>
      <c r="GYX17" s="128"/>
      <c r="GYY17" s="128"/>
      <c r="GYZ17" s="128"/>
      <c r="GZA17" s="128"/>
      <c r="GZB17" s="128"/>
      <c r="GZC17" s="128"/>
      <c r="GZD17" s="128"/>
      <c r="GZE17" s="128"/>
      <c r="GZF17" s="128"/>
      <c r="GZG17" s="128"/>
      <c r="GZH17" s="128"/>
      <c r="GZI17" s="128"/>
      <c r="GZJ17" s="128"/>
      <c r="GZK17" s="128"/>
      <c r="GZL17" s="128"/>
      <c r="GZM17" s="128"/>
      <c r="GZN17" s="128"/>
      <c r="GZO17" s="128"/>
      <c r="GZP17" s="128"/>
      <c r="GZQ17" s="128"/>
      <c r="GZR17" s="128"/>
      <c r="GZS17" s="128"/>
      <c r="GZT17" s="128"/>
      <c r="GZU17" s="128"/>
      <c r="GZV17" s="128"/>
      <c r="GZW17" s="128"/>
      <c r="GZX17" s="128"/>
      <c r="GZY17" s="128"/>
      <c r="GZZ17" s="128"/>
      <c r="HAA17" s="128"/>
      <c r="HAB17" s="128"/>
      <c r="HAC17" s="128"/>
      <c r="HAD17" s="128"/>
      <c r="HAE17" s="128"/>
      <c r="HAF17" s="128"/>
      <c r="HAG17" s="128"/>
      <c r="HAH17" s="128"/>
      <c r="HAI17" s="128"/>
      <c r="HAJ17" s="128"/>
      <c r="HAK17" s="128"/>
      <c r="HAL17" s="128"/>
      <c r="HAM17" s="128"/>
      <c r="HAN17" s="128"/>
      <c r="HAO17" s="128"/>
      <c r="HAP17" s="128"/>
      <c r="HAQ17" s="128"/>
      <c r="HAR17" s="128"/>
      <c r="HAS17" s="128"/>
      <c r="HAT17" s="128"/>
      <c r="HAU17" s="128"/>
      <c r="HAV17" s="128"/>
      <c r="HAW17" s="128"/>
      <c r="HAX17" s="128"/>
      <c r="HAY17" s="128"/>
      <c r="HAZ17" s="128"/>
      <c r="HBA17" s="128"/>
      <c r="HBB17" s="128"/>
      <c r="HBC17" s="128"/>
      <c r="HBD17" s="128"/>
      <c r="HBE17" s="128"/>
      <c r="HBF17" s="128"/>
      <c r="HBG17" s="128"/>
      <c r="HBH17" s="128"/>
      <c r="HBI17" s="128"/>
      <c r="HBJ17" s="128"/>
      <c r="HBK17" s="128"/>
      <c r="HBL17" s="128"/>
      <c r="HBM17" s="128"/>
      <c r="HBN17" s="128"/>
      <c r="HBO17" s="128"/>
      <c r="HBP17" s="128"/>
      <c r="HBQ17" s="128"/>
      <c r="HBR17" s="128"/>
      <c r="HBS17" s="128"/>
      <c r="HBT17" s="128"/>
      <c r="HBU17" s="128"/>
      <c r="HBV17" s="128"/>
      <c r="HBW17" s="128"/>
      <c r="HBX17" s="128"/>
      <c r="HBY17" s="128"/>
      <c r="HBZ17" s="128"/>
      <c r="HCA17" s="128"/>
      <c r="HCB17" s="128"/>
      <c r="HCC17" s="128"/>
      <c r="HCD17" s="128"/>
      <c r="HCE17" s="128"/>
      <c r="HCF17" s="128"/>
      <c r="HCG17" s="128"/>
      <c r="HCH17" s="128"/>
      <c r="HCI17" s="128"/>
      <c r="HCJ17" s="128"/>
      <c r="HCK17" s="128"/>
      <c r="HCL17" s="128"/>
      <c r="HCM17" s="128"/>
      <c r="HCN17" s="128"/>
      <c r="HCO17" s="128"/>
      <c r="HCP17" s="128"/>
      <c r="HCQ17" s="128"/>
      <c r="HCR17" s="128"/>
      <c r="HCS17" s="128"/>
      <c r="HCT17" s="128"/>
      <c r="HCU17" s="128"/>
      <c r="HCV17" s="128"/>
      <c r="HCW17" s="128"/>
      <c r="HCX17" s="128"/>
      <c r="HCY17" s="128"/>
      <c r="HCZ17" s="128"/>
      <c r="HDA17" s="128"/>
      <c r="HDB17" s="128"/>
      <c r="HDC17" s="128"/>
      <c r="HDD17" s="128"/>
      <c r="HDE17" s="128"/>
      <c r="HDF17" s="128"/>
      <c r="HDG17" s="128"/>
      <c r="HDH17" s="128"/>
      <c r="HDI17" s="128"/>
      <c r="HDJ17" s="128"/>
      <c r="HDK17" s="128"/>
      <c r="HDL17" s="128"/>
      <c r="HDM17" s="128"/>
      <c r="HDN17" s="128"/>
      <c r="HDO17" s="128"/>
      <c r="HDP17" s="128"/>
      <c r="HDQ17" s="128"/>
      <c r="HDR17" s="128"/>
      <c r="HDS17" s="128"/>
      <c r="HDT17" s="128"/>
      <c r="HDU17" s="128"/>
      <c r="HDV17" s="128"/>
      <c r="HDW17" s="128"/>
      <c r="HDX17" s="128"/>
      <c r="HDY17" s="128"/>
      <c r="HDZ17" s="128"/>
      <c r="HEA17" s="128"/>
      <c r="HEB17" s="128"/>
      <c r="HEC17" s="128"/>
      <c r="HED17" s="128"/>
      <c r="HEE17" s="128"/>
      <c r="HEF17" s="128"/>
      <c r="HEG17" s="128"/>
      <c r="HEH17" s="128"/>
      <c r="HEI17" s="128"/>
      <c r="HEJ17" s="128"/>
      <c r="HEK17" s="128"/>
      <c r="HEL17" s="128"/>
      <c r="HEM17" s="128"/>
      <c r="HEN17" s="128"/>
      <c r="HEO17" s="128"/>
      <c r="HEP17" s="128"/>
      <c r="HEQ17" s="128"/>
      <c r="HER17" s="128"/>
      <c r="HES17" s="128"/>
      <c r="HET17" s="128"/>
      <c r="HEU17" s="128"/>
      <c r="HEV17" s="128"/>
      <c r="HEW17" s="128"/>
      <c r="HEX17" s="128"/>
      <c r="HEY17" s="128"/>
      <c r="HEZ17" s="128"/>
      <c r="HFA17" s="128"/>
      <c r="HFB17" s="128"/>
      <c r="HFC17" s="128"/>
      <c r="HFD17" s="128"/>
      <c r="HFE17" s="128"/>
      <c r="HFF17" s="128"/>
      <c r="HFG17" s="128"/>
      <c r="HFH17" s="128"/>
      <c r="HFI17" s="128"/>
      <c r="HFJ17" s="128"/>
      <c r="HFK17" s="128"/>
      <c r="HFL17" s="128"/>
      <c r="HFM17" s="128"/>
      <c r="HFN17" s="128"/>
      <c r="HFO17" s="128"/>
      <c r="HFP17" s="128"/>
      <c r="HFQ17" s="128"/>
      <c r="HFR17" s="128"/>
      <c r="HFS17" s="128"/>
      <c r="HFT17" s="128"/>
      <c r="HFU17" s="128"/>
      <c r="HFV17" s="128"/>
      <c r="HFW17" s="128"/>
      <c r="HFX17" s="128"/>
      <c r="HFY17" s="128"/>
      <c r="HFZ17" s="128"/>
      <c r="HGA17" s="128"/>
      <c r="HGB17" s="128"/>
      <c r="HGC17" s="128"/>
      <c r="HGD17" s="128"/>
      <c r="HGE17" s="128"/>
      <c r="HGF17" s="128"/>
      <c r="HGG17" s="128"/>
      <c r="HGH17" s="128"/>
      <c r="HGI17" s="128"/>
      <c r="HGJ17" s="128"/>
      <c r="HGK17" s="128"/>
      <c r="HGL17" s="128"/>
      <c r="HGM17" s="128"/>
      <c r="HGN17" s="128"/>
      <c r="HGO17" s="128"/>
      <c r="HGP17" s="128"/>
      <c r="HGQ17" s="128"/>
      <c r="HGR17" s="128"/>
      <c r="HGS17" s="128"/>
      <c r="HGT17" s="128"/>
      <c r="HGU17" s="128"/>
      <c r="HGV17" s="128"/>
      <c r="HGW17" s="128"/>
      <c r="HGX17" s="128"/>
      <c r="HGY17" s="128"/>
      <c r="HGZ17" s="128"/>
      <c r="HHA17" s="128"/>
      <c r="HHB17" s="128"/>
      <c r="HHC17" s="128"/>
      <c r="HHD17" s="128"/>
      <c r="HHE17" s="128"/>
      <c r="HHF17" s="128"/>
      <c r="HHG17" s="128"/>
      <c r="HHH17" s="128"/>
      <c r="HHI17" s="128"/>
      <c r="HHJ17" s="128"/>
      <c r="HHK17" s="128"/>
      <c r="HHL17" s="128"/>
      <c r="HHM17" s="128"/>
      <c r="HHN17" s="128"/>
      <c r="HHO17" s="128"/>
      <c r="HHP17" s="128"/>
      <c r="HHQ17" s="128"/>
      <c r="HHR17" s="128"/>
      <c r="HHS17" s="128"/>
      <c r="HHT17" s="128"/>
      <c r="HHU17" s="128"/>
      <c r="HHV17" s="128"/>
      <c r="HHW17" s="128"/>
      <c r="HHX17" s="128"/>
      <c r="HHY17" s="128"/>
      <c r="HHZ17" s="128"/>
      <c r="HIA17" s="128"/>
      <c r="HIB17" s="128"/>
      <c r="HIC17" s="128"/>
      <c r="HID17" s="128"/>
      <c r="HIE17" s="128"/>
      <c r="HIF17" s="128"/>
      <c r="HIG17" s="128"/>
      <c r="HIH17" s="128"/>
      <c r="HII17" s="128"/>
      <c r="HIJ17" s="128"/>
      <c r="HIK17" s="128"/>
      <c r="HIL17" s="128"/>
      <c r="HIM17" s="128"/>
      <c r="HIN17" s="128"/>
      <c r="HIO17" s="128"/>
      <c r="HIP17" s="128"/>
      <c r="HIQ17" s="128"/>
      <c r="HIR17" s="128"/>
      <c r="HIS17" s="128"/>
      <c r="HIT17" s="128"/>
      <c r="HIU17" s="128"/>
      <c r="HIV17" s="128"/>
      <c r="HIW17" s="128"/>
      <c r="HIX17" s="128"/>
      <c r="HIY17" s="128"/>
      <c r="HIZ17" s="128"/>
      <c r="HJA17" s="128"/>
      <c r="HJB17" s="128"/>
      <c r="HJC17" s="128"/>
      <c r="HJD17" s="128"/>
      <c r="HJE17" s="128"/>
      <c r="HJF17" s="128"/>
      <c r="HJG17" s="128"/>
      <c r="HJH17" s="128"/>
      <c r="HJI17" s="128"/>
      <c r="HJJ17" s="128"/>
      <c r="HJK17" s="128"/>
      <c r="HJL17" s="128"/>
      <c r="HJM17" s="128"/>
      <c r="HJN17" s="128"/>
      <c r="HJO17" s="128"/>
      <c r="HJP17" s="128"/>
      <c r="HJQ17" s="128"/>
      <c r="HJR17" s="128"/>
      <c r="HJS17" s="128"/>
      <c r="HJT17" s="128"/>
      <c r="HJU17" s="128"/>
      <c r="HJV17" s="128"/>
      <c r="HJW17" s="128"/>
      <c r="HJX17" s="128"/>
      <c r="HJY17" s="128"/>
      <c r="HJZ17" s="128"/>
      <c r="HKA17" s="128"/>
      <c r="HKB17" s="128"/>
      <c r="HKC17" s="128"/>
      <c r="HKD17" s="128"/>
      <c r="HKE17" s="128"/>
      <c r="HKF17" s="128"/>
      <c r="HKG17" s="128"/>
      <c r="HKH17" s="128"/>
      <c r="HKI17" s="128"/>
      <c r="HKJ17" s="128"/>
      <c r="HKK17" s="128"/>
      <c r="HKL17" s="128"/>
      <c r="HKM17" s="128"/>
      <c r="HKN17" s="128"/>
      <c r="HKO17" s="128"/>
      <c r="HKP17" s="128"/>
      <c r="HKQ17" s="128"/>
      <c r="HKR17" s="128"/>
      <c r="HKS17" s="128"/>
      <c r="HKT17" s="128"/>
      <c r="HKU17" s="128"/>
      <c r="HKV17" s="128"/>
      <c r="HKW17" s="128"/>
      <c r="HKX17" s="128"/>
      <c r="HKY17" s="128"/>
      <c r="HKZ17" s="128"/>
      <c r="HLA17" s="128"/>
      <c r="HLB17" s="128"/>
      <c r="HLC17" s="128"/>
      <c r="HLD17" s="128"/>
      <c r="HLE17" s="128"/>
      <c r="HLF17" s="128"/>
      <c r="HLG17" s="128"/>
      <c r="HLH17" s="128"/>
      <c r="HLI17" s="128"/>
      <c r="HLJ17" s="128"/>
      <c r="HLK17" s="128"/>
      <c r="HLL17" s="128"/>
      <c r="HLM17" s="128"/>
      <c r="HLN17" s="128"/>
      <c r="HLO17" s="128"/>
      <c r="HLP17" s="128"/>
      <c r="HLQ17" s="128"/>
      <c r="HLR17" s="128"/>
      <c r="HLS17" s="128"/>
      <c r="HLT17" s="128"/>
      <c r="HLU17" s="128"/>
      <c r="HLV17" s="128"/>
      <c r="HLW17" s="128"/>
      <c r="HLX17" s="128"/>
      <c r="HLY17" s="128"/>
      <c r="HLZ17" s="128"/>
      <c r="HMA17" s="128"/>
      <c r="HMB17" s="128"/>
      <c r="HMC17" s="128"/>
      <c r="HMD17" s="128"/>
      <c r="HME17" s="128"/>
      <c r="HMF17" s="128"/>
      <c r="HMG17" s="128"/>
      <c r="HMH17" s="128"/>
      <c r="HMI17" s="128"/>
      <c r="HMJ17" s="128"/>
      <c r="HMK17" s="128"/>
      <c r="HML17" s="128"/>
      <c r="HMM17" s="128"/>
      <c r="HMN17" s="128"/>
      <c r="HMO17" s="128"/>
      <c r="HMP17" s="128"/>
      <c r="HMQ17" s="128"/>
      <c r="HMR17" s="128"/>
      <c r="HMS17" s="128"/>
      <c r="HMT17" s="128"/>
      <c r="HMU17" s="128"/>
      <c r="HMV17" s="128"/>
      <c r="HMW17" s="128"/>
      <c r="HMX17" s="128"/>
      <c r="HMY17" s="128"/>
      <c r="HMZ17" s="128"/>
      <c r="HNA17" s="128"/>
      <c r="HNB17" s="128"/>
      <c r="HNC17" s="128"/>
      <c r="HND17" s="128"/>
      <c r="HNE17" s="128"/>
      <c r="HNF17" s="128"/>
      <c r="HNG17" s="128"/>
      <c r="HNH17" s="128"/>
      <c r="HNI17" s="128"/>
      <c r="HNJ17" s="128"/>
      <c r="HNK17" s="128"/>
      <c r="HNL17" s="128"/>
      <c r="HNM17" s="128"/>
      <c r="HNN17" s="128"/>
      <c r="HNO17" s="128"/>
      <c r="HNP17" s="128"/>
      <c r="HNQ17" s="128"/>
      <c r="HNR17" s="128"/>
      <c r="HNS17" s="128"/>
      <c r="HNT17" s="128"/>
      <c r="HNU17" s="128"/>
      <c r="HNV17" s="128"/>
      <c r="HNW17" s="128"/>
      <c r="HNX17" s="128"/>
      <c r="HNY17" s="128"/>
      <c r="HNZ17" s="128"/>
      <c r="HOA17" s="128"/>
      <c r="HOB17" s="128"/>
      <c r="HOC17" s="128"/>
      <c r="HOD17" s="128"/>
      <c r="HOE17" s="128"/>
      <c r="HOF17" s="128"/>
      <c r="HOG17" s="128"/>
      <c r="HOH17" s="128"/>
      <c r="HOI17" s="128"/>
      <c r="HOJ17" s="128"/>
      <c r="HOK17" s="128"/>
      <c r="HOL17" s="128"/>
      <c r="HOM17" s="128"/>
      <c r="HON17" s="128"/>
      <c r="HOO17" s="128"/>
      <c r="HOP17" s="128"/>
      <c r="HOQ17" s="128"/>
      <c r="HOR17" s="128"/>
      <c r="HOS17" s="128"/>
      <c r="HOT17" s="128"/>
      <c r="HOU17" s="128"/>
      <c r="HOV17" s="128"/>
      <c r="HOW17" s="128"/>
      <c r="HOX17" s="128"/>
      <c r="HOY17" s="128"/>
      <c r="HOZ17" s="128"/>
      <c r="HPA17" s="128"/>
      <c r="HPB17" s="128"/>
      <c r="HPC17" s="128"/>
      <c r="HPD17" s="128"/>
      <c r="HPE17" s="128"/>
      <c r="HPF17" s="128"/>
      <c r="HPG17" s="128"/>
      <c r="HPH17" s="128"/>
      <c r="HPI17" s="128"/>
      <c r="HPJ17" s="128"/>
      <c r="HPK17" s="128"/>
      <c r="HPL17" s="128"/>
      <c r="HPM17" s="128"/>
      <c r="HPN17" s="128"/>
      <c r="HPO17" s="128"/>
      <c r="HPP17" s="128"/>
      <c r="HPQ17" s="128"/>
      <c r="HPR17" s="128"/>
      <c r="HPS17" s="128"/>
      <c r="HPT17" s="128"/>
      <c r="HPU17" s="128"/>
      <c r="HPV17" s="128"/>
      <c r="HPW17" s="128"/>
      <c r="HPX17" s="128"/>
      <c r="HPY17" s="128"/>
      <c r="HPZ17" s="128"/>
      <c r="HQA17" s="128"/>
      <c r="HQB17" s="128"/>
      <c r="HQC17" s="128"/>
      <c r="HQD17" s="128"/>
      <c r="HQE17" s="128"/>
      <c r="HQF17" s="128"/>
      <c r="HQG17" s="128"/>
      <c r="HQH17" s="128"/>
      <c r="HQI17" s="128"/>
      <c r="HQJ17" s="128"/>
      <c r="HQK17" s="128"/>
      <c r="HQL17" s="128"/>
      <c r="HQM17" s="128"/>
      <c r="HQN17" s="128"/>
      <c r="HQO17" s="128"/>
      <c r="HQP17" s="128"/>
      <c r="HQQ17" s="128"/>
      <c r="HQR17" s="128"/>
      <c r="HQS17" s="128"/>
      <c r="HQT17" s="128"/>
      <c r="HQU17" s="128"/>
      <c r="HQV17" s="128"/>
      <c r="HQW17" s="128"/>
      <c r="HQX17" s="128"/>
      <c r="HQY17" s="128"/>
      <c r="HQZ17" s="128"/>
      <c r="HRA17" s="128"/>
      <c r="HRB17" s="128"/>
      <c r="HRC17" s="128"/>
      <c r="HRD17" s="128"/>
      <c r="HRE17" s="128"/>
      <c r="HRF17" s="128"/>
      <c r="HRG17" s="128"/>
      <c r="HRH17" s="128"/>
      <c r="HRI17" s="128"/>
      <c r="HRJ17" s="128"/>
      <c r="HRK17" s="128"/>
      <c r="HRL17" s="128"/>
      <c r="HRM17" s="128"/>
      <c r="HRN17" s="128"/>
      <c r="HRO17" s="128"/>
      <c r="HRP17" s="128"/>
      <c r="HRQ17" s="128"/>
      <c r="HRR17" s="128"/>
      <c r="HRS17" s="128"/>
      <c r="HRT17" s="128"/>
      <c r="HRU17" s="128"/>
      <c r="HRV17" s="128"/>
      <c r="HRW17" s="128"/>
      <c r="HRX17" s="128"/>
      <c r="HRY17" s="128"/>
      <c r="HRZ17" s="128"/>
      <c r="HSA17" s="128"/>
      <c r="HSB17" s="128"/>
      <c r="HSC17" s="128"/>
      <c r="HSD17" s="128"/>
      <c r="HSE17" s="128"/>
      <c r="HSF17" s="128"/>
      <c r="HSG17" s="128"/>
      <c r="HSH17" s="128"/>
      <c r="HSI17" s="128"/>
      <c r="HSJ17" s="128"/>
      <c r="HSK17" s="128"/>
      <c r="HSL17" s="128"/>
      <c r="HSM17" s="128"/>
      <c r="HSN17" s="128"/>
      <c r="HSO17" s="128"/>
      <c r="HSP17" s="128"/>
      <c r="HSQ17" s="128"/>
      <c r="HSR17" s="128"/>
      <c r="HSS17" s="128"/>
      <c r="HST17" s="128"/>
      <c r="HSU17" s="128"/>
      <c r="HSV17" s="128"/>
      <c r="HSW17" s="128"/>
      <c r="HSX17" s="128"/>
      <c r="HSY17" s="128"/>
      <c r="HSZ17" s="128"/>
      <c r="HTA17" s="128"/>
      <c r="HTB17" s="128"/>
      <c r="HTC17" s="128"/>
      <c r="HTD17" s="128"/>
      <c r="HTE17" s="128"/>
      <c r="HTF17" s="128"/>
      <c r="HTG17" s="128"/>
      <c r="HTH17" s="128"/>
      <c r="HTI17" s="128"/>
      <c r="HTJ17" s="128"/>
      <c r="HTK17" s="128"/>
      <c r="HTL17" s="128"/>
      <c r="HTM17" s="128"/>
      <c r="HTN17" s="128"/>
      <c r="HTO17" s="128"/>
      <c r="HTP17" s="128"/>
      <c r="HTQ17" s="128"/>
      <c r="HTR17" s="128"/>
      <c r="HTS17" s="128"/>
      <c r="HTT17" s="128"/>
      <c r="HTU17" s="128"/>
      <c r="HTV17" s="128"/>
      <c r="HTW17" s="128"/>
      <c r="HTX17" s="128"/>
      <c r="HTY17" s="128"/>
      <c r="HTZ17" s="128"/>
      <c r="HUA17" s="128"/>
      <c r="HUB17" s="128"/>
      <c r="HUC17" s="128"/>
      <c r="HUD17" s="128"/>
      <c r="HUE17" s="128"/>
      <c r="HUF17" s="128"/>
      <c r="HUG17" s="128"/>
      <c r="HUH17" s="128"/>
      <c r="HUI17" s="128"/>
      <c r="HUJ17" s="128"/>
      <c r="HUK17" s="128"/>
      <c r="HUL17" s="128"/>
      <c r="HUM17" s="128"/>
      <c r="HUN17" s="128"/>
      <c r="HUO17" s="128"/>
      <c r="HUP17" s="128"/>
      <c r="HUQ17" s="128"/>
      <c r="HUR17" s="128"/>
      <c r="HUS17" s="128"/>
      <c r="HUT17" s="128"/>
      <c r="HUU17" s="128"/>
      <c r="HUV17" s="128"/>
      <c r="HUW17" s="128"/>
      <c r="HUX17" s="128"/>
      <c r="HUY17" s="128"/>
      <c r="HUZ17" s="128"/>
      <c r="HVA17" s="128"/>
      <c r="HVB17" s="128"/>
      <c r="HVC17" s="128"/>
      <c r="HVD17" s="128"/>
      <c r="HVE17" s="128"/>
      <c r="HVF17" s="128"/>
      <c r="HVG17" s="128"/>
      <c r="HVH17" s="128"/>
      <c r="HVI17" s="128"/>
      <c r="HVJ17" s="128"/>
      <c r="HVK17" s="128"/>
      <c r="HVL17" s="128"/>
      <c r="HVM17" s="128"/>
      <c r="HVN17" s="128"/>
      <c r="HVO17" s="128"/>
      <c r="HVP17" s="128"/>
      <c r="HVQ17" s="128"/>
      <c r="HVR17" s="128"/>
      <c r="HVS17" s="128"/>
      <c r="HVT17" s="128"/>
      <c r="HVU17" s="128"/>
      <c r="HVV17" s="128"/>
      <c r="HVW17" s="128"/>
      <c r="HVX17" s="128"/>
      <c r="HVY17" s="128"/>
      <c r="HVZ17" s="128"/>
      <c r="HWA17" s="128"/>
      <c r="HWB17" s="128"/>
      <c r="HWC17" s="128"/>
      <c r="HWD17" s="128"/>
      <c r="HWE17" s="128"/>
      <c r="HWF17" s="128"/>
      <c r="HWG17" s="128"/>
      <c r="HWH17" s="128"/>
      <c r="HWI17" s="128"/>
      <c r="HWJ17" s="128"/>
      <c r="HWK17" s="128"/>
      <c r="HWL17" s="128"/>
      <c r="HWM17" s="128"/>
      <c r="HWN17" s="128"/>
      <c r="HWO17" s="128"/>
      <c r="HWP17" s="128"/>
      <c r="HWQ17" s="128"/>
      <c r="HWR17" s="128"/>
      <c r="HWS17" s="128"/>
      <c r="HWT17" s="128"/>
      <c r="HWU17" s="128"/>
      <c r="HWV17" s="128"/>
      <c r="HWW17" s="128"/>
      <c r="HWX17" s="128"/>
      <c r="HWY17" s="128"/>
      <c r="HWZ17" s="128"/>
      <c r="HXA17" s="128"/>
      <c r="HXB17" s="128"/>
      <c r="HXC17" s="128"/>
      <c r="HXD17" s="128"/>
      <c r="HXE17" s="128"/>
      <c r="HXF17" s="128"/>
      <c r="HXG17" s="128"/>
      <c r="HXH17" s="128"/>
      <c r="HXI17" s="128"/>
      <c r="HXJ17" s="128"/>
      <c r="HXK17" s="128"/>
      <c r="HXL17" s="128"/>
      <c r="HXM17" s="128"/>
      <c r="HXN17" s="128"/>
      <c r="HXO17" s="128"/>
      <c r="HXP17" s="128"/>
      <c r="HXQ17" s="128"/>
      <c r="HXR17" s="128"/>
      <c r="HXS17" s="128"/>
      <c r="HXT17" s="128"/>
      <c r="HXU17" s="128"/>
      <c r="HXV17" s="128"/>
      <c r="HXW17" s="128"/>
      <c r="HXX17" s="128"/>
      <c r="HXY17" s="128"/>
      <c r="HXZ17" s="128"/>
      <c r="HYA17" s="128"/>
      <c r="HYB17" s="128"/>
      <c r="HYC17" s="128"/>
      <c r="HYD17" s="128"/>
      <c r="HYE17" s="128"/>
      <c r="HYF17" s="128"/>
      <c r="HYG17" s="128"/>
      <c r="HYH17" s="128"/>
      <c r="HYI17" s="128"/>
      <c r="HYJ17" s="128"/>
      <c r="HYK17" s="128"/>
      <c r="HYL17" s="128"/>
      <c r="HYM17" s="128"/>
      <c r="HYN17" s="128"/>
      <c r="HYO17" s="128"/>
      <c r="HYP17" s="128"/>
      <c r="HYQ17" s="128"/>
      <c r="HYR17" s="128"/>
      <c r="HYS17" s="128"/>
      <c r="HYT17" s="128"/>
      <c r="HYU17" s="128"/>
      <c r="HYV17" s="128"/>
      <c r="HYW17" s="128"/>
      <c r="HYX17" s="128"/>
      <c r="HYY17" s="128"/>
      <c r="HYZ17" s="128"/>
      <c r="HZA17" s="128"/>
      <c r="HZB17" s="128"/>
      <c r="HZC17" s="128"/>
      <c r="HZD17" s="128"/>
      <c r="HZE17" s="128"/>
      <c r="HZF17" s="128"/>
      <c r="HZG17" s="128"/>
      <c r="HZH17" s="128"/>
      <c r="HZI17" s="128"/>
      <c r="HZJ17" s="128"/>
      <c r="HZK17" s="128"/>
      <c r="HZL17" s="128"/>
      <c r="HZM17" s="128"/>
      <c r="HZN17" s="128"/>
      <c r="HZO17" s="128"/>
      <c r="HZP17" s="128"/>
      <c r="HZQ17" s="128"/>
      <c r="HZR17" s="128"/>
      <c r="HZS17" s="128"/>
      <c r="HZT17" s="128"/>
      <c r="HZU17" s="128"/>
      <c r="HZV17" s="128"/>
      <c r="HZW17" s="128"/>
      <c r="HZX17" s="128"/>
      <c r="HZY17" s="128"/>
      <c r="HZZ17" s="128"/>
      <c r="IAA17" s="128"/>
      <c r="IAB17" s="128"/>
      <c r="IAC17" s="128"/>
      <c r="IAD17" s="128"/>
      <c r="IAE17" s="128"/>
      <c r="IAF17" s="128"/>
      <c r="IAG17" s="128"/>
      <c r="IAH17" s="128"/>
      <c r="IAI17" s="128"/>
      <c r="IAJ17" s="128"/>
      <c r="IAK17" s="128"/>
      <c r="IAL17" s="128"/>
      <c r="IAM17" s="128"/>
      <c r="IAN17" s="128"/>
      <c r="IAO17" s="128"/>
      <c r="IAP17" s="128"/>
      <c r="IAQ17" s="128"/>
      <c r="IAR17" s="128"/>
      <c r="IAS17" s="128"/>
      <c r="IAT17" s="128"/>
      <c r="IAU17" s="128"/>
      <c r="IAV17" s="128"/>
      <c r="IAW17" s="128"/>
      <c r="IAX17" s="128"/>
      <c r="IAY17" s="128"/>
      <c r="IAZ17" s="128"/>
      <c r="IBA17" s="128"/>
      <c r="IBB17" s="128"/>
      <c r="IBC17" s="128"/>
      <c r="IBD17" s="128"/>
      <c r="IBE17" s="128"/>
      <c r="IBF17" s="128"/>
      <c r="IBG17" s="128"/>
      <c r="IBH17" s="128"/>
      <c r="IBI17" s="128"/>
      <c r="IBJ17" s="128"/>
      <c r="IBK17" s="128"/>
      <c r="IBL17" s="128"/>
      <c r="IBM17" s="128"/>
      <c r="IBN17" s="128"/>
      <c r="IBO17" s="128"/>
      <c r="IBP17" s="128"/>
      <c r="IBQ17" s="128"/>
      <c r="IBR17" s="128"/>
      <c r="IBS17" s="128"/>
      <c r="IBT17" s="128"/>
      <c r="IBU17" s="128"/>
      <c r="IBV17" s="128"/>
      <c r="IBW17" s="128"/>
      <c r="IBX17" s="128"/>
      <c r="IBY17" s="128"/>
      <c r="IBZ17" s="128"/>
      <c r="ICA17" s="128"/>
      <c r="ICB17" s="128"/>
      <c r="ICC17" s="128"/>
      <c r="ICD17" s="128"/>
      <c r="ICE17" s="128"/>
      <c r="ICF17" s="128"/>
      <c r="ICG17" s="128"/>
      <c r="ICH17" s="128"/>
      <c r="ICI17" s="128"/>
      <c r="ICJ17" s="128"/>
      <c r="ICK17" s="128"/>
      <c r="ICL17" s="128"/>
      <c r="ICM17" s="128"/>
      <c r="ICN17" s="128"/>
      <c r="ICO17" s="128"/>
      <c r="ICP17" s="128"/>
      <c r="ICQ17" s="128"/>
      <c r="ICR17" s="128"/>
      <c r="ICS17" s="128"/>
      <c r="ICT17" s="128"/>
      <c r="ICU17" s="128"/>
      <c r="ICV17" s="128"/>
      <c r="ICW17" s="128"/>
      <c r="ICX17" s="128"/>
      <c r="ICY17" s="128"/>
      <c r="ICZ17" s="128"/>
      <c r="IDA17" s="128"/>
      <c r="IDB17" s="128"/>
      <c r="IDC17" s="128"/>
      <c r="IDD17" s="128"/>
      <c r="IDE17" s="128"/>
      <c r="IDF17" s="128"/>
      <c r="IDG17" s="128"/>
      <c r="IDH17" s="128"/>
      <c r="IDI17" s="128"/>
      <c r="IDJ17" s="128"/>
      <c r="IDK17" s="128"/>
      <c r="IDL17" s="128"/>
      <c r="IDM17" s="128"/>
      <c r="IDN17" s="128"/>
      <c r="IDO17" s="128"/>
      <c r="IDP17" s="128"/>
      <c r="IDQ17" s="128"/>
      <c r="IDR17" s="128"/>
      <c r="IDS17" s="128"/>
      <c r="IDT17" s="128"/>
      <c r="IDU17" s="128"/>
      <c r="IDV17" s="128"/>
      <c r="IDW17" s="128"/>
      <c r="IDX17" s="128"/>
      <c r="IDY17" s="128"/>
      <c r="IDZ17" s="128"/>
      <c r="IEA17" s="128"/>
      <c r="IEB17" s="128"/>
      <c r="IEC17" s="128"/>
      <c r="IED17" s="128"/>
      <c r="IEE17" s="128"/>
      <c r="IEF17" s="128"/>
      <c r="IEG17" s="128"/>
      <c r="IEH17" s="128"/>
      <c r="IEI17" s="128"/>
      <c r="IEJ17" s="128"/>
      <c r="IEK17" s="128"/>
      <c r="IEL17" s="128"/>
      <c r="IEM17" s="128"/>
      <c r="IEN17" s="128"/>
      <c r="IEO17" s="128"/>
      <c r="IEP17" s="128"/>
      <c r="IEQ17" s="128"/>
      <c r="IER17" s="128"/>
      <c r="IES17" s="128"/>
      <c r="IET17" s="128"/>
      <c r="IEU17" s="128"/>
      <c r="IEV17" s="128"/>
      <c r="IEW17" s="128"/>
      <c r="IEX17" s="128"/>
      <c r="IEY17" s="128"/>
      <c r="IEZ17" s="128"/>
      <c r="IFA17" s="128"/>
      <c r="IFB17" s="128"/>
      <c r="IFC17" s="128"/>
      <c r="IFD17" s="128"/>
      <c r="IFE17" s="128"/>
      <c r="IFF17" s="128"/>
      <c r="IFG17" s="128"/>
      <c r="IFH17" s="128"/>
      <c r="IFI17" s="128"/>
      <c r="IFJ17" s="128"/>
      <c r="IFK17" s="128"/>
      <c r="IFL17" s="128"/>
      <c r="IFM17" s="128"/>
      <c r="IFN17" s="128"/>
      <c r="IFO17" s="128"/>
      <c r="IFP17" s="128"/>
      <c r="IFQ17" s="128"/>
      <c r="IFR17" s="128"/>
      <c r="IFS17" s="128"/>
      <c r="IFT17" s="128"/>
      <c r="IFU17" s="128"/>
      <c r="IFV17" s="128"/>
      <c r="IFW17" s="128"/>
      <c r="IFX17" s="128"/>
      <c r="IFY17" s="128"/>
      <c r="IFZ17" s="128"/>
      <c r="IGA17" s="128"/>
      <c r="IGB17" s="128"/>
      <c r="IGC17" s="128"/>
      <c r="IGD17" s="128"/>
      <c r="IGE17" s="128"/>
      <c r="IGF17" s="128"/>
      <c r="IGG17" s="128"/>
      <c r="IGH17" s="128"/>
      <c r="IGI17" s="128"/>
      <c r="IGJ17" s="128"/>
      <c r="IGK17" s="128"/>
      <c r="IGL17" s="128"/>
      <c r="IGM17" s="128"/>
      <c r="IGN17" s="128"/>
      <c r="IGO17" s="128"/>
      <c r="IGP17" s="128"/>
      <c r="IGQ17" s="128"/>
      <c r="IGR17" s="128"/>
      <c r="IGS17" s="128"/>
      <c r="IGT17" s="128"/>
      <c r="IGU17" s="128"/>
      <c r="IGV17" s="128"/>
      <c r="IGW17" s="128"/>
      <c r="IGX17" s="128"/>
      <c r="IGY17" s="128"/>
      <c r="IGZ17" s="128"/>
      <c r="IHA17" s="128"/>
      <c r="IHB17" s="128"/>
      <c r="IHC17" s="128"/>
      <c r="IHD17" s="128"/>
      <c r="IHE17" s="128"/>
      <c r="IHF17" s="128"/>
      <c r="IHG17" s="128"/>
      <c r="IHH17" s="128"/>
      <c r="IHI17" s="128"/>
      <c r="IHJ17" s="128"/>
      <c r="IHK17" s="128"/>
      <c r="IHL17" s="128"/>
      <c r="IHM17" s="128"/>
      <c r="IHN17" s="128"/>
      <c r="IHO17" s="128"/>
      <c r="IHP17" s="128"/>
      <c r="IHQ17" s="128"/>
      <c r="IHR17" s="128"/>
      <c r="IHS17" s="128"/>
      <c r="IHT17" s="128"/>
      <c r="IHU17" s="128"/>
      <c r="IHV17" s="128"/>
      <c r="IHW17" s="128"/>
      <c r="IHX17" s="128"/>
      <c r="IHY17" s="128"/>
      <c r="IHZ17" s="128"/>
      <c r="IIA17" s="128"/>
      <c r="IIB17" s="128"/>
      <c r="IIC17" s="128"/>
      <c r="IID17" s="128"/>
      <c r="IIE17" s="128"/>
      <c r="IIF17" s="128"/>
      <c r="IIG17" s="128"/>
      <c r="IIH17" s="128"/>
      <c r="III17" s="128"/>
      <c r="IIJ17" s="128"/>
      <c r="IIK17" s="128"/>
      <c r="IIL17" s="128"/>
      <c r="IIM17" s="128"/>
      <c r="IIN17" s="128"/>
      <c r="IIO17" s="128"/>
      <c r="IIP17" s="128"/>
      <c r="IIQ17" s="128"/>
      <c r="IIR17" s="128"/>
      <c r="IIS17" s="128"/>
      <c r="IIT17" s="128"/>
      <c r="IIU17" s="128"/>
      <c r="IIV17" s="128"/>
      <c r="IIW17" s="128"/>
      <c r="IIX17" s="128"/>
      <c r="IIY17" s="128"/>
      <c r="IIZ17" s="128"/>
      <c r="IJA17" s="128"/>
      <c r="IJB17" s="128"/>
      <c r="IJC17" s="128"/>
      <c r="IJD17" s="128"/>
      <c r="IJE17" s="128"/>
      <c r="IJF17" s="128"/>
      <c r="IJG17" s="128"/>
      <c r="IJH17" s="128"/>
      <c r="IJI17" s="128"/>
      <c r="IJJ17" s="128"/>
      <c r="IJK17" s="128"/>
      <c r="IJL17" s="128"/>
      <c r="IJM17" s="128"/>
      <c r="IJN17" s="128"/>
      <c r="IJO17" s="128"/>
      <c r="IJP17" s="128"/>
      <c r="IJQ17" s="128"/>
      <c r="IJR17" s="128"/>
      <c r="IJS17" s="128"/>
      <c r="IJT17" s="128"/>
      <c r="IJU17" s="128"/>
      <c r="IJV17" s="128"/>
      <c r="IJW17" s="128"/>
      <c r="IJX17" s="128"/>
      <c r="IJY17" s="128"/>
      <c r="IJZ17" s="128"/>
      <c r="IKA17" s="128"/>
      <c r="IKB17" s="128"/>
      <c r="IKC17" s="128"/>
      <c r="IKD17" s="128"/>
      <c r="IKE17" s="128"/>
      <c r="IKF17" s="128"/>
      <c r="IKG17" s="128"/>
      <c r="IKH17" s="128"/>
      <c r="IKI17" s="128"/>
      <c r="IKJ17" s="128"/>
      <c r="IKK17" s="128"/>
      <c r="IKL17" s="128"/>
      <c r="IKM17" s="128"/>
      <c r="IKN17" s="128"/>
      <c r="IKO17" s="128"/>
      <c r="IKP17" s="128"/>
      <c r="IKQ17" s="128"/>
      <c r="IKR17" s="128"/>
      <c r="IKS17" s="128"/>
      <c r="IKT17" s="128"/>
      <c r="IKU17" s="128"/>
      <c r="IKV17" s="128"/>
      <c r="IKW17" s="128"/>
      <c r="IKX17" s="128"/>
      <c r="IKY17" s="128"/>
      <c r="IKZ17" s="128"/>
      <c r="ILA17" s="128"/>
      <c r="ILB17" s="128"/>
      <c r="ILC17" s="128"/>
      <c r="ILD17" s="128"/>
      <c r="ILE17" s="128"/>
      <c r="ILF17" s="128"/>
      <c r="ILG17" s="128"/>
      <c r="ILH17" s="128"/>
      <c r="ILI17" s="128"/>
      <c r="ILJ17" s="128"/>
      <c r="ILK17" s="128"/>
      <c r="ILL17" s="128"/>
      <c r="ILM17" s="128"/>
      <c r="ILN17" s="128"/>
      <c r="ILO17" s="128"/>
      <c r="ILP17" s="128"/>
      <c r="ILQ17" s="128"/>
      <c r="ILR17" s="128"/>
      <c r="ILS17" s="128"/>
      <c r="ILT17" s="128"/>
      <c r="ILU17" s="128"/>
      <c r="ILV17" s="128"/>
      <c r="ILW17" s="128"/>
      <c r="ILX17" s="128"/>
      <c r="ILY17" s="128"/>
      <c r="ILZ17" s="128"/>
      <c r="IMA17" s="128"/>
      <c r="IMB17" s="128"/>
      <c r="IMC17" s="128"/>
      <c r="IMD17" s="128"/>
      <c r="IME17" s="128"/>
      <c r="IMF17" s="128"/>
      <c r="IMG17" s="128"/>
      <c r="IMH17" s="128"/>
      <c r="IMI17" s="128"/>
      <c r="IMJ17" s="128"/>
      <c r="IMK17" s="128"/>
      <c r="IML17" s="128"/>
      <c r="IMM17" s="128"/>
      <c r="IMN17" s="128"/>
      <c r="IMO17" s="128"/>
      <c r="IMP17" s="128"/>
      <c r="IMQ17" s="128"/>
      <c r="IMR17" s="128"/>
      <c r="IMS17" s="128"/>
      <c r="IMT17" s="128"/>
      <c r="IMU17" s="128"/>
      <c r="IMV17" s="128"/>
      <c r="IMW17" s="128"/>
      <c r="IMX17" s="128"/>
      <c r="IMY17" s="128"/>
      <c r="IMZ17" s="128"/>
      <c r="INA17" s="128"/>
      <c r="INB17" s="128"/>
      <c r="INC17" s="128"/>
      <c r="IND17" s="128"/>
      <c r="INE17" s="128"/>
      <c r="INF17" s="128"/>
      <c r="ING17" s="128"/>
      <c r="INH17" s="128"/>
      <c r="INI17" s="128"/>
      <c r="INJ17" s="128"/>
      <c r="INK17" s="128"/>
      <c r="INL17" s="128"/>
      <c r="INM17" s="128"/>
      <c r="INN17" s="128"/>
      <c r="INO17" s="128"/>
      <c r="INP17" s="128"/>
      <c r="INQ17" s="128"/>
      <c r="INR17" s="128"/>
      <c r="INS17" s="128"/>
      <c r="INT17" s="128"/>
      <c r="INU17" s="128"/>
      <c r="INV17" s="128"/>
      <c r="INW17" s="128"/>
      <c r="INX17" s="128"/>
      <c r="INY17" s="128"/>
      <c r="INZ17" s="128"/>
      <c r="IOA17" s="128"/>
      <c r="IOB17" s="128"/>
      <c r="IOC17" s="128"/>
      <c r="IOD17" s="128"/>
      <c r="IOE17" s="128"/>
      <c r="IOF17" s="128"/>
      <c r="IOG17" s="128"/>
      <c r="IOH17" s="128"/>
      <c r="IOI17" s="128"/>
      <c r="IOJ17" s="128"/>
      <c r="IOK17" s="128"/>
      <c r="IOL17" s="128"/>
      <c r="IOM17" s="128"/>
      <c r="ION17" s="128"/>
      <c r="IOO17" s="128"/>
      <c r="IOP17" s="128"/>
      <c r="IOQ17" s="128"/>
      <c r="IOR17" s="128"/>
      <c r="IOS17" s="128"/>
      <c r="IOT17" s="128"/>
      <c r="IOU17" s="128"/>
      <c r="IOV17" s="128"/>
      <c r="IOW17" s="128"/>
      <c r="IOX17" s="128"/>
      <c r="IOY17" s="128"/>
      <c r="IOZ17" s="128"/>
      <c r="IPA17" s="128"/>
      <c r="IPB17" s="128"/>
      <c r="IPC17" s="128"/>
      <c r="IPD17" s="128"/>
      <c r="IPE17" s="128"/>
      <c r="IPF17" s="128"/>
      <c r="IPG17" s="128"/>
      <c r="IPH17" s="128"/>
      <c r="IPI17" s="128"/>
      <c r="IPJ17" s="128"/>
      <c r="IPK17" s="128"/>
      <c r="IPL17" s="128"/>
      <c r="IPM17" s="128"/>
      <c r="IPN17" s="128"/>
      <c r="IPO17" s="128"/>
      <c r="IPP17" s="128"/>
      <c r="IPQ17" s="128"/>
      <c r="IPR17" s="128"/>
      <c r="IPS17" s="128"/>
      <c r="IPT17" s="128"/>
      <c r="IPU17" s="128"/>
      <c r="IPV17" s="128"/>
      <c r="IPW17" s="128"/>
      <c r="IPX17" s="128"/>
      <c r="IPY17" s="128"/>
      <c r="IPZ17" s="128"/>
      <c r="IQA17" s="128"/>
      <c r="IQB17" s="128"/>
      <c r="IQC17" s="128"/>
      <c r="IQD17" s="128"/>
      <c r="IQE17" s="128"/>
      <c r="IQF17" s="128"/>
      <c r="IQG17" s="128"/>
      <c r="IQH17" s="128"/>
      <c r="IQI17" s="128"/>
      <c r="IQJ17" s="128"/>
      <c r="IQK17" s="128"/>
      <c r="IQL17" s="128"/>
      <c r="IQM17" s="128"/>
      <c r="IQN17" s="128"/>
      <c r="IQO17" s="128"/>
      <c r="IQP17" s="128"/>
      <c r="IQQ17" s="128"/>
      <c r="IQR17" s="128"/>
      <c r="IQS17" s="128"/>
      <c r="IQT17" s="128"/>
      <c r="IQU17" s="128"/>
      <c r="IQV17" s="128"/>
      <c r="IQW17" s="128"/>
      <c r="IQX17" s="128"/>
      <c r="IQY17" s="128"/>
      <c r="IQZ17" s="128"/>
      <c r="IRA17" s="128"/>
      <c r="IRB17" s="128"/>
      <c r="IRC17" s="128"/>
      <c r="IRD17" s="128"/>
      <c r="IRE17" s="128"/>
      <c r="IRF17" s="128"/>
      <c r="IRG17" s="128"/>
      <c r="IRH17" s="128"/>
      <c r="IRI17" s="128"/>
      <c r="IRJ17" s="128"/>
      <c r="IRK17" s="128"/>
      <c r="IRL17" s="128"/>
      <c r="IRM17" s="128"/>
      <c r="IRN17" s="128"/>
      <c r="IRO17" s="128"/>
      <c r="IRP17" s="128"/>
      <c r="IRQ17" s="128"/>
      <c r="IRR17" s="128"/>
      <c r="IRS17" s="128"/>
      <c r="IRT17" s="128"/>
      <c r="IRU17" s="128"/>
      <c r="IRV17" s="128"/>
      <c r="IRW17" s="128"/>
      <c r="IRX17" s="128"/>
      <c r="IRY17" s="128"/>
      <c r="IRZ17" s="128"/>
      <c r="ISA17" s="128"/>
      <c r="ISB17" s="128"/>
      <c r="ISC17" s="128"/>
      <c r="ISD17" s="128"/>
      <c r="ISE17" s="128"/>
      <c r="ISF17" s="128"/>
      <c r="ISG17" s="128"/>
      <c r="ISH17" s="128"/>
      <c r="ISI17" s="128"/>
      <c r="ISJ17" s="128"/>
      <c r="ISK17" s="128"/>
      <c r="ISL17" s="128"/>
      <c r="ISM17" s="128"/>
      <c r="ISN17" s="128"/>
      <c r="ISO17" s="128"/>
      <c r="ISP17" s="128"/>
      <c r="ISQ17" s="128"/>
      <c r="ISR17" s="128"/>
      <c r="ISS17" s="128"/>
      <c r="IST17" s="128"/>
      <c r="ISU17" s="128"/>
      <c r="ISV17" s="128"/>
      <c r="ISW17" s="128"/>
      <c r="ISX17" s="128"/>
      <c r="ISY17" s="128"/>
      <c r="ISZ17" s="128"/>
      <c r="ITA17" s="128"/>
      <c r="ITB17" s="128"/>
      <c r="ITC17" s="128"/>
      <c r="ITD17" s="128"/>
      <c r="ITE17" s="128"/>
      <c r="ITF17" s="128"/>
      <c r="ITG17" s="128"/>
      <c r="ITH17" s="128"/>
      <c r="ITI17" s="128"/>
      <c r="ITJ17" s="128"/>
      <c r="ITK17" s="128"/>
      <c r="ITL17" s="128"/>
      <c r="ITM17" s="128"/>
      <c r="ITN17" s="128"/>
      <c r="ITO17" s="128"/>
      <c r="ITP17" s="128"/>
      <c r="ITQ17" s="128"/>
      <c r="ITR17" s="128"/>
      <c r="ITS17" s="128"/>
      <c r="ITT17" s="128"/>
      <c r="ITU17" s="128"/>
      <c r="ITV17" s="128"/>
      <c r="ITW17" s="128"/>
      <c r="ITX17" s="128"/>
      <c r="ITY17" s="128"/>
      <c r="ITZ17" s="128"/>
      <c r="IUA17" s="128"/>
      <c r="IUB17" s="128"/>
      <c r="IUC17" s="128"/>
      <c r="IUD17" s="128"/>
      <c r="IUE17" s="128"/>
      <c r="IUF17" s="128"/>
      <c r="IUG17" s="128"/>
      <c r="IUH17" s="128"/>
      <c r="IUI17" s="128"/>
      <c r="IUJ17" s="128"/>
      <c r="IUK17" s="128"/>
      <c r="IUL17" s="128"/>
      <c r="IUM17" s="128"/>
      <c r="IUN17" s="128"/>
      <c r="IUO17" s="128"/>
      <c r="IUP17" s="128"/>
      <c r="IUQ17" s="128"/>
      <c r="IUR17" s="128"/>
      <c r="IUS17" s="128"/>
      <c r="IUT17" s="128"/>
      <c r="IUU17" s="128"/>
      <c r="IUV17" s="128"/>
      <c r="IUW17" s="128"/>
      <c r="IUX17" s="128"/>
      <c r="IUY17" s="128"/>
      <c r="IUZ17" s="128"/>
      <c r="IVA17" s="128"/>
      <c r="IVB17" s="128"/>
      <c r="IVC17" s="128"/>
      <c r="IVD17" s="128"/>
      <c r="IVE17" s="128"/>
      <c r="IVF17" s="128"/>
      <c r="IVG17" s="128"/>
      <c r="IVH17" s="128"/>
      <c r="IVI17" s="128"/>
      <c r="IVJ17" s="128"/>
      <c r="IVK17" s="128"/>
      <c r="IVL17" s="128"/>
      <c r="IVM17" s="128"/>
      <c r="IVN17" s="128"/>
      <c r="IVO17" s="128"/>
      <c r="IVP17" s="128"/>
      <c r="IVQ17" s="128"/>
      <c r="IVR17" s="128"/>
      <c r="IVS17" s="128"/>
      <c r="IVT17" s="128"/>
      <c r="IVU17" s="128"/>
      <c r="IVV17" s="128"/>
      <c r="IVW17" s="128"/>
      <c r="IVX17" s="128"/>
      <c r="IVY17" s="128"/>
      <c r="IVZ17" s="128"/>
      <c r="IWA17" s="128"/>
      <c r="IWB17" s="128"/>
      <c r="IWC17" s="128"/>
      <c r="IWD17" s="128"/>
      <c r="IWE17" s="128"/>
      <c r="IWF17" s="128"/>
      <c r="IWG17" s="128"/>
      <c r="IWH17" s="128"/>
      <c r="IWI17" s="128"/>
      <c r="IWJ17" s="128"/>
      <c r="IWK17" s="128"/>
      <c r="IWL17" s="128"/>
      <c r="IWM17" s="128"/>
      <c r="IWN17" s="128"/>
      <c r="IWO17" s="128"/>
      <c r="IWP17" s="128"/>
      <c r="IWQ17" s="128"/>
      <c r="IWR17" s="128"/>
      <c r="IWS17" s="128"/>
      <c r="IWT17" s="128"/>
      <c r="IWU17" s="128"/>
      <c r="IWV17" s="128"/>
      <c r="IWW17" s="128"/>
      <c r="IWX17" s="128"/>
      <c r="IWY17" s="128"/>
      <c r="IWZ17" s="128"/>
      <c r="IXA17" s="128"/>
      <c r="IXB17" s="128"/>
      <c r="IXC17" s="128"/>
      <c r="IXD17" s="128"/>
      <c r="IXE17" s="128"/>
      <c r="IXF17" s="128"/>
      <c r="IXG17" s="128"/>
      <c r="IXH17" s="128"/>
      <c r="IXI17" s="128"/>
      <c r="IXJ17" s="128"/>
      <c r="IXK17" s="128"/>
      <c r="IXL17" s="128"/>
      <c r="IXM17" s="128"/>
      <c r="IXN17" s="128"/>
      <c r="IXO17" s="128"/>
      <c r="IXP17" s="128"/>
      <c r="IXQ17" s="128"/>
      <c r="IXR17" s="128"/>
      <c r="IXS17" s="128"/>
      <c r="IXT17" s="128"/>
      <c r="IXU17" s="128"/>
      <c r="IXV17" s="128"/>
      <c r="IXW17" s="128"/>
      <c r="IXX17" s="128"/>
      <c r="IXY17" s="128"/>
      <c r="IXZ17" s="128"/>
      <c r="IYA17" s="128"/>
      <c r="IYB17" s="128"/>
      <c r="IYC17" s="128"/>
      <c r="IYD17" s="128"/>
      <c r="IYE17" s="128"/>
      <c r="IYF17" s="128"/>
      <c r="IYG17" s="128"/>
      <c r="IYH17" s="128"/>
      <c r="IYI17" s="128"/>
      <c r="IYJ17" s="128"/>
      <c r="IYK17" s="128"/>
      <c r="IYL17" s="128"/>
      <c r="IYM17" s="128"/>
      <c r="IYN17" s="128"/>
      <c r="IYO17" s="128"/>
      <c r="IYP17" s="128"/>
      <c r="IYQ17" s="128"/>
      <c r="IYR17" s="128"/>
      <c r="IYS17" s="128"/>
      <c r="IYT17" s="128"/>
      <c r="IYU17" s="128"/>
      <c r="IYV17" s="128"/>
      <c r="IYW17" s="128"/>
      <c r="IYX17" s="128"/>
      <c r="IYY17" s="128"/>
      <c r="IYZ17" s="128"/>
      <c r="IZA17" s="128"/>
      <c r="IZB17" s="128"/>
      <c r="IZC17" s="128"/>
      <c r="IZD17" s="128"/>
      <c r="IZE17" s="128"/>
      <c r="IZF17" s="128"/>
      <c r="IZG17" s="128"/>
      <c r="IZH17" s="128"/>
      <c r="IZI17" s="128"/>
      <c r="IZJ17" s="128"/>
      <c r="IZK17" s="128"/>
      <c r="IZL17" s="128"/>
      <c r="IZM17" s="128"/>
      <c r="IZN17" s="128"/>
      <c r="IZO17" s="128"/>
      <c r="IZP17" s="128"/>
      <c r="IZQ17" s="128"/>
      <c r="IZR17" s="128"/>
      <c r="IZS17" s="128"/>
      <c r="IZT17" s="128"/>
      <c r="IZU17" s="128"/>
      <c r="IZV17" s="128"/>
      <c r="IZW17" s="128"/>
      <c r="IZX17" s="128"/>
      <c r="IZY17" s="128"/>
      <c r="IZZ17" s="128"/>
      <c r="JAA17" s="128"/>
      <c r="JAB17" s="128"/>
      <c r="JAC17" s="128"/>
      <c r="JAD17" s="128"/>
      <c r="JAE17" s="128"/>
      <c r="JAF17" s="128"/>
      <c r="JAG17" s="128"/>
      <c r="JAH17" s="128"/>
      <c r="JAI17" s="128"/>
      <c r="JAJ17" s="128"/>
      <c r="JAK17" s="128"/>
      <c r="JAL17" s="128"/>
      <c r="JAM17" s="128"/>
      <c r="JAN17" s="128"/>
      <c r="JAO17" s="128"/>
      <c r="JAP17" s="128"/>
      <c r="JAQ17" s="128"/>
      <c r="JAR17" s="128"/>
      <c r="JAS17" s="128"/>
      <c r="JAT17" s="128"/>
      <c r="JAU17" s="128"/>
      <c r="JAV17" s="128"/>
      <c r="JAW17" s="128"/>
      <c r="JAX17" s="128"/>
      <c r="JAY17" s="128"/>
      <c r="JAZ17" s="128"/>
      <c r="JBA17" s="128"/>
      <c r="JBB17" s="128"/>
      <c r="JBC17" s="128"/>
      <c r="JBD17" s="128"/>
      <c r="JBE17" s="128"/>
      <c r="JBF17" s="128"/>
      <c r="JBG17" s="128"/>
      <c r="JBH17" s="128"/>
      <c r="JBI17" s="128"/>
      <c r="JBJ17" s="128"/>
      <c r="JBK17" s="128"/>
      <c r="JBL17" s="128"/>
      <c r="JBM17" s="128"/>
      <c r="JBN17" s="128"/>
      <c r="JBO17" s="128"/>
      <c r="JBP17" s="128"/>
      <c r="JBQ17" s="128"/>
      <c r="JBR17" s="128"/>
      <c r="JBS17" s="128"/>
      <c r="JBT17" s="128"/>
      <c r="JBU17" s="128"/>
      <c r="JBV17" s="128"/>
      <c r="JBW17" s="128"/>
      <c r="JBX17" s="128"/>
      <c r="JBY17" s="128"/>
      <c r="JBZ17" s="128"/>
      <c r="JCA17" s="128"/>
      <c r="JCB17" s="128"/>
      <c r="JCC17" s="128"/>
      <c r="JCD17" s="128"/>
      <c r="JCE17" s="128"/>
      <c r="JCF17" s="128"/>
      <c r="JCG17" s="128"/>
      <c r="JCH17" s="128"/>
      <c r="JCI17" s="128"/>
      <c r="JCJ17" s="128"/>
      <c r="JCK17" s="128"/>
      <c r="JCL17" s="128"/>
      <c r="JCM17" s="128"/>
      <c r="JCN17" s="128"/>
      <c r="JCO17" s="128"/>
      <c r="JCP17" s="128"/>
      <c r="JCQ17" s="128"/>
      <c r="JCR17" s="128"/>
      <c r="JCS17" s="128"/>
      <c r="JCT17" s="128"/>
      <c r="JCU17" s="128"/>
      <c r="JCV17" s="128"/>
      <c r="JCW17" s="128"/>
      <c r="JCX17" s="128"/>
      <c r="JCY17" s="128"/>
      <c r="JCZ17" s="128"/>
      <c r="JDA17" s="128"/>
      <c r="JDB17" s="128"/>
      <c r="JDC17" s="128"/>
      <c r="JDD17" s="128"/>
      <c r="JDE17" s="128"/>
      <c r="JDF17" s="128"/>
      <c r="JDG17" s="128"/>
      <c r="JDH17" s="128"/>
      <c r="JDI17" s="128"/>
      <c r="JDJ17" s="128"/>
      <c r="JDK17" s="128"/>
      <c r="JDL17" s="128"/>
      <c r="JDM17" s="128"/>
      <c r="JDN17" s="128"/>
      <c r="JDO17" s="128"/>
      <c r="JDP17" s="128"/>
      <c r="JDQ17" s="128"/>
      <c r="JDR17" s="128"/>
      <c r="JDS17" s="128"/>
      <c r="JDT17" s="128"/>
      <c r="JDU17" s="128"/>
      <c r="JDV17" s="128"/>
      <c r="JDW17" s="128"/>
      <c r="JDX17" s="128"/>
      <c r="JDY17" s="128"/>
      <c r="JDZ17" s="128"/>
      <c r="JEA17" s="128"/>
      <c r="JEB17" s="128"/>
      <c r="JEC17" s="128"/>
      <c r="JED17" s="128"/>
      <c r="JEE17" s="128"/>
      <c r="JEF17" s="128"/>
      <c r="JEG17" s="128"/>
      <c r="JEH17" s="128"/>
      <c r="JEI17" s="128"/>
      <c r="JEJ17" s="128"/>
      <c r="JEK17" s="128"/>
      <c r="JEL17" s="128"/>
      <c r="JEM17" s="128"/>
      <c r="JEN17" s="128"/>
      <c r="JEO17" s="128"/>
      <c r="JEP17" s="128"/>
      <c r="JEQ17" s="128"/>
      <c r="JER17" s="128"/>
      <c r="JES17" s="128"/>
      <c r="JET17" s="128"/>
      <c r="JEU17" s="128"/>
      <c r="JEV17" s="128"/>
      <c r="JEW17" s="128"/>
      <c r="JEX17" s="128"/>
      <c r="JEY17" s="128"/>
      <c r="JEZ17" s="128"/>
      <c r="JFA17" s="128"/>
      <c r="JFB17" s="128"/>
      <c r="JFC17" s="128"/>
      <c r="JFD17" s="128"/>
      <c r="JFE17" s="128"/>
      <c r="JFF17" s="128"/>
      <c r="JFG17" s="128"/>
      <c r="JFH17" s="128"/>
      <c r="JFI17" s="128"/>
      <c r="JFJ17" s="128"/>
      <c r="JFK17" s="128"/>
      <c r="JFL17" s="128"/>
      <c r="JFM17" s="128"/>
      <c r="JFN17" s="128"/>
      <c r="JFO17" s="128"/>
      <c r="JFP17" s="128"/>
      <c r="JFQ17" s="128"/>
      <c r="JFR17" s="128"/>
      <c r="JFS17" s="128"/>
      <c r="JFT17" s="128"/>
      <c r="JFU17" s="128"/>
      <c r="JFV17" s="128"/>
      <c r="JFW17" s="128"/>
      <c r="JFX17" s="128"/>
      <c r="JFY17" s="128"/>
      <c r="JFZ17" s="128"/>
      <c r="JGA17" s="128"/>
      <c r="JGB17" s="128"/>
      <c r="JGC17" s="128"/>
      <c r="JGD17" s="128"/>
      <c r="JGE17" s="128"/>
      <c r="JGF17" s="128"/>
      <c r="JGG17" s="128"/>
      <c r="JGH17" s="128"/>
      <c r="JGI17" s="128"/>
      <c r="JGJ17" s="128"/>
      <c r="JGK17" s="128"/>
      <c r="JGL17" s="128"/>
      <c r="JGM17" s="128"/>
      <c r="JGN17" s="128"/>
      <c r="JGO17" s="128"/>
      <c r="JGP17" s="128"/>
      <c r="JGQ17" s="128"/>
      <c r="JGR17" s="128"/>
      <c r="JGS17" s="128"/>
      <c r="JGT17" s="128"/>
      <c r="JGU17" s="128"/>
      <c r="JGV17" s="128"/>
      <c r="JGW17" s="128"/>
      <c r="JGX17" s="128"/>
      <c r="JGY17" s="128"/>
      <c r="JGZ17" s="128"/>
      <c r="JHA17" s="128"/>
      <c r="JHB17" s="128"/>
      <c r="JHC17" s="128"/>
      <c r="JHD17" s="128"/>
      <c r="JHE17" s="128"/>
      <c r="JHF17" s="128"/>
      <c r="JHG17" s="128"/>
      <c r="JHH17" s="128"/>
      <c r="JHI17" s="128"/>
      <c r="JHJ17" s="128"/>
      <c r="JHK17" s="128"/>
      <c r="JHL17" s="128"/>
      <c r="JHM17" s="128"/>
      <c r="JHN17" s="128"/>
      <c r="JHO17" s="128"/>
      <c r="JHP17" s="128"/>
      <c r="JHQ17" s="128"/>
      <c r="JHR17" s="128"/>
      <c r="JHS17" s="128"/>
      <c r="JHT17" s="128"/>
      <c r="JHU17" s="128"/>
      <c r="JHV17" s="128"/>
      <c r="JHW17" s="128"/>
      <c r="JHX17" s="128"/>
      <c r="JHY17" s="128"/>
      <c r="JHZ17" s="128"/>
      <c r="JIA17" s="128"/>
      <c r="JIB17" s="128"/>
      <c r="JIC17" s="128"/>
      <c r="JID17" s="128"/>
      <c r="JIE17" s="128"/>
      <c r="JIF17" s="128"/>
      <c r="JIG17" s="128"/>
      <c r="JIH17" s="128"/>
      <c r="JII17" s="128"/>
      <c r="JIJ17" s="128"/>
      <c r="JIK17" s="128"/>
      <c r="JIL17" s="128"/>
      <c r="JIM17" s="128"/>
      <c r="JIN17" s="128"/>
      <c r="JIO17" s="128"/>
      <c r="JIP17" s="128"/>
      <c r="JIQ17" s="128"/>
      <c r="JIR17" s="128"/>
      <c r="JIS17" s="128"/>
      <c r="JIT17" s="128"/>
      <c r="JIU17" s="128"/>
      <c r="JIV17" s="128"/>
      <c r="JIW17" s="128"/>
      <c r="JIX17" s="128"/>
      <c r="JIY17" s="128"/>
      <c r="JIZ17" s="128"/>
      <c r="JJA17" s="128"/>
      <c r="JJB17" s="128"/>
      <c r="JJC17" s="128"/>
      <c r="JJD17" s="128"/>
      <c r="JJE17" s="128"/>
      <c r="JJF17" s="128"/>
      <c r="JJG17" s="128"/>
      <c r="JJH17" s="128"/>
      <c r="JJI17" s="128"/>
      <c r="JJJ17" s="128"/>
      <c r="JJK17" s="128"/>
      <c r="JJL17" s="128"/>
      <c r="JJM17" s="128"/>
      <c r="JJN17" s="128"/>
      <c r="JJO17" s="128"/>
      <c r="JJP17" s="128"/>
      <c r="JJQ17" s="128"/>
      <c r="JJR17" s="128"/>
      <c r="JJS17" s="128"/>
      <c r="JJT17" s="128"/>
      <c r="JJU17" s="128"/>
      <c r="JJV17" s="128"/>
      <c r="JJW17" s="128"/>
      <c r="JJX17" s="128"/>
      <c r="JJY17" s="128"/>
      <c r="JJZ17" s="128"/>
      <c r="JKA17" s="128"/>
      <c r="JKB17" s="128"/>
      <c r="JKC17" s="128"/>
      <c r="JKD17" s="128"/>
      <c r="JKE17" s="128"/>
      <c r="JKF17" s="128"/>
      <c r="JKG17" s="128"/>
      <c r="JKH17" s="128"/>
      <c r="JKI17" s="128"/>
      <c r="JKJ17" s="128"/>
      <c r="JKK17" s="128"/>
      <c r="JKL17" s="128"/>
      <c r="JKM17" s="128"/>
      <c r="JKN17" s="128"/>
      <c r="JKO17" s="128"/>
      <c r="JKP17" s="128"/>
      <c r="JKQ17" s="128"/>
      <c r="JKR17" s="128"/>
      <c r="JKS17" s="128"/>
      <c r="JKT17" s="128"/>
      <c r="JKU17" s="128"/>
      <c r="JKV17" s="128"/>
      <c r="JKW17" s="128"/>
      <c r="JKX17" s="128"/>
      <c r="JKY17" s="128"/>
      <c r="JKZ17" s="128"/>
      <c r="JLA17" s="128"/>
      <c r="JLB17" s="128"/>
      <c r="JLC17" s="128"/>
      <c r="JLD17" s="128"/>
      <c r="JLE17" s="128"/>
      <c r="JLF17" s="128"/>
      <c r="JLG17" s="128"/>
      <c r="JLH17" s="128"/>
      <c r="JLI17" s="128"/>
      <c r="JLJ17" s="128"/>
      <c r="JLK17" s="128"/>
      <c r="JLL17" s="128"/>
      <c r="JLM17" s="128"/>
      <c r="JLN17" s="128"/>
      <c r="JLO17" s="128"/>
      <c r="JLP17" s="128"/>
      <c r="JLQ17" s="128"/>
      <c r="JLR17" s="128"/>
      <c r="JLS17" s="128"/>
      <c r="JLT17" s="128"/>
      <c r="JLU17" s="128"/>
      <c r="JLV17" s="128"/>
      <c r="JLW17" s="128"/>
      <c r="JLX17" s="128"/>
      <c r="JLY17" s="128"/>
      <c r="JLZ17" s="128"/>
      <c r="JMA17" s="128"/>
      <c r="JMB17" s="128"/>
      <c r="JMC17" s="128"/>
      <c r="JMD17" s="128"/>
      <c r="JME17" s="128"/>
      <c r="JMF17" s="128"/>
      <c r="JMG17" s="128"/>
      <c r="JMH17" s="128"/>
      <c r="JMI17" s="128"/>
      <c r="JMJ17" s="128"/>
      <c r="JMK17" s="128"/>
      <c r="JML17" s="128"/>
      <c r="JMM17" s="128"/>
      <c r="JMN17" s="128"/>
      <c r="JMO17" s="128"/>
      <c r="JMP17" s="128"/>
      <c r="JMQ17" s="128"/>
      <c r="JMR17" s="128"/>
      <c r="JMS17" s="128"/>
      <c r="JMT17" s="128"/>
      <c r="JMU17" s="128"/>
      <c r="JMV17" s="128"/>
      <c r="JMW17" s="128"/>
      <c r="JMX17" s="128"/>
      <c r="JMY17" s="128"/>
      <c r="JMZ17" s="128"/>
      <c r="JNA17" s="128"/>
      <c r="JNB17" s="128"/>
      <c r="JNC17" s="128"/>
      <c r="JND17" s="128"/>
      <c r="JNE17" s="128"/>
      <c r="JNF17" s="128"/>
      <c r="JNG17" s="128"/>
      <c r="JNH17" s="128"/>
      <c r="JNI17" s="128"/>
      <c r="JNJ17" s="128"/>
      <c r="JNK17" s="128"/>
      <c r="JNL17" s="128"/>
      <c r="JNM17" s="128"/>
      <c r="JNN17" s="128"/>
      <c r="JNO17" s="128"/>
      <c r="JNP17" s="128"/>
      <c r="JNQ17" s="128"/>
      <c r="JNR17" s="128"/>
      <c r="JNS17" s="128"/>
      <c r="JNT17" s="128"/>
      <c r="JNU17" s="128"/>
      <c r="JNV17" s="128"/>
      <c r="JNW17" s="128"/>
      <c r="JNX17" s="128"/>
      <c r="JNY17" s="128"/>
      <c r="JNZ17" s="128"/>
      <c r="JOA17" s="128"/>
      <c r="JOB17" s="128"/>
      <c r="JOC17" s="128"/>
      <c r="JOD17" s="128"/>
      <c r="JOE17" s="128"/>
      <c r="JOF17" s="128"/>
      <c r="JOG17" s="128"/>
      <c r="JOH17" s="128"/>
      <c r="JOI17" s="128"/>
      <c r="JOJ17" s="128"/>
      <c r="JOK17" s="128"/>
      <c r="JOL17" s="128"/>
      <c r="JOM17" s="128"/>
      <c r="JON17" s="128"/>
      <c r="JOO17" s="128"/>
      <c r="JOP17" s="128"/>
      <c r="JOQ17" s="128"/>
      <c r="JOR17" s="128"/>
      <c r="JOS17" s="128"/>
      <c r="JOT17" s="128"/>
      <c r="JOU17" s="128"/>
      <c r="JOV17" s="128"/>
      <c r="JOW17" s="128"/>
      <c r="JOX17" s="128"/>
      <c r="JOY17" s="128"/>
      <c r="JOZ17" s="128"/>
      <c r="JPA17" s="128"/>
      <c r="JPB17" s="128"/>
      <c r="JPC17" s="128"/>
      <c r="JPD17" s="128"/>
      <c r="JPE17" s="128"/>
      <c r="JPF17" s="128"/>
      <c r="JPG17" s="128"/>
      <c r="JPH17" s="128"/>
      <c r="JPI17" s="128"/>
      <c r="JPJ17" s="128"/>
      <c r="JPK17" s="128"/>
      <c r="JPL17" s="128"/>
      <c r="JPM17" s="128"/>
      <c r="JPN17" s="128"/>
      <c r="JPO17" s="128"/>
      <c r="JPP17" s="128"/>
      <c r="JPQ17" s="128"/>
      <c r="JPR17" s="128"/>
      <c r="JPS17" s="128"/>
      <c r="JPT17" s="128"/>
      <c r="JPU17" s="128"/>
      <c r="JPV17" s="128"/>
      <c r="JPW17" s="128"/>
      <c r="JPX17" s="128"/>
      <c r="JPY17" s="128"/>
      <c r="JPZ17" s="128"/>
      <c r="JQA17" s="128"/>
      <c r="JQB17" s="128"/>
      <c r="JQC17" s="128"/>
      <c r="JQD17" s="128"/>
      <c r="JQE17" s="128"/>
      <c r="JQF17" s="128"/>
      <c r="JQG17" s="128"/>
      <c r="JQH17" s="128"/>
      <c r="JQI17" s="128"/>
      <c r="JQJ17" s="128"/>
      <c r="JQK17" s="128"/>
      <c r="JQL17" s="128"/>
      <c r="JQM17" s="128"/>
      <c r="JQN17" s="128"/>
      <c r="JQO17" s="128"/>
      <c r="JQP17" s="128"/>
      <c r="JQQ17" s="128"/>
      <c r="JQR17" s="128"/>
      <c r="JQS17" s="128"/>
      <c r="JQT17" s="128"/>
      <c r="JQU17" s="128"/>
      <c r="JQV17" s="128"/>
      <c r="JQW17" s="128"/>
      <c r="JQX17" s="128"/>
      <c r="JQY17" s="128"/>
      <c r="JQZ17" s="128"/>
      <c r="JRA17" s="128"/>
      <c r="JRB17" s="128"/>
      <c r="JRC17" s="128"/>
      <c r="JRD17" s="128"/>
      <c r="JRE17" s="128"/>
      <c r="JRF17" s="128"/>
      <c r="JRG17" s="128"/>
      <c r="JRH17" s="128"/>
      <c r="JRI17" s="128"/>
      <c r="JRJ17" s="128"/>
      <c r="JRK17" s="128"/>
      <c r="JRL17" s="128"/>
      <c r="JRM17" s="128"/>
      <c r="JRN17" s="128"/>
      <c r="JRO17" s="128"/>
      <c r="JRP17" s="128"/>
      <c r="JRQ17" s="128"/>
      <c r="JRR17" s="128"/>
      <c r="JRS17" s="128"/>
      <c r="JRT17" s="128"/>
      <c r="JRU17" s="128"/>
      <c r="JRV17" s="128"/>
      <c r="JRW17" s="128"/>
      <c r="JRX17" s="128"/>
      <c r="JRY17" s="128"/>
      <c r="JRZ17" s="128"/>
      <c r="JSA17" s="128"/>
      <c r="JSB17" s="128"/>
      <c r="JSC17" s="128"/>
      <c r="JSD17" s="128"/>
      <c r="JSE17" s="128"/>
      <c r="JSF17" s="128"/>
      <c r="JSG17" s="128"/>
      <c r="JSH17" s="128"/>
      <c r="JSI17" s="128"/>
      <c r="JSJ17" s="128"/>
      <c r="JSK17" s="128"/>
      <c r="JSL17" s="128"/>
      <c r="JSM17" s="128"/>
      <c r="JSN17" s="128"/>
      <c r="JSO17" s="128"/>
      <c r="JSP17" s="128"/>
      <c r="JSQ17" s="128"/>
      <c r="JSR17" s="128"/>
      <c r="JSS17" s="128"/>
      <c r="JST17" s="128"/>
      <c r="JSU17" s="128"/>
      <c r="JSV17" s="128"/>
      <c r="JSW17" s="128"/>
      <c r="JSX17" s="128"/>
      <c r="JSY17" s="128"/>
      <c r="JSZ17" s="128"/>
      <c r="JTA17" s="128"/>
      <c r="JTB17" s="128"/>
      <c r="JTC17" s="128"/>
      <c r="JTD17" s="128"/>
      <c r="JTE17" s="128"/>
      <c r="JTF17" s="128"/>
      <c r="JTG17" s="128"/>
      <c r="JTH17" s="128"/>
      <c r="JTI17" s="128"/>
      <c r="JTJ17" s="128"/>
      <c r="JTK17" s="128"/>
      <c r="JTL17" s="128"/>
      <c r="JTM17" s="128"/>
      <c r="JTN17" s="128"/>
      <c r="JTO17" s="128"/>
      <c r="JTP17" s="128"/>
      <c r="JTQ17" s="128"/>
      <c r="JTR17" s="128"/>
      <c r="JTS17" s="128"/>
      <c r="JTT17" s="128"/>
      <c r="JTU17" s="128"/>
      <c r="JTV17" s="128"/>
      <c r="JTW17" s="128"/>
      <c r="JTX17" s="128"/>
      <c r="JTY17" s="128"/>
      <c r="JTZ17" s="128"/>
      <c r="JUA17" s="128"/>
      <c r="JUB17" s="128"/>
      <c r="JUC17" s="128"/>
      <c r="JUD17" s="128"/>
      <c r="JUE17" s="128"/>
      <c r="JUF17" s="128"/>
      <c r="JUG17" s="128"/>
      <c r="JUH17" s="128"/>
      <c r="JUI17" s="128"/>
      <c r="JUJ17" s="128"/>
      <c r="JUK17" s="128"/>
      <c r="JUL17" s="128"/>
      <c r="JUM17" s="128"/>
      <c r="JUN17" s="128"/>
      <c r="JUO17" s="128"/>
      <c r="JUP17" s="128"/>
      <c r="JUQ17" s="128"/>
      <c r="JUR17" s="128"/>
      <c r="JUS17" s="128"/>
      <c r="JUT17" s="128"/>
      <c r="JUU17" s="128"/>
      <c r="JUV17" s="128"/>
      <c r="JUW17" s="128"/>
      <c r="JUX17" s="128"/>
      <c r="JUY17" s="128"/>
      <c r="JUZ17" s="128"/>
      <c r="JVA17" s="128"/>
      <c r="JVB17" s="128"/>
      <c r="JVC17" s="128"/>
      <c r="JVD17" s="128"/>
      <c r="JVE17" s="128"/>
      <c r="JVF17" s="128"/>
      <c r="JVG17" s="128"/>
      <c r="JVH17" s="128"/>
      <c r="JVI17" s="128"/>
      <c r="JVJ17" s="128"/>
      <c r="JVK17" s="128"/>
      <c r="JVL17" s="128"/>
      <c r="JVM17" s="128"/>
      <c r="JVN17" s="128"/>
      <c r="JVO17" s="128"/>
      <c r="JVP17" s="128"/>
      <c r="JVQ17" s="128"/>
      <c r="JVR17" s="128"/>
      <c r="JVS17" s="128"/>
      <c r="JVT17" s="128"/>
      <c r="JVU17" s="128"/>
      <c r="JVV17" s="128"/>
      <c r="JVW17" s="128"/>
      <c r="JVX17" s="128"/>
      <c r="JVY17" s="128"/>
      <c r="JVZ17" s="128"/>
      <c r="JWA17" s="128"/>
      <c r="JWB17" s="128"/>
      <c r="JWC17" s="128"/>
      <c r="JWD17" s="128"/>
      <c r="JWE17" s="128"/>
      <c r="JWF17" s="128"/>
      <c r="JWG17" s="128"/>
      <c r="JWH17" s="128"/>
      <c r="JWI17" s="128"/>
      <c r="JWJ17" s="128"/>
      <c r="JWK17" s="128"/>
      <c r="JWL17" s="128"/>
      <c r="JWM17" s="128"/>
      <c r="JWN17" s="128"/>
      <c r="JWO17" s="128"/>
      <c r="JWP17" s="128"/>
      <c r="JWQ17" s="128"/>
      <c r="JWR17" s="128"/>
      <c r="JWS17" s="128"/>
      <c r="JWT17" s="128"/>
      <c r="JWU17" s="128"/>
      <c r="JWV17" s="128"/>
      <c r="JWW17" s="128"/>
      <c r="JWX17" s="128"/>
      <c r="JWY17" s="128"/>
      <c r="JWZ17" s="128"/>
      <c r="JXA17" s="128"/>
      <c r="JXB17" s="128"/>
      <c r="JXC17" s="128"/>
      <c r="JXD17" s="128"/>
      <c r="JXE17" s="128"/>
      <c r="JXF17" s="128"/>
      <c r="JXG17" s="128"/>
      <c r="JXH17" s="128"/>
      <c r="JXI17" s="128"/>
      <c r="JXJ17" s="128"/>
      <c r="JXK17" s="128"/>
      <c r="JXL17" s="128"/>
      <c r="JXM17" s="128"/>
      <c r="JXN17" s="128"/>
      <c r="JXO17" s="128"/>
      <c r="JXP17" s="128"/>
      <c r="JXQ17" s="128"/>
      <c r="JXR17" s="128"/>
      <c r="JXS17" s="128"/>
      <c r="JXT17" s="128"/>
      <c r="JXU17" s="128"/>
      <c r="JXV17" s="128"/>
      <c r="JXW17" s="128"/>
      <c r="JXX17" s="128"/>
      <c r="JXY17" s="128"/>
      <c r="JXZ17" s="128"/>
      <c r="JYA17" s="128"/>
      <c r="JYB17" s="128"/>
      <c r="JYC17" s="128"/>
      <c r="JYD17" s="128"/>
      <c r="JYE17" s="128"/>
      <c r="JYF17" s="128"/>
      <c r="JYG17" s="128"/>
      <c r="JYH17" s="128"/>
      <c r="JYI17" s="128"/>
      <c r="JYJ17" s="128"/>
      <c r="JYK17" s="128"/>
      <c r="JYL17" s="128"/>
      <c r="JYM17" s="128"/>
      <c r="JYN17" s="128"/>
      <c r="JYO17" s="128"/>
      <c r="JYP17" s="128"/>
      <c r="JYQ17" s="128"/>
      <c r="JYR17" s="128"/>
      <c r="JYS17" s="128"/>
      <c r="JYT17" s="128"/>
      <c r="JYU17" s="128"/>
      <c r="JYV17" s="128"/>
      <c r="JYW17" s="128"/>
      <c r="JYX17" s="128"/>
      <c r="JYY17" s="128"/>
      <c r="JYZ17" s="128"/>
      <c r="JZA17" s="128"/>
      <c r="JZB17" s="128"/>
      <c r="JZC17" s="128"/>
      <c r="JZD17" s="128"/>
      <c r="JZE17" s="128"/>
      <c r="JZF17" s="128"/>
      <c r="JZG17" s="128"/>
      <c r="JZH17" s="128"/>
      <c r="JZI17" s="128"/>
      <c r="JZJ17" s="128"/>
      <c r="JZK17" s="128"/>
      <c r="JZL17" s="128"/>
      <c r="JZM17" s="128"/>
      <c r="JZN17" s="128"/>
      <c r="JZO17" s="128"/>
      <c r="JZP17" s="128"/>
      <c r="JZQ17" s="128"/>
      <c r="JZR17" s="128"/>
      <c r="JZS17" s="128"/>
      <c r="JZT17" s="128"/>
      <c r="JZU17" s="128"/>
      <c r="JZV17" s="128"/>
      <c r="JZW17" s="128"/>
      <c r="JZX17" s="128"/>
      <c r="JZY17" s="128"/>
      <c r="JZZ17" s="128"/>
      <c r="KAA17" s="128"/>
      <c r="KAB17" s="128"/>
      <c r="KAC17" s="128"/>
      <c r="KAD17" s="128"/>
      <c r="KAE17" s="128"/>
      <c r="KAF17" s="128"/>
      <c r="KAG17" s="128"/>
      <c r="KAH17" s="128"/>
      <c r="KAI17" s="128"/>
      <c r="KAJ17" s="128"/>
      <c r="KAK17" s="128"/>
      <c r="KAL17" s="128"/>
      <c r="KAM17" s="128"/>
      <c r="KAN17" s="128"/>
      <c r="KAO17" s="128"/>
      <c r="KAP17" s="128"/>
      <c r="KAQ17" s="128"/>
      <c r="KAR17" s="128"/>
      <c r="KAS17" s="128"/>
      <c r="KAT17" s="128"/>
      <c r="KAU17" s="128"/>
      <c r="KAV17" s="128"/>
      <c r="KAW17" s="128"/>
      <c r="KAX17" s="128"/>
      <c r="KAY17" s="128"/>
      <c r="KAZ17" s="128"/>
      <c r="KBA17" s="128"/>
      <c r="KBB17" s="128"/>
      <c r="KBC17" s="128"/>
      <c r="KBD17" s="128"/>
      <c r="KBE17" s="128"/>
      <c r="KBF17" s="128"/>
      <c r="KBG17" s="128"/>
      <c r="KBH17" s="128"/>
      <c r="KBI17" s="128"/>
      <c r="KBJ17" s="128"/>
      <c r="KBK17" s="128"/>
      <c r="KBL17" s="128"/>
      <c r="KBM17" s="128"/>
      <c r="KBN17" s="128"/>
      <c r="KBO17" s="128"/>
      <c r="KBP17" s="128"/>
      <c r="KBQ17" s="128"/>
      <c r="KBR17" s="128"/>
      <c r="KBS17" s="128"/>
      <c r="KBT17" s="128"/>
      <c r="KBU17" s="128"/>
      <c r="KBV17" s="128"/>
      <c r="KBW17" s="128"/>
      <c r="KBX17" s="128"/>
      <c r="KBY17" s="128"/>
      <c r="KBZ17" s="128"/>
      <c r="KCA17" s="128"/>
      <c r="KCB17" s="128"/>
      <c r="KCC17" s="128"/>
      <c r="KCD17" s="128"/>
      <c r="KCE17" s="128"/>
      <c r="KCF17" s="128"/>
      <c r="KCG17" s="128"/>
      <c r="KCH17" s="128"/>
      <c r="KCI17" s="128"/>
      <c r="KCJ17" s="128"/>
      <c r="KCK17" s="128"/>
      <c r="KCL17" s="128"/>
      <c r="KCM17" s="128"/>
      <c r="KCN17" s="128"/>
      <c r="KCO17" s="128"/>
      <c r="KCP17" s="128"/>
      <c r="KCQ17" s="128"/>
      <c r="KCR17" s="128"/>
      <c r="KCS17" s="128"/>
      <c r="KCT17" s="128"/>
      <c r="KCU17" s="128"/>
      <c r="KCV17" s="128"/>
      <c r="KCW17" s="128"/>
      <c r="KCX17" s="128"/>
      <c r="KCY17" s="128"/>
      <c r="KCZ17" s="128"/>
      <c r="KDA17" s="128"/>
      <c r="KDB17" s="128"/>
      <c r="KDC17" s="128"/>
      <c r="KDD17" s="128"/>
      <c r="KDE17" s="128"/>
      <c r="KDF17" s="128"/>
      <c r="KDG17" s="128"/>
      <c r="KDH17" s="128"/>
      <c r="KDI17" s="128"/>
      <c r="KDJ17" s="128"/>
      <c r="KDK17" s="128"/>
      <c r="KDL17" s="128"/>
      <c r="KDM17" s="128"/>
      <c r="KDN17" s="128"/>
      <c r="KDO17" s="128"/>
      <c r="KDP17" s="128"/>
      <c r="KDQ17" s="128"/>
      <c r="KDR17" s="128"/>
      <c r="KDS17" s="128"/>
      <c r="KDT17" s="128"/>
      <c r="KDU17" s="128"/>
      <c r="KDV17" s="128"/>
      <c r="KDW17" s="128"/>
      <c r="KDX17" s="128"/>
      <c r="KDY17" s="128"/>
      <c r="KDZ17" s="128"/>
      <c r="KEA17" s="128"/>
      <c r="KEB17" s="128"/>
      <c r="KEC17" s="128"/>
      <c r="KED17" s="128"/>
      <c r="KEE17" s="128"/>
      <c r="KEF17" s="128"/>
      <c r="KEG17" s="128"/>
      <c r="KEH17" s="128"/>
      <c r="KEI17" s="128"/>
      <c r="KEJ17" s="128"/>
      <c r="KEK17" s="128"/>
      <c r="KEL17" s="128"/>
      <c r="KEM17" s="128"/>
      <c r="KEN17" s="128"/>
      <c r="KEO17" s="128"/>
      <c r="KEP17" s="128"/>
      <c r="KEQ17" s="128"/>
      <c r="KER17" s="128"/>
      <c r="KES17" s="128"/>
      <c r="KET17" s="128"/>
      <c r="KEU17" s="128"/>
      <c r="KEV17" s="128"/>
      <c r="KEW17" s="128"/>
      <c r="KEX17" s="128"/>
      <c r="KEY17" s="128"/>
      <c r="KEZ17" s="128"/>
      <c r="KFA17" s="128"/>
      <c r="KFB17" s="128"/>
      <c r="KFC17" s="128"/>
      <c r="KFD17" s="128"/>
      <c r="KFE17" s="128"/>
      <c r="KFF17" s="128"/>
      <c r="KFG17" s="128"/>
      <c r="KFH17" s="128"/>
      <c r="KFI17" s="128"/>
      <c r="KFJ17" s="128"/>
      <c r="KFK17" s="128"/>
      <c r="KFL17" s="128"/>
      <c r="KFM17" s="128"/>
      <c r="KFN17" s="128"/>
      <c r="KFO17" s="128"/>
      <c r="KFP17" s="128"/>
      <c r="KFQ17" s="128"/>
      <c r="KFR17" s="128"/>
      <c r="KFS17" s="128"/>
      <c r="KFT17" s="128"/>
      <c r="KFU17" s="128"/>
      <c r="KFV17" s="128"/>
      <c r="KFW17" s="128"/>
      <c r="KFX17" s="128"/>
      <c r="KFY17" s="128"/>
      <c r="KFZ17" s="128"/>
      <c r="KGA17" s="128"/>
      <c r="KGB17" s="128"/>
      <c r="KGC17" s="128"/>
      <c r="KGD17" s="128"/>
      <c r="KGE17" s="128"/>
      <c r="KGF17" s="128"/>
      <c r="KGG17" s="128"/>
      <c r="KGH17" s="128"/>
      <c r="KGI17" s="128"/>
      <c r="KGJ17" s="128"/>
      <c r="KGK17" s="128"/>
      <c r="KGL17" s="128"/>
      <c r="KGM17" s="128"/>
      <c r="KGN17" s="128"/>
      <c r="KGO17" s="128"/>
      <c r="KGP17" s="128"/>
      <c r="KGQ17" s="128"/>
      <c r="KGR17" s="128"/>
      <c r="KGS17" s="128"/>
      <c r="KGT17" s="128"/>
      <c r="KGU17" s="128"/>
      <c r="KGV17" s="128"/>
      <c r="KGW17" s="128"/>
      <c r="KGX17" s="128"/>
      <c r="KGY17" s="128"/>
      <c r="KGZ17" s="128"/>
      <c r="KHA17" s="128"/>
      <c r="KHB17" s="128"/>
      <c r="KHC17" s="128"/>
      <c r="KHD17" s="128"/>
      <c r="KHE17" s="128"/>
      <c r="KHF17" s="128"/>
      <c r="KHG17" s="128"/>
      <c r="KHH17" s="128"/>
      <c r="KHI17" s="128"/>
      <c r="KHJ17" s="128"/>
      <c r="KHK17" s="128"/>
      <c r="KHL17" s="128"/>
      <c r="KHM17" s="128"/>
      <c r="KHN17" s="128"/>
      <c r="KHO17" s="128"/>
      <c r="KHP17" s="128"/>
      <c r="KHQ17" s="128"/>
      <c r="KHR17" s="128"/>
      <c r="KHS17" s="128"/>
      <c r="KHT17" s="128"/>
      <c r="KHU17" s="128"/>
      <c r="KHV17" s="128"/>
      <c r="KHW17" s="128"/>
      <c r="KHX17" s="128"/>
      <c r="KHY17" s="128"/>
      <c r="KHZ17" s="128"/>
      <c r="KIA17" s="128"/>
      <c r="KIB17" s="128"/>
      <c r="KIC17" s="128"/>
      <c r="KID17" s="128"/>
      <c r="KIE17" s="128"/>
      <c r="KIF17" s="128"/>
      <c r="KIG17" s="128"/>
      <c r="KIH17" s="128"/>
      <c r="KII17" s="128"/>
      <c r="KIJ17" s="128"/>
      <c r="KIK17" s="128"/>
      <c r="KIL17" s="128"/>
      <c r="KIM17" s="128"/>
      <c r="KIN17" s="128"/>
      <c r="KIO17" s="128"/>
      <c r="KIP17" s="128"/>
      <c r="KIQ17" s="128"/>
      <c r="KIR17" s="128"/>
      <c r="KIS17" s="128"/>
      <c r="KIT17" s="128"/>
      <c r="KIU17" s="128"/>
      <c r="KIV17" s="128"/>
      <c r="KIW17" s="128"/>
      <c r="KIX17" s="128"/>
      <c r="KIY17" s="128"/>
      <c r="KIZ17" s="128"/>
      <c r="KJA17" s="128"/>
      <c r="KJB17" s="128"/>
      <c r="KJC17" s="128"/>
      <c r="KJD17" s="128"/>
      <c r="KJE17" s="128"/>
      <c r="KJF17" s="128"/>
      <c r="KJG17" s="128"/>
      <c r="KJH17" s="128"/>
      <c r="KJI17" s="128"/>
      <c r="KJJ17" s="128"/>
      <c r="KJK17" s="128"/>
      <c r="KJL17" s="128"/>
      <c r="KJM17" s="128"/>
      <c r="KJN17" s="128"/>
      <c r="KJO17" s="128"/>
      <c r="KJP17" s="128"/>
      <c r="KJQ17" s="128"/>
      <c r="KJR17" s="128"/>
      <c r="KJS17" s="128"/>
      <c r="KJT17" s="128"/>
      <c r="KJU17" s="128"/>
      <c r="KJV17" s="128"/>
      <c r="KJW17" s="128"/>
      <c r="KJX17" s="128"/>
      <c r="KJY17" s="128"/>
      <c r="KJZ17" s="128"/>
      <c r="KKA17" s="128"/>
      <c r="KKB17" s="128"/>
      <c r="KKC17" s="128"/>
      <c r="KKD17" s="128"/>
      <c r="KKE17" s="128"/>
      <c r="KKF17" s="128"/>
      <c r="KKG17" s="128"/>
      <c r="KKH17" s="128"/>
      <c r="KKI17" s="128"/>
      <c r="KKJ17" s="128"/>
      <c r="KKK17" s="128"/>
      <c r="KKL17" s="128"/>
      <c r="KKM17" s="128"/>
      <c r="KKN17" s="128"/>
      <c r="KKO17" s="128"/>
      <c r="KKP17" s="128"/>
      <c r="KKQ17" s="128"/>
      <c r="KKR17" s="128"/>
      <c r="KKS17" s="128"/>
      <c r="KKT17" s="128"/>
      <c r="KKU17" s="128"/>
      <c r="KKV17" s="128"/>
      <c r="KKW17" s="128"/>
      <c r="KKX17" s="128"/>
      <c r="KKY17" s="128"/>
      <c r="KKZ17" s="128"/>
      <c r="KLA17" s="128"/>
      <c r="KLB17" s="128"/>
      <c r="KLC17" s="128"/>
      <c r="KLD17" s="128"/>
      <c r="KLE17" s="128"/>
      <c r="KLF17" s="128"/>
      <c r="KLG17" s="128"/>
      <c r="KLH17" s="128"/>
      <c r="KLI17" s="128"/>
      <c r="KLJ17" s="128"/>
      <c r="KLK17" s="128"/>
      <c r="KLL17" s="128"/>
      <c r="KLM17" s="128"/>
      <c r="KLN17" s="128"/>
      <c r="KLO17" s="128"/>
      <c r="KLP17" s="128"/>
      <c r="KLQ17" s="128"/>
      <c r="KLR17" s="128"/>
      <c r="KLS17" s="128"/>
      <c r="KLT17" s="128"/>
      <c r="KLU17" s="128"/>
      <c r="KLV17" s="128"/>
      <c r="KLW17" s="128"/>
      <c r="KLX17" s="128"/>
      <c r="KLY17" s="128"/>
      <c r="KLZ17" s="128"/>
      <c r="KMA17" s="128"/>
      <c r="KMB17" s="128"/>
      <c r="KMC17" s="128"/>
      <c r="KMD17" s="128"/>
      <c r="KME17" s="128"/>
      <c r="KMF17" s="128"/>
      <c r="KMG17" s="128"/>
      <c r="KMH17" s="128"/>
      <c r="KMI17" s="128"/>
      <c r="KMJ17" s="128"/>
      <c r="KMK17" s="128"/>
      <c r="KML17" s="128"/>
      <c r="KMM17" s="128"/>
      <c r="KMN17" s="128"/>
      <c r="KMO17" s="128"/>
      <c r="KMP17" s="128"/>
      <c r="KMQ17" s="128"/>
      <c r="KMR17" s="128"/>
      <c r="KMS17" s="128"/>
      <c r="KMT17" s="128"/>
      <c r="KMU17" s="128"/>
      <c r="KMV17" s="128"/>
      <c r="KMW17" s="128"/>
      <c r="KMX17" s="128"/>
      <c r="KMY17" s="128"/>
      <c r="KMZ17" s="128"/>
      <c r="KNA17" s="128"/>
      <c r="KNB17" s="128"/>
      <c r="KNC17" s="128"/>
      <c r="KND17" s="128"/>
      <c r="KNE17" s="128"/>
      <c r="KNF17" s="128"/>
      <c r="KNG17" s="128"/>
      <c r="KNH17" s="128"/>
      <c r="KNI17" s="128"/>
      <c r="KNJ17" s="128"/>
      <c r="KNK17" s="128"/>
      <c r="KNL17" s="128"/>
      <c r="KNM17" s="128"/>
      <c r="KNN17" s="128"/>
      <c r="KNO17" s="128"/>
      <c r="KNP17" s="128"/>
      <c r="KNQ17" s="128"/>
      <c r="KNR17" s="128"/>
      <c r="KNS17" s="128"/>
      <c r="KNT17" s="128"/>
      <c r="KNU17" s="128"/>
      <c r="KNV17" s="128"/>
      <c r="KNW17" s="128"/>
      <c r="KNX17" s="128"/>
      <c r="KNY17" s="128"/>
      <c r="KNZ17" s="128"/>
      <c r="KOA17" s="128"/>
      <c r="KOB17" s="128"/>
      <c r="KOC17" s="128"/>
      <c r="KOD17" s="128"/>
      <c r="KOE17" s="128"/>
      <c r="KOF17" s="128"/>
      <c r="KOG17" s="128"/>
      <c r="KOH17" s="128"/>
      <c r="KOI17" s="128"/>
      <c r="KOJ17" s="128"/>
      <c r="KOK17" s="128"/>
      <c r="KOL17" s="128"/>
      <c r="KOM17" s="128"/>
      <c r="KON17" s="128"/>
      <c r="KOO17" s="128"/>
      <c r="KOP17" s="128"/>
      <c r="KOQ17" s="128"/>
      <c r="KOR17" s="128"/>
      <c r="KOS17" s="128"/>
      <c r="KOT17" s="128"/>
      <c r="KOU17" s="128"/>
      <c r="KOV17" s="128"/>
      <c r="KOW17" s="128"/>
      <c r="KOX17" s="128"/>
      <c r="KOY17" s="128"/>
      <c r="KOZ17" s="128"/>
      <c r="KPA17" s="128"/>
      <c r="KPB17" s="128"/>
      <c r="KPC17" s="128"/>
      <c r="KPD17" s="128"/>
      <c r="KPE17" s="128"/>
      <c r="KPF17" s="128"/>
      <c r="KPG17" s="128"/>
      <c r="KPH17" s="128"/>
      <c r="KPI17" s="128"/>
      <c r="KPJ17" s="128"/>
      <c r="KPK17" s="128"/>
      <c r="KPL17" s="128"/>
      <c r="KPM17" s="128"/>
      <c r="KPN17" s="128"/>
      <c r="KPO17" s="128"/>
      <c r="KPP17" s="128"/>
      <c r="KPQ17" s="128"/>
      <c r="KPR17" s="128"/>
      <c r="KPS17" s="128"/>
      <c r="KPT17" s="128"/>
      <c r="KPU17" s="128"/>
      <c r="KPV17" s="128"/>
      <c r="KPW17" s="128"/>
      <c r="KPX17" s="128"/>
      <c r="KPY17" s="128"/>
      <c r="KPZ17" s="128"/>
      <c r="KQA17" s="128"/>
      <c r="KQB17" s="128"/>
      <c r="KQC17" s="128"/>
      <c r="KQD17" s="128"/>
      <c r="KQE17" s="128"/>
      <c r="KQF17" s="128"/>
      <c r="KQG17" s="128"/>
      <c r="KQH17" s="128"/>
      <c r="KQI17" s="128"/>
      <c r="KQJ17" s="128"/>
      <c r="KQK17" s="128"/>
      <c r="KQL17" s="128"/>
      <c r="KQM17" s="128"/>
      <c r="KQN17" s="128"/>
      <c r="KQO17" s="128"/>
      <c r="KQP17" s="128"/>
      <c r="KQQ17" s="128"/>
      <c r="KQR17" s="128"/>
      <c r="KQS17" s="128"/>
      <c r="KQT17" s="128"/>
      <c r="KQU17" s="128"/>
      <c r="KQV17" s="128"/>
      <c r="KQW17" s="128"/>
      <c r="KQX17" s="128"/>
      <c r="KQY17" s="128"/>
      <c r="KQZ17" s="128"/>
      <c r="KRA17" s="128"/>
      <c r="KRB17" s="128"/>
      <c r="KRC17" s="128"/>
      <c r="KRD17" s="128"/>
      <c r="KRE17" s="128"/>
      <c r="KRF17" s="128"/>
      <c r="KRG17" s="128"/>
      <c r="KRH17" s="128"/>
      <c r="KRI17" s="128"/>
      <c r="KRJ17" s="128"/>
      <c r="KRK17" s="128"/>
      <c r="KRL17" s="128"/>
      <c r="KRM17" s="128"/>
      <c r="KRN17" s="128"/>
      <c r="KRO17" s="128"/>
      <c r="KRP17" s="128"/>
      <c r="KRQ17" s="128"/>
      <c r="KRR17" s="128"/>
      <c r="KRS17" s="128"/>
      <c r="KRT17" s="128"/>
      <c r="KRU17" s="128"/>
      <c r="KRV17" s="128"/>
      <c r="KRW17" s="128"/>
      <c r="KRX17" s="128"/>
      <c r="KRY17" s="128"/>
      <c r="KRZ17" s="128"/>
      <c r="KSA17" s="128"/>
      <c r="KSB17" s="128"/>
      <c r="KSC17" s="128"/>
      <c r="KSD17" s="128"/>
      <c r="KSE17" s="128"/>
      <c r="KSF17" s="128"/>
      <c r="KSG17" s="128"/>
      <c r="KSH17" s="128"/>
      <c r="KSI17" s="128"/>
      <c r="KSJ17" s="128"/>
      <c r="KSK17" s="128"/>
      <c r="KSL17" s="128"/>
      <c r="KSM17" s="128"/>
      <c r="KSN17" s="128"/>
      <c r="KSO17" s="128"/>
      <c r="KSP17" s="128"/>
      <c r="KSQ17" s="128"/>
      <c r="KSR17" s="128"/>
      <c r="KSS17" s="128"/>
      <c r="KST17" s="128"/>
      <c r="KSU17" s="128"/>
      <c r="KSV17" s="128"/>
      <c r="KSW17" s="128"/>
      <c r="KSX17" s="128"/>
      <c r="KSY17" s="128"/>
      <c r="KSZ17" s="128"/>
      <c r="KTA17" s="128"/>
      <c r="KTB17" s="128"/>
      <c r="KTC17" s="128"/>
      <c r="KTD17" s="128"/>
      <c r="KTE17" s="128"/>
      <c r="KTF17" s="128"/>
      <c r="KTG17" s="128"/>
      <c r="KTH17" s="128"/>
      <c r="KTI17" s="128"/>
      <c r="KTJ17" s="128"/>
      <c r="KTK17" s="128"/>
      <c r="KTL17" s="128"/>
      <c r="KTM17" s="128"/>
      <c r="KTN17" s="128"/>
      <c r="KTO17" s="128"/>
      <c r="KTP17" s="128"/>
      <c r="KTQ17" s="128"/>
      <c r="KTR17" s="128"/>
      <c r="KTS17" s="128"/>
      <c r="KTT17" s="128"/>
      <c r="KTU17" s="128"/>
      <c r="KTV17" s="128"/>
      <c r="KTW17" s="128"/>
      <c r="KTX17" s="128"/>
      <c r="KTY17" s="128"/>
      <c r="KTZ17" s="128"/>
      <c r="KUA17" s="128"/>
      <c r="KUB17" s="128"/>
      <c r="KUC17" s="128"/>
      <c r="KUD17" s="128"/>
      <c r="KUE17" s="128"/>
      <c r="KUF17" s="128"/>
      <c r="KUG17" s="128"/>
      <c r="KUH17" s="128"/>
      <c r="KUI17" s="128"/>
      <c r="KUJ17" s="128"/>
      <c r="KUK17" s="128"/>
      <c r="KUL17" s="128"/>
      <c r="KUM17" s="128"/>
      <c r="KUN17" s="128"/>
      <c r="KUO17" s="128"/>
      <c r="KUP17" s="128"/>
      <c r="KUQ17" s="128"/>
      <c r="KUR17" s="128"/>
      <c r="KUS17" s="128"/>
      <c r="KUT17" s="128"/>
      <c r="KUU17" s="128"/>
      <c r="KUV17" s="128"/>
      <c r="KUW17" s="128"/>
      <c r="KUX17" s="128"/>
      <c r="KUY17" s="128"/>
      <c r="KUZ17" s="128"/>
      <c r="KVA17" s="128"/>
      <c r="KVB17" s="128"/>
      <c r="KVC17" s="128"/>
      <c r="KVD17" s="128"/>
      <c r="KVE17" s="128"/>
      <c r="KVF17" s="128"/>
      <c r="KVG17" s="128"/>
      <c r="KVH17" s="128"/>
      <c r="KVI17" s="128"/>
      <c r="KVJ17" s="128"/>
      <c r="KVK17" s="128"/>
      <c r="KVL17" s="128"/>
      <c r="KVM17" s="128"/>
      <c r="KVN17" s="128"/>
      <c r="KVO17" s="128"/>
      <c r="KVP17" s="128"/>
      <c r="KVQ17" s="128"/>
      <c r="KVR17" s="128"/>
      <c r="KVS17" s="128"/>
      <c r="KVT17" s="128"/>
      <c r="KVU17" s="128"/>
      <c r="KVV17" s="128"/>
      <c r="KVW17" s="128"/>
      <c r="KVX17" s="128"/>
      <c r="KVY17" s="128"/>
      <c r="KVZ17" s="128"/>
      <c r="KWA17" s="128"/>
      <c r="KWB17" s="128"/>
      <c r="KWC17" s="128"/>
      <c r="KWD17" s="128"/>
      <c r="KWE17" s="128"/>
      <c r="KWF17" s="128"/>
      <c r="KWG17" s="128"/>
      <c r="KWH17" s="128"/>
      <c r="KWI17" s="128"/>
      <c r="KWJ17" s="128"/>
      <c r="KWK17" s="128"/>
      <c r="KWL17" s="128"/>
      <c r="KWM17" s="128"/>
      <c r="KWN17" s="128"/>
      <c r="KWO17" s="128"/>
      <c r="KWP17" s="128"/>
      <c r="KWQ17" s="128"/>
      <c r="KWR17" s="128"/>
      <c r="KWS17" s="128"/>
      <c r="KWT17" s="128"/>
      <c r="KWU17" s="128"/>
      <c r="KWV17" s="128"/>
      <c r="KWW17" s="128"/>
      <c r="KWX17" s="128"/>
      <c r="KWY17" s="128"/>
      <c r="KWZ17" s="128"/>
      <c r="KXA17" s="128"/>
      <c r="KXB17" s="128"/>
      <c r="KXC17" s="128"/>
      <c r="KXD17" s="128"/>
      <c r="KXE17" s="128"/>
      <c r="KXF17" s="128"/>
      <c r="KXG17" s="128"/>
      <c r="KXH17" s="128"/>
      <c r="KXI17" s="128"/>
      <c r="KXJ17" s="128"/>
      <c r="KXK17" s="128"/>
      <c r="KXL17" s="128"/>
      <c r="KXM17" s="128"/>
      <c r="KXN17" s="128"/>
      <c r="KXO17" s="128"/>
      <c r="KXP17" s="128"/>
      <c r="KXQ17" s="128"/>
      <c r="KXR17" s="128"/>
      <c r="KXS17" s="128"/>
      <c r="KXT17" s="128"/>
      <c r="KXU17" s="128"/>
      <c r="KXV17" s="128"/>
      <c r="KXW17" s="128"/>
      <c r="KXX17" s="128"/>
      <c r="KXY17" s="128"/>
      <c r="KXZ17" s="128"/>
      <c r="KYA17" s="128"/>
      <c r="KYB17" s="128"/>
      <c r="KYC17" s="128"/>
      <c r="KYD17" s="128"/>
      <c r="KYE17" s="128"/>
      <c r="KYF17" s="128"/>
      <c r="KYG17" s="128"/>
      <c r="KYH17" s="128"/>
      <c r="KYI17" s="128"/>
      <c r="KYJ17" s="128"/>
      <c r="KYK17" s="128"/>
      <c r="KYL17" s="128"/>
      <c r="KYM17" s="128"/>
      <c r="KYN17" s="128"/>
      <c r="KYO17" s="128"/>
      <c r="KYP17" s="128"/>
      <c r="KYQ17" s="128"/>
      <c r="KYR17" s="128"/>
      <c r="KYS17" s="128"/>
      <c r="KYT17" s="128"/>
      <c r="KYU17" s="128"/>
      <c r="KYV17" s="128"/>
      <c r="KYW17" s="128"/>
      <c r="KYX17" s="128"/>
      <c r="KYY17" s="128"/>
      <c r="KYZ17" s="128"/>
      <c r="KZA17" s="128"/>
      <c r="KZB17" s="128"/>
      <c r="KZC17" s="128"/>
      <c r="KZD17" s="128"/>
      <c r="KZE17" s="128"/>
      <c r="KZF17" s="128"/>
      <c r="KZG17" s="128"/>
      <c r="KZH17" s="128"/>
      <c r="KZI17" s="128"/>
      <c r="KZJ17" s="128"/>
      <c r="KZK17" s="128"/>
      <c r="KZL17" s="128"/>
      <c r="KZM17" s="128"/>
      <c r="KZN17" s="128"/>
      <c r="KZO17" s="128"/>
      <c r="KZP17" s="128"/>
      <c r="KZQ17" s="128"/>
      <c r="KZR17" s="128"/>
      <c r="KZS17" s="128"/>
      <c r="KZT17" s="128"/>
      <c r="KZU17" s="128"/>
      <c r="KZV17" s="128"/>
      <c r="KZW17" s="128"/>
      <c r="KZX17" s="128"/>
      <c r="KZY17" s="128"/>
      <c r="KZZ17" s="128"/>
      <c r="LAA17" s="128"/>
      <c r="LAB17" s="128"/>
      <c r="LAC17" s="128"/>
      <c r="LAD17" s="128"/>
      <c r="LAE17" s="128"/>
      <c r="LAF17" s="128"/>
      <c r="LAG17" s="128"/>
      <c r="LAH17" s="128"/>
      <c r="LAI17" s="128"/>
      <c r="LAJ17" s="128"/>
      <c r="LAK17" s="128"/>
      <c r="LAL17" s="128"/>
      <c r="LAM17" s="128"/>
      <c r="LAN17" s="128"/>
      <c r="LAO17" s="128"/>
      <c r="LAP17" s="128"/>
      <c r="LAQ17" s="128"/>
      <c r="LAR17" s="128"/>
      <c r="LAS17" s="128"/>
      <c r="LAT17" s="128"/>
      <c r="LAU17" s="128"/>
      <c r="LAV17" s="128"/>
      <c r="LAW17" s="128"/>
      <c r="LAX17" s="128"/>
      <c r="LAY17" s="128"/>
      <c r="LAZ17" s="128"/>
      <c r="LBA17" s="128"/>
      <c r="LBB17" s="128"/>
      <c r="LBC17" s="128"/>
      <c r="LBD17" s="128"/>
      <c r="LBE17" s="128"/>
      <c r="LBF17" s="128"/>
      <c r="LBG17" s="128"/>
      <c r="LBH17" s="128"/>
      <c r="LBI17" s="128"/>
      <c r="LBJ17" s="128"/>
      <c r="LBK17" s="128"/>
      <c r="LBL17" s="128"/>
      <c r="LBM17" s="128"/>
      <c r="LBN17" s="128"/>
      <c r="LBO17" s="128"/>
      <c r="LBP17" s="128"/>
      <c r="LBQ17" s="128"/>
      <c r="LBR17" s="128"/>
      <c r="LBS17" s="128"/>
      <c r="LBT17" s="128"/>
      <c r="LBU17" s="128"/>
      <c r="LBV17" s="128"/>
      <c r="LBW17" s="128"/>
      <c r="LBX17" s="128"/>
      <c r="LBY17" s="128"/>
      <c r="LBZ17" s="128"/>
      <c r="LCA17" s="128"/>
      <c r="LCB17" s="128"/>
      <c r="LCC17" s="128"/>
      <c r="LCD17" s="128"/>
      <c r="LCE17" s="128"/>
      <c r="LCF17" s="128"/>
      <c r="LCG17" s="128"/>
      <c r="LCH17" s="128"/>
      <c r="LCI17" s="128"/>
      <c r="LCJ17" s="128"/>
      <c r="LCK17" s="128"/>
      <c r="LCL17" s="128"/>
      <c r="LCM17" s="128"/>
      <c r="LCN17" s="128"/>
      <c r="LCO17" s="128"/>
      <c r="LCP17" s="128"/>
      <c r="LCQ17" s="128"/>
      <c r="LCR17" s="128"/>
      <c r="LCS17" s="128"/>
      <c r="LCT17" s="128"/>
      <c r="LCU17" s="128"/>
      <c r="LCV17" s="128"/>
      <c r="LCW17" s="128"/>
      <c r="LCX17" s="128"/>
      <c r="LCY17" s="128"/>
      <c r="LCZ17" s="128"/>
      <c r="LDA17" s="128"/>
      <c r="LDB17" s="128"/>
      <c r="LDC17" s="128"/>
      <c r="LDD17" s="128"/>
      <c r="LDE17" s="128"/>
      <c r="LDF17" s="128"/>
      <c r="LDG17" s="128"/>
      <c r="LDH17" s="128"/>
      <c r="LDI17" s="128"/>
      <c r="LDJ17" s="128"/>
      <c r="LDK17" s="128"/>
      <c r="LDL17" s="128"/>
      <c r="LDM17" s="128"/>
      <c r="LDN17" s="128"/>
      <c r="LDO17" s="128"/>
      <c r="LDP17" s="128"/>
      <c r="LDQ17" s="128"/>
      <c r="LDR17" s="128"/>
      <c r="LDS17" s="128"/>
      <c r="LDT17" s="128"/>
      <c r="LDU17" s="128"/>
      <c r="LDV17" s="128"/>
      <c r="LDW17" s="128"/>
      <c r="LDX17" s="128"/>
      <c r="LDY17" s="128"/>
      <c r="LDZ17" s="128"/>
      <c r="LEA17" s="128"/>
      <c r="LEB17" s="128"/>
      <c r="LEC17" s="128"/>
      <c r="LED17" s="128"/>
      <c r="LEE17" s="128"/>
      <c r="LEF17" s="128"/>
      <c r="LEG17" s="128"/>
      <c r="LEH17" s="128"/>
      <c r="LEI17" s="128"/>
      <c r="LEJ17" s="128"/>
      <c r="LEK17" s="128"/>
      <c r="LEL17" s="128"/>
      <c r="LEM17" s="128"/>
      <c r="LEN17" s="128"/>
      <c r="LEO17" s="128"/>
      <c r="LEP17" s="128"/>
      <c r="LEQ17" s="128"/>
      <c r="LER17" s="128"/>
      <c r="LES17" s="128"/>
      <c r="LET17" s="128"/>
      <c r="LEU17" s="128"/>
      <c r="LEV17" s="128"/>
      <c r="LEW17" s="128"/>
      <c r="LEX17" s="128"/>
      <c r="LEY17" s="128"/>
      <c r="LEZ17" s="128"/>
      <c r="LFA17" s="128"/>
      <c r="LFB17" s="128"/>
      <c r="LFC17" s="128"/>
      <c r="LFD17" s="128"/>
      <c r="LFE17" s="128"/>
      <c r="LFF17" s="128"/>
      <c r="LFG17" s="128"/>
      <c r="LFH17" s="128"/>
      <c r="LFI17" s="128"/>
      <c r="LFJ17" s="128"/>
      <c r="LFK17" s="128"/>
      <c r="LFL17" s="128"/>
      <c r="LFM17" s="128"/>
      <c r="LFN17" s="128"/>
      <c r="LFO17" s="128"/>
      <c r="LFP17" s="128"/>
      <c r="LFQ17" s="128"/>
      <c r="LFR17" s="128"/>
      <c r="LFS17" s="128"/>
      <c r="LFT17" s="128"/>
      <c r="LFU17" s="128"/>
      <c r="LFV17" s="128"/>
      <c r="LFW17" s="128"/>
      <c r="LFX17" s="128"/>
      <c r="LFY17" s="128"/>
      <c r="LFZ17" s="128"/>
      <c r="LGA17" s="128"/>
      <c r="LGB17" s="128"/>
      <c r="LGC17" s="128"/>
      <c r="LGD17" s="128"/>
      <c r="LGE17" s="128"/>
      <c r="LGF17" s="128"/>
      <c r="LGG17" s="128"/>
      <c r="LGH17" s="128"/>
      <c r="LGI17" s="128"/>
      <c r="LGJ17" s="128"/>
      <c r="LGK17" s="128"/>
      <c r="LGL17" s="128"/>
      <c r="LGM17" s="128"/>
      <c r="LGN17" s="128"/>
      <c r="LGO17" s="128"/>
      <c r="LGP17" s="128"/>
      <c r="LGQ17" s="128"/>
      <c r="LGR17" s="128"/>
      <c r="LGS17" s="128"/>
      <c r="LGT17" s="128"/>
      <c r="LGU17" s="128"/>
      <c r="LGV17" s="128"/>
      <c r="LGW17" s="128"/>
      <c r="LGX17" s="128"/>
      <c r="LGY17" s="128"/>
      <c r="LGZ17" s="128"/>
      <c r="LHA17" s="128"/>
      <c r="LHB17" s="128"/>
      <c r="LHC17" s="128"/>
      <c r="LHD17" s="128"/>
      <c r="LHE17" s="128"/>
      <c r="LHF17" s="128"/>
      <c r="LHG17" s="128"/>
      <c r="LHH17" s="128"/>
      <c r="LHI17" s="128"/>
      <c r="LHJ17" s="128"/>
      <c r="LHK17" s="128"/>
      <c r="LHL17" s="128"/>
      <c r="LHM17" s="128"/>
      <c r="LHN17" s="128"/>
      <c r="LHO17" s="128"/>
      <c r="LHP17" s="128"/>
      <c r="LHQ17" s="128"/>
      <c r="LHR17" s="128"/>
      <c r="LHS17" s="128"/>
      <c r="LHT17" s="128"/>
      <c r="LHU17" s="128"/>
      <c r="LHV17" s="128"/>
      <c r="LHW17" s="128"/>
      <c r="LHX17" s="128"/>
      <c r="LHY17" s="128"/>
      <c r="LHZ17" s="128"/>
      <c r="LIA17" s="128"/>
      <c r="LIB17" s="128"/>
      <c r="LIC17" s="128"/>
      <c r="LID17" s="128"/>
      <c r="LIE17" s="128"/>
      <c r="LIF17" s="128"/>
      <c r="LIG17" s="128"/>
      <c r="LIH17" s="128"/>
      <c r="LII17" s="128"/>
      <c r="LIJ17" s="128"/>
      <c r="LIK17" s="128"/>
      <c r="LIL17" s="128"/>
      <c r="LIM17" s="128"/>
      <c r="LIN17" s="128"/>
      <c r="LIO17" s="128"/>
      <c r="LIP17" s="128"/>
      <c r="LIQ17" s="128"/>
      <c r="LIR17" s="128"/>
      <c r="LIS17" s="128"/>
      <c r="LIT17" s="128"/>
      <c r="LIU17" s="128"/>
      <c r="LIV17" s="128"/>
      <c r="LIW17" s="128"/>
      <c r="LIX17" s="128"/>
      <c r="LIY17" s="128"/>
      <c r="LIZ17" s="128"/>
      <c r="LJA17" s="128"/>
      <c r="LJB17" s="128"/>
      <c r="LJC17" s="128"/>
      <c r="LJD17" s="128"/>
      <c r="LJE17" s="128"/>
      <c r="LJF17" s="128"/>
      <c r="LJG17" s="128"/>
      <c r="LJH17" s="128"/>
      <c r="LJI17" s="128"/>
      <c r="LJJ17" s="128"/>
      <c r="LJK17" s="128"/>
      <c r="LJL17" s="128"/>
      <c r="LJM17" s="128"/>
      <c r="LJN17" s="128"/>
      <c r="LJO17" s="128"/>
      <c r="LJP17" s="128"/>
      <c r="LJQ17" s="128"/>
      <c r="LJR17" s="128"/>
      <c r="LJS17" s="128"/>
      <c r="LJT17" s="128"/>
      <c r="LJU17" s="128"/>
      <c r="LJV17" s="128"/>
      <c r="LJW17" s="128"/>
      <c r="LJX17" s="128"/>
      <c r="LJY17" s="128"/>
      <c r="LJZ17" s="128"/>
      <c r="LKA17" s="128"/>
      <c r="LKB17" s="128"/>
      <c r="LKC17" s="128"/>
      <c r="LKD17" s="128"/>
      <c r="LKE17" s="128"/>
      <c r="LKF17" s="128"/>
      <c r="LKG17" s="128"/>
      <c r="LKH17" s="128"/>
      <c r="LKI17" s="128"/>
      <c r="LKJ17" s="128"/>
      <c r="LKK17" s="128"/>
      <c r="LKL17" s="128"/>
      <c r="LKM17" s="128"/>
      <c r="LKN17" s="128"/>
      <c r="LKO17" s="128"/>
      <c r="LKP17" s="128"/>
      <c r="LKQ17" s="128"/>
      <c r="LKR17" s="128"/>
      <c r="LKS17" s="128"/>
      <c r="LKT17" s="128"/>
      <c r="LKU17" s="128"/>
      <c r="LKV17" s="128"/>
      <c r="LKW17" s="128"/>
      <c r="LKX17" s="128"/>
      <c r="LKY17" s="128"/>
      <c r="LKZ17" s="128"/>
      <c r="LLA17" s="128"/>
      <c r="LLB17" s="128"/>
      <c r="LLC17" s="128"/>
      <c r="LLD17" s="128"/>
      <c r="LLE17" s="128"/>
      <c r="LLF17" s="128"/>
      <c r="LLG17" s="128"/>
      <c r="LLH17" s="128"/>
      <c r="LLI17" s="128"/>
      <c r="LLJ17" s="128"/>
      <c r="LLK17" s="128"/>
      <c r="LLL17" s="128"/>
      <c r="LLM17" s="128"/>
      <c r="LLN17" s="128"/>
      <c r="LLO17" s="128"/>
      <c r="LLP17" s="128"/>
      <c r="LLQ17" s="128"/>
      <c r="LLR17" s="128"/>
      <c r="LLS17" s="128"/>
      <c r="LLT17" s="128"/>
      <c r="LLU17" s="128"/>
      <c r="LLV17" s="128"/>
      <c r="LLW17" s="128"/>
      <c r="LLX17" s="128"/>
      <c r="LLY17" s="128"/>
      <c r="LLZ17" s="128"/>
      <c r="LMA17" s="128"/>
      <c r="LMB17" s="128"/>
      <c r="LMC17" s="128"/>
      <c r="LMD17" s="128"/>
      <c r="LME17" s="128"/>
      <c r="LMF17" s="128"/>
      <c r="LMG17" s="128"/>
      <c r="LMH17" s="128"/>
      <c r="LMI17" s="128"/>
      <c r="LMJ17" s="128"/>
      <c r="LMK17" s="128"/>
      <c r="LML17" s="128"/>
      <c r="LMM17" s="128"/>
      <c r="LMN17" s="128"/>
      <c r="LMO17" s="128"/>
      <c r="LMP17" s="128"/>
      <c r="LMQ17" s="128"/>
      <c r="LMR17" s="128"/>
      <c r="LMS17" s="128"/>
      <c r="LMT17" s="128"/>
      <c r="LMU17" s="128"/>
      <c r="LMV17" s="128"/>
      <c r="LMW17" s="128"/>
      <c r="LMX17" s="128"/>
      <c r="LMY17" s="128"/>
      <c r="LMZ17" s="128"/>
      <c r="LNA17" s="128"/>
      <c r="LNB17" s="128"/>
      <c r="LNC17" s="128"/>
      <c r="LND17" s="128"/>
      <c r="LNE17" s="128"/>
      <c r="LNF17" s="128"/>
      <c r="LNG17" s="128"/>
      <c r="LNH17" s="128"/>
      <c r="LNI17" s="128"/>
      <c r="LNJ17" s="128"/>
      <c r="LNK17" s="128"/>
      <c r="LNL17" s="128"/>
      <c r="LNM17" s="128"/>
      <c r="LNN17" s="128"/>
      <c r="LNO17" s="128"/>
      <c r="LNP17" s="128"/>
      <c r="LNQ17" s="128"/>
      <c r="LNR17" s="128"/>
      <c r="LNS17" s="128"/>
      <c r="LNT17" s="128"/>
      <c r="LNU17" s="128"/>
      <c r="LNV17" s="128"/>
      <c r="LNW17" s="128"/>
      <c r="LNX17" s="128"/>
      <c r="LNY17" s="128"/>
      <c r="LNZ17" s="128"/>
      <c r="LOA17" s="128"/>
      <c r="LOB17" s="128"/>
      <c r="LOC17" s="128"/>
      <c r="LOD17" s="128"/>
      <c r="LOE17" s="128"/>
      <c r="LOF17" s="128"/>
      <c r="LOG17" s="128"/>
      <c r="LOH17" s="128"/>
      <c r="LOI17" s="128"/>
      <c r="LOJ17" s="128"/>
      <c r="LOK17" s="128"/>
      <c r="LOL17" s="128"/>
      <c r="LOM17" s="128"/>
      <c r="LON17" s="128"/>
      <c r="LOO17" s="128"/>
      <c r="LOP17" s="128"/>
      <c r="LOQ17" s="128"/>
      <c r="LOR17" s="128"/>
      <c r="LOS17" s="128"/>
      <c r="LOT17" s="128"/>
      <c r="LOU17" s="128"/>
      <c r="LOV17" s="128"/>
      <c r="LOW17" s="128"/>
      <c r="LOX17" s="128"/>
      <c r="LOY17" s="128"/>
      <c r="LOZ17" s="128"/>
      <c r="LPA17" s="128"/>
      <c r="LPB17" s="128"/>
      <c r="LPC17" s="128"/>
      <c r="LPD17" s="128"/>
      <c r="LPE17" s="128"/>
      <c r="LPF17" s="128"/>
      <c r="LPG17" s="128"/>
      <c r="LPH17" s="128"/>
      <c r="LPI17" s="128"/>
      <c r="LPJ17" s="128"/>
      <c r="LPK17" s="128"/>
      <c r="LPL17" s="128"/>
      <c r="LPM17" s="128"/>
      <c r="LPN17" s="128"/>
      <c r="LPO17" s="128"/>
      <c r="LPP17" s="128"/>
      <c r="LPQ17" s="128"/>
      <c r="LPR17" s="128"/>
      <c r="LPS17" s="128"/>
      <c r="LPT17" s="128"/>
      <c r="LPU17" s="128"/>
      <c r="LPV17" s="128"/>
      <c r="LPW17" s="128"/>
      <c r="LPX17" s="128"/>
      <c r="LPY17" s="128"/>
      <c r="LPZ17" s="128"/>
      <c r="LQA17" s="128"/>
      <c r="LQB17" s="128"/>
      <c r="LQC17" s="128"/>
      <c r="LQD17" s="128"/>
      <c r="LQE17" s="128"/>
      <c r="LQF17" s="128"/>
      <c r="LQG17" s="128"/>
      <c r="LQH17" s="128"/>
      <c r="LQI17" s="128"/>
      <c r="LQJ17" s="128"/>
      <c r="LQK17" s="128"/>
      <c r="LQL17" s="128"/>
      <c r="LQM17" s="128"/>
      <c r="LQN17" s="128"/>
      <c r="LQO17" s="128"/>
      <c r="LQP17" s="128"/>
      <c r="LQQ17" s="128"/>
      <c r="LQR17" s="128"/>
      <c r="LQS17" s="128"/>
      <c r="LQT17" s="128"/>
      <c r="LQU17" s="128"/>
      <c r="LQV17" s="128"/>
      <c r="LQW17" s="128"/>
      <c r="LQX17" s="128"/>
      <c r="LQY17" s="128"/>
      <c r="LQZ17" s="128"/>
      <c r="LRA17" s="128"/>
      <c r="LRB17" s="128"/>
      <c r="LRC17" s="128"/>
      <c r="LRD17" s="128"/>
      <c r="LRE17" s="128"/>
      <c r="LRF17" s="128"/>
      <c r="LRG17" s="128"/>
      <c r="LRH17" s="128"/>
      <c r="LRI17" s="128"/>
      <c r="LRJ17" s="128"/>
      <c r="LRK17" s="128"/>
      <c r="LRL17" s="128"/>
      <c r="LRM17" s="128"/>
      <c r="LRN17" s="128"/>
      <c r="LRO17" s="128"/>
      <c r="LRP17" s="128"/>
      <c r="LRQ17" s="128"/>
      <c r="LRR17" s="128"/>
      <c r="LRS17" s="128"/>
      <c r="LRT17" s="128"/>
      <c r="LRU17" s="128"/>
      <c r="LRV17" s="128"/>
      <c r="LRW17" s="128"/>
      <c r="LRX17" s="128"/>
      <c r="LRY17" s="128"/>
      <c r="LRZ17" s="128"/>
      <c r="LSA17" s="128"/>
      <c r="LSB17" s="128"/>
      <c r="LSC17" s="128"/>
      <c r="LSD17" s="128"/>
      <c r="LSE17" s="128"/>
      <c r="LSF17" s="128"/>
      <c r="LSG17" s="128"/>
      <c r="LSH17" s="128"/>
      <c r="LSI17" s="128"/>
      <c r="LSJ17" s="128"/>
      <c r="LSK17" s="128"/>
      <c r="LSL17" s="128"/>
      <c r="LSM17" s="128"/>
      <c r="LSN17" s="128"/>
      <c r="LSO17" s="128"/>
      <c r="LSP17" s="128"/>
      <c r="LSQ17" s="128"/>
      <c r="LSR17" s="128"/>
      <c r="LSS17" s="128"/>
      <c r="LST17" s="128"/>
      <c r="LSU17" s="128"/>
      <c r="LSV17" s="128"/>
      <c r="LSW17" s="128"/>
      <c r="LSX17" s="128"/>
      <c r="LSY17" s="128"/>
      <c r="LSZ17" s="128"/>
      <c r="LTA17" s="128"/>
      <c r="LTB17" s="128"/>
      <c r="LTC17" s="128"/>
      <c r="LTD17" s="128"/>
      <c r="LTE17" s="128"/>
      <c r="LTF17" s="128"/>
      <c r="LTG17" s="128"/>
      <c r="LTH17" s="128"/>
      <c r="LTI17" s="128"/>
      <c r="LTJ17" s="128"/>
      <c r="LTK17" s="128"/>
      <c r="LTL17" s="128"/>
      <c r="LTM17" s="128"/>
      <c r="LTN17" s="128"/>
      <c r="LTO17" s="128"/>
      <c r="LTP17" s="128"/>
      <c r="LTQ17" s="128"/>
      <c r="LTR17" s="128"/>
      <c r="LTS17" s="128"/>
      <c r="LTT17" s="128"/>
      <c r="LTU17" s="128"/>
      <c r="LTV17" s="128"/>
      <c r="LTW17" s="128"/>
      <c r="LTX17" s="128"/>
      <c r="LTY17" s="128"/>
      <c r="LTZ17" s="128"/>
      <c r="LUA17" s="128"/>
      <c r="LUB17" s="128"/>
      <c r="LUC17" s="128"/>
      <c r="LUD17" s="128"/>
      <c r="LUE17" s="128"/>
      <c r="LUF17" s="128"/>
      <c r="LUG17" s="128"/>
      <c r="LUH17" s="128"/>
      <c r="LUI17" s="128"/>
      <c r="LUJ17" s="128"/>
      <c r="LUK17" s="128"/>
      <c r="LUL17" s="128"/>
      <c r="LUM17" s="128"/>
      <c r="LUN17" s="128"/>
      <c r="LUO17" s="128"/>
      <c r="LUP17" s="128"/>
      <c r="LUQ17" s="128"/>
      <c r="LUR17" s="128"/>
      <c r="LUS17" s="128"/>
      <c r="LUT17" s="128"/>
      <c r="LUU17" s="128"/>
      <c r="LUV17" s="128"/>
      <c r="LUW17" s="128"/>
      <c r="LUX17" s="128"/>
      <c r="LUY17" s="128"/>
      <c r="LUZ17" s="128"/>
      <c r="LVA17" s="128"/>
      <c r="LVB17" s="128"/>
      <c r="LVC17" s="128"/>
      <c r="LVD17" s="128"/>
      <c r="LVE17" s="128"/>
      <c r="LVF17" s="128"/>
      <c r="LVG17" s="128"/>
      <c r="LVH17" s="128"/>
      <c r="LVI17" s="128"/>
      <c r="LVJ17" s="128"/>
      <c r="LVK17" s="128"/>
      <c r="LVL17" s="128"/>
      <c r="LVM17" s="128"/>
      <c r="LVN17" s="128"/>
      <c r="LVO17" s="128"/>
      <c r="LVP17" s="128"/>
      <c r="LVQ17" s="128"/>
      <c r="LVR17" s="128"/>
      <c r="LVS17" s="128"/>
      <c r="LVT17" s="128"/>
      <c r="LVU17" s="128"/>
      <c r="LVV17" s="128"/>
      <c r="LVW17" s="128"/>
      <c r="LVX17" s="128"/>
      <c r="LVY17" s="128"/>
      <c r="LVZ17" s="128"/>
      <c r="LWA17" s="128"/>
      <c r="LWB17" s="128"/>
      <c r="LWC17" s="128"/>
      <c r="LWD17" s="128"/>
      <c r="LWE17" s="128"/>
      <c r="LWF17" s="128"/>
      <c r="LWG17" s="128"/>
      <c r="LWH17" s="128"/>
      <c r="LWI17" s="128"/>
      <c r="LWJ17" s="128"/>
      <c r="LWK17" s="128"/>
      <c r="LWL17" s="128"/>
      <c r="LWM17" s="128"/>
      <c r="LWN17" s="128"/>
      <c r="LWO17" s="128"/>
      <c r="LWP17" s="128"/>
      <c r="LWQ17" s="128"/>
      <c r="LWR17" s="128"/>
      <c r="LWS17" s="128"/>
      <c r="LWT17" s="128"/>
      <c r="LWU17" s="128"/>
      <c r="LWV17" s="128"/>
      <c r="LWW17" s="128"/>
      <c r="LWX17" s="128"/>
      <c r="LWY17" s="128"/>
      <c r="LWZ17" s="128"/>
      <c r="LXA17" s="128"/>
      <c r="LXB17" s="128"/>
      <c r="LXC17" s="128"/>
      <c r="LXD17" s="128"/>
      <c r="LXE17" s="128"/>
      <c r="LXF17" s="128"/>
      <c r="LXG17" s="128"/>
      <c r="LXH17" s="128"/>
      <c r="LXI17" s="128"/>
      <c r="LXJ17" s="128"/>
      <c r="LXK17" s="128"/>
      <c r="LXL17" s="128"/>
      <c r="LXM17" s="128"/>
      <c r="LXN17" s="128"/>
      <c r="LXO17" s="128"/>
      <c r="LXP17" s="128"/>
      <c r="LXQ17" s="128"/>
      <c r="LXR17" s="128"/>
      <c r="LXS17" s="128"/>
      <c r="LXT17" s="128"/>
      <c r="LXU17" s="128"/>
      <c r="LXV17" s="128"/>
      <c r="LXW17" s="128"/>
      <c r="LXX17" s="128"/>
      <c r="LXY17" s="128"/>
      <c r="LXZ17" s="128"/>
      <c r="LYA17" s="128"/>
      <c r="LYB17" s="128"/>
      <c r="LYC17" s="128"/>
      <c r="LYD17" s="128"/>
      <c r="LYE17" s="128"/>
      <c r="LYF17" s="128"/>
      <c r="LYG17" s="128"/>
      <c r="LYH17" s="128"/>
      <c r="LYI17" s="128"/>
      <c r="LYJ17" s="128"/>
      <c r="LYK17" s="128"/>
      <c r="LYL17" s="128"/>
      <c r="LYM17" s="128"/>
      <c r="LYN17" s="128"/>
      <c r="LYO17" s="128"/>
      <c r="LYP17" s="128"/>
      <c r="LYQ17" s="128"/>
      <c r="LYR17" s="128"/>
      <c r="LYS17" s="128"/>
      <c r="LYT17" s="128"/>
      <c r="LYU17" s="128"/>
      <c r="LYV17" s="128"/>
      <c r="LYW17" s="128"/>
      <c r="LYX17" s="128"/>
      <c r="LYY17" s="128"/>
      <c r="LYZ17" s="128"/>
      <c r="LZA17" s="128"/>
      <c r="LZB17" s="128"/>
      <c r="LZC17" s="128"/>
      <c r="LZD17" s="128"/>
      <c r="LZE17" s="128"/>
      <c r="LZF17" s="128"/>
      <c r="LZG17" s="128"/>
      <c r="LZH17" s="128"/>
      <c r="LZI17" s="128"/>
      <c r="LZJ17" s="128"/>
      <c r="LZK17" s="128"/>
      <c r="LZL17" s="128"/>
      <c r="LZM17" s="128"/>
      <c r="LZN17" s="128"/>
      <c r="LZO17" s="128"/>
      <c r="LZP17" s="128"/>
      <c r="LZQ17" s="128"/>
      <c r="LZR17" s="128"/>
      <c r="LZS17" s="128"/>
      <c r="LZT17" s="128"/>
      <c r="LZU17" s="128"/>
      <c r="LZV17" s="128"/>
      <c r="LZW17" s="128"/>
      <c r="LZX17" s="128"/>
      <c r="LZY17" s="128"/>
      <c r="LZZ17" s="128"/>
      <c r="MAA17" s="128"/>
      <c r="MAB17" s="128"/>
      <c r="MAC17" s="128"/>
      <c r="MAD17" s="128"/>
      <c r="MAE17" s="128"/>
      <c r="MAF17" s="128"/>
      <c r="MAG17" s="128"/>
      <c r="MAH17" s="128"/>
      <c r="MAI17" s="128"/>
      <c r="MAJ17" s="128"/>
      <c r="MAK17" s="128"/>
      <c r="MAL17" s="128"/>
      <c r="MAM17" s="128"/>
      <c r="MAN17" s="128"/>
      <c r="MAO17" s="128"/>
      <c r="MAP17" s="128"/>
      <c r="MAQ17" s="128"/>
      <c r="MAR17" s="128"/>
      <c r="MAS17" s="128"/>
      <c r="MAT17" s="128"/>
      <c r="MAU17" s="128"/>
      <c r="MAV17" s="128"/>
      <c r="MAW17" s="128"/>
      <c r="MAX17" s="128"/>
      <c r="MAY17" s="128"/>
      <c r="MAZ17" s="128"/>
      <c r="MBA17" s="128"/>
      <c r="MBB17" s="128"/>
      <c r="MBC17" s="128"/>
      <c r="MBD17" s="128"/>
      <c r="MBE17" s="128"/>
      <c r="MBF17" s="128"/>
      <c r="MBG17" s="128"/>
      <c r="MBH17" s="128"/>
      <c r="MBI17" s="128"/>
      <c r="MBJ17" s="128"/>
      <c r="MBK17" s="128"/>
      <c r="MBL17" s="128"/>
      <c r="MBM17" s="128"/>
      <c r="MBN17" s="128"/>
      <c r="MBO17" s="128"/>
      <c r="MBP17" s="128"/>
      <c r="MBQ17" s="128"/>
      <c r="MBR17" s="128"/>
      <c r="MBS17" s="128"/>
      <c r="MBT17" s="128"/>
      <c r="MBU17" s="128"/>
      <c r="MBV17" s="128"/>
      <c r="MBW17" s="128"/>
      <c r="MBX17" s="128"/>
      <c r="MBY17" s="128"/>
      <c r="MBZ17" s="128"/>
      <c r="MCA17" s="128"/>
      <c r="MCB17" s="128"/>
      <c r="MCC17" s="128"/>
      <c r="MCD17" s="128"/>
      <c r="MCE17" s="128"/>
      <c r="MCF17" s="128"/>
      <c r="MCG17" s="128"/>
      <c r="MCH17" s="128"/>
      <c r="MCI17" s="128"/>
      <c r="MCJ17" s="128"/>
      <c r="MCK17" s="128"/>
      <c r="MCL17" s="128"/>
      <c r="MCM17" s="128"/>
      <c r="MCN17" s="128"/>
      <c r="MCO17" s="128"/>
      <c r="MCP17" s="128"/>
      <c r="MCQ17" s="128"/>
      <c r="MCR17" s="128"/>
      <c r="MCS17" s="128"/>
      <c r="MCT17" s="128"/>
      <c r="MCU17" s="128"/>
      <c r="MCV17" s="128"/>
      <c r="MCW17" s="128"/>
      <c r="MCX17" s="128"/>
      <c r="MCY17" s="128"/>
      <c r="MCZ17" s="128"/>
      <c r="MDA17" s="128"/>
      <c r="MDB17" s="128"/>
      <c r="MDC17" s="128"/>
      <c r="MDD17" s="128"/>
      <c r="MDE17" s="128"/>
      <c r="MDF17" s="128"/>
      <c r="MDG17" s="128"/>
      <c r="MDH17" s="128"/>
      <c r="MDI17" s="128"/>
      <c r="MDJ17" s="128"/>
      <c r="MDK17" s="128"/>
      <c r="MDL17" s="128"/>
      <c r="MDM17" s="128"/>
      <c r="MDN17" s="128"/>
      <c r="MDO17" s="128"/>
      <c r="MDP17" s="128"/>
      <c r="MDQ17" s="128"/>
      <c r="MDR17" s="128"/>
      <c r="MDS17" s="128"/>
      <c r="MDT17" s="128"/>
      <c r="MDU17" s="128"/>
      <c r="MDV17" s="128"/>
      <c r="MDW17" s="128"/>
      <c r="MDX17" s="128"/>
      <c r="MDY17" s="128"/>
      <c r="MDZ17" s="128"/>
      <c r="MEA17" s="128"/>
      <c r="MEB17" s="128"/>
      <c r="MEC17" s="128"/>
      <c r="MED17" s="128"/>
      <c r="MEE17" s="128"/>
      <c r="MEF17" s="128"/>
      <c r="MEG17" s="128"/>
      <c r="MEH17" s="128"/>
      <c r="MEI17" s="128"/>
      <c r="MEJ17" s="128"/>
      <c r="MEK17" s="128"/>
      <c r="MEL17" s="128"/>
      <c r="MEM17" s="128"/>
      <c r="MEN17" s="128"/>
      <c r="MEO17" s="128"/>
      <c r="MEP17" s="128"/>
      <c r="MEQ17" s="128"/>
      <c r="MER17" s="128"/>
      <c r="MES17" s="128"/>
      <c r="MET17" s="128"/>
      <c r="MEU17" s="128"/>
      <c r="MEV17" s="128"/>
      <c r="MEW17" s="128"/>
      <c r="MEX17" s="128"/>
      <c r="MEY17" s="128"/>
      <c r="MEZ17" s="128"/>
      <c r="MFA17" s="128"/>
      <c r="MFB17" s="128"/>
      <c r="MFC17" s="128"/>
      <c r="MFD17" s="128"/>
      <c r="MFE17" s="128"/>
      <c r="MFF17" s="128"/>
      <c r="MFG17" s="128"/>
      <c r="MFH17" s="128"/>
      <c r="MFI17" s="128"/>
      <c r="MFJ17" s="128"/>
      <c r="MFK17" s="128"/>
      <c r="MFL17" s="128"/>
      <c r="MFM17" s="128"/>
      <c r="MFN17" s="128"/>
      <c r="MFO17" s="128"/>
      <c r="MFP17" s="128"/>
      <c r="MFQ17" s="128"/>
      <c r="MFR17" s="128"/>
      <c r="MFS17" s="128"/>
      <c r="MFT17" s="128"/>
      <c r="MFU17" s="128"/>
      <c r="MFV17" s="128"/>
      <c r="MFW17" s="128"/>
      <c r="MFX17" s="128"/>
      <c r="MFY17" s="128"/>
      <c r="MFZ17" s="128"/>
      <c r="MGA17" s="128"/>
      <c r="MGB17" s="128"/>
      <c r="MGC17" s="128"/>
      <c r="MGD17" s="128"/>
      <c r="MGE17" s="128"/>
      <c r="MGF17" s="128"/>
      <c r="MGG17" s="128"/>
      <c r="MGH17" s="128"/>
      <c r="MGI17" s="128"/>
      <c r="MGJ17" s="128"/>
      <c r="MGK17" s="128"/>
      <c r="MGL17" s="128"/>
      <c r="MGM17" s="128"/>
      <c r="MGN17" s="128"/>
      <c r="MGO17" s="128"/>
      <c r="MGP17" s="128"/>
      <c r="MGQ17" s="128"/>
      <c r="MGR17" s="128"/>
      <c r="MGS17" s="128"/>
      <c r="MGT17" s="128"/>
      <c r="MGU17" s="128"/>
      <c r="MGV17" s="128"/>
      <c r="MGW17" s="128"/>
      <c r="MGX17" s="128"/>
      <c r="MGY17" s="128"/>
      <c r="MGZ17" s="128"/>
      <c r="MHA17" s="128"/>
      <c r="MHB17" s="128"/>
      <c r="MHC17" s="128"/>
      <c r="MHD17" s="128"/>
      <c r="MHE17" s="128"/>
      <c r="MHF17" s="128"/>
      <c r="MHG17" s="128"/>
      <c r="MHH17" s="128"/>
      <c r="MHI17" s="128"/>
      <c r="MHJ17" s="128"/>
      <c r="MHK17" s="128"/>
      <c r="MHL17" s="128"/>
      <c r="MHM17" s="128"/>
      <c r="MHN17" s="128"/>
      <c r="MHO17" s="128"/>
      <c r="MHP17" s="128"/>
      <c r="MHQ17" s="128"/>
      <c r="MHR17" s="128"/>
      <c r="MHS17" s="128"/>
      <c r="MHT17" s="128"/>
      <c r="MHU17" s="128"/>
      <c r="MHV17" s="128"/>
      <c r="MHW17" s="128"/>
      <c r="MHX17" s="128"/>
      <c r="MHY17" s="128"/>
      <c r="MHZ17" s="128"/>
      <c r="MIA17" s="128"/>
      <c r="MIB17" s="128"/>
      <c r="MIC17" s="128"/>
      <c r="MID17" s="128"/>
      <c r="MIE17" s="128"/>
      <c r="MIF17" s="128"/>
      <c r="MIG17" s="128"/>
      <c r="MIH17" s="128"/>
      <c r="MII17" s="128"/>
      <c r="MIJ17" s="128"/>
      <c r="MIK17" s="128"/>
      <c r="MIL17" s="128"/>
      <c r="MIM17" s="128"/>
      <c r="MIN17" s="128"/>
      <c r="MIO17" s="128"/>
      <c r="MIP17" s="128"/>
      <c r="MIQ17" s="128"/>
      <c r="MIR17" s="128"/>
      <c r="MIS17" s="128"/>
      <c r="MIT17" s="128"/>
      <c r="MIU17" s="128"/>
      <c r="MIV17" s="128"/>
      <c r="MIW17" s="128"/>
      <c r="MIX17" s="128"/>
      <c r="MIY17" s="128"/>
      <c r="MIZ17" s="128"/>
      <c r="MJA17" s="128"/>
      <c r="MJB17" s="128"/>
      <c r="MJC17" s="128"/>
      <c r="MJD17" s="128"/>
      <c r="MJE17" s="128"/>
      <c r="MJF17" s="128"/>
      <c r="MJG17" s="128"/>
      <c r="MJH17" s="128"/>
      <c r="MJI17" s="128"/>
      <c r="MJJ17" s="128"/>
      <c r="MJK17" s="128"/>
      <c r="MJL17" s="128"/>
      <c r="MJM17" s="128"/>
      <c r="MJN17" s="128"/>
      <c r="MJO17" s="128"/>
      <c r="MJP17" s="128"/>
      <c r="MJQ17" s="128"/>
      <c r="MJR17" s="128"/>
      <c r="MJS17" s="128"/>
      <c r="MJT17" s="128"/>
      <c r="MJU17" s="128"/>
      <c r="MJV17" s="128"/>
      <c r="MJW17" s="128"/>
      <c r="MJX17" s="128"/>
      <c r="MJY17" s="128"/>
      <c r="MJZ17" s="128"/>
      <c r="MKA17" s="128"/>
      <c r="MKB17" s="128"/>
      <c r="MKC17" s="128"/>
      <c r="MKD17" s="128"/>
      <c r="MKE17" s="128"/>
      <c r="MKF17" s="128"/>
      <c r="MKG17" s="128"/>
      <c r="MKH17" s="128"/>
      <c r="MKI17" s="128"/>
      <c r="MKJ17" s="128"/>
      <c r="MKK17" s="128"/>
      <c r="MKL17" s="128"/>
      <c r="MKM17" s="128"/>
      <c r="MKN17" s="128"/>
      <c r="MKO17" s="128"/>
      <c r="MKP17" s="128"/>
      <c r="MKQ17" s="128"/>
      <c r="MKR17" s="128"/>
      <c r="MKS17" s="128"/>
      <c r="MKT17" s="128"/>
      <c r="MKU17" s="128"/>
      <c r="MKV17" s="128"/>
      <c r="MKW17" s="128"/>
      <c r="MKX17" s="128"/>
      <c r="MKY17" s="128"/>
      <c r="MKZ17" s="128"/>
      <c r="MLA17" s="128"/>
      <c r="MLB17" s="128"/>
      <c r="MLC17" s="128"/>
      <c r="MLD17" s="128"/>
      <c r="MLE17" s="128"/>
      <c r="MLF17" s="128"/>
      <c r="MLG17" s="128"/>
      <c r="MLH17" s="128"/>
      <c r="MLI17" s="128"/>
      <c r="MLJ17" s="128"/>
      <c r="MLK17" s="128"/>
      <c r="MLL17" s="128"/>
      <c r="MLM17" s="128"/>
      <c r="MLN17" s="128"/>
      <c r="MLO17" s="128"/>
      <c r="MLP17" s="128"/>
      <c r="MLQ17" s="128"/>
      <c r="MLR17" s="128"/>
      <c r="MLS17" s="128"/>
      <c r="MLT17" s="128"/>
      <c r="MLU17" s="128"/>
      <c r="MLV17" s="128"/>
      <c r="MLW17" s="128"/>
      <c r="MLX17" s="128"/>
      <c r="MLY17" s="128"/>
      <c r="MLZ17" s="128"/>
      <c r="MMA17" s="128"/>
      <c r="MMB17" s="128"/>
      <c r="MMC17" s="128"/>
      <c r="MMD17" s="128"/>
      <c r="MME17" s="128"/>
      <c r="MMF17" s="128"/>
      <c r="MMG17" s="128"/>
      <c r="MMH17" s="128"/>
      <c r="MMI17" s="128"/>
      <c r="MMJ17" s="128"/>
      <c r="MMK17" s="128"/>
      <c r="MML17" s="128"/>
      <c r="MMM17" s="128"/>
      <c r="MMN17" s="128"/>
      <c r="MMO17" s="128"/>
      <c r="MMP17" s="128"/>
      <c r="MMQ17" s="128"/>
      <c r="MMR17" s="128"/>
      <c r="MMS17" s="128"/>
      <c r="MMT17" s="128"/>
      <c r="MMU17" s="128"/>
      <c r="MMV17" s="128"/>
      <c r="MMW17" s="128"/>
      <c r="MMX17" s="128"/>
      <c r="MMY17" s="128"/>
      <c r="MMZ17" s="128"/>
      <c r="MNA17" s="128"/>
      <c r="MNB17" s="128"/>
      <c r="MNC17" s="128"/>
      <c r="MND17" s="128"/>
      <c r="MNE17" s="128"/>
      <c r="MNF17" s="128"/>
      <c r="MNG17" s="128"/>
      <c r="MNH17" s="128"/>
      <c r="MNI17" s="128"/>
      <c r="MNJ17" s="128"/>
      <c r="MNK17" s="128"/>
      <c r="MNL17" s="128"/>
      <c r="MNM17" s="128"/>
      <c r="MNN17" s="128"/>
      <c r="MNO17" s="128"/>
      <c r="MNP17" s="128"/>
      <c r="MNQ17" s="128"/>
      <c r="MNR17" s="128"/>
      <c r="MNS17" s="128"/>
      <c r="MNT17" s="128"/>
      <c r="MNU17" s="128"/>
      <c r="MNV17" s="128"/>
      <c r="MNW17" s="128"/>
      <c r="MNX17" s="128"/>
      <c r="MNY17" s="128"/>
      <c r="MNZ17" s="128"/>
      <c r="MOA17" s="128"/>
      <c r="MOB17" s="128"/>
      <c r="MOC17" s="128"/>
      <c r="MOD17" s="128"/>
      <c r="MOE17" s="128"/>
      <c r="MOF17" s="128"/>
      <c r="MOG17" s="128"/>
      <c r="MOH17" s="128"/>
      <c r="MOI17" s="128"/>
      <c r="MOJ17" s="128"/>
      <c r="MOK17" s="128"/>
      <c r="MOL17" s="128"/>
      <c r="MOM17" s="128"/>
      <c r="MON17" s="128"/>
      <c r="MOO17" s="128"/>
      <c r="MOP17" s="128"/>
      <c r="MOQ17" s="128"/>
      <c r="MOR17" s="128"/>
      <c r="MOS17" s="128"/>
      <c r="MOT17" s="128"/>
      <c r="MOU17" s="128"/>
      <c r="MOV17" s="128"/>
      <c r="MOW17" s="128"/>
      <c r="MOX17" s="128"/>
      <c r="MOY17" s="128"/>
      <c r="MOZ17" s="128"/>
      <c r="MPA17" s="128"/>
      <c r="MPB17" s="128"/>
      <c r="MPC17" s="128"/>
      <c r="MPD17" s="128"/>
      <c r="MPE17" s="128"/>
      <c r="MPF17" s="128"/>
      <c r="MPG17" s="128"/>
      <c r="MPH17" s="128"/>
      <c r="MPI17" s="128"/>
      <c r="MPJ17" s="128"/>
      <c r="MPK17" s="128"/>
      <c r="MPL17" s="128"/>
      <c r="MPM17" s="128"/>
      <c r="MPN17" s="128"/>
      <c r="MPO17" s="128"/>
      <c r="MPP17" s="128"/>
      <c r="MPQ17" s="128"/>
      <c r="MPR17" s="128"/>
      <c r="MPS17" s="128"/>
      <c r="MPT17" s="128"/>
      <c r="MPU17" s="128"/>
      <c r="MPV17" s="128"/>
      <c r="MPW17" s="128"/>
      <c r="MPX17" s="128"/>
      <c r="MPY17" s="128"/>
      <c r="MPZ17" s="128"/>
      <c r="MQA17" s="128"/>
      <c r="MQB17" s="128"/>
      <c r="MQC17" s="128"/>
      <c r="MQD17" s="128"/>
      <c r="MQE17" s="128"/>
      <c r="MQF17" s="128"/>
      <c r="MQG17" s="128"/>
      <c r="MQH17" s="128"/>
      <c r="MQI17" s="128"/>
      <c r="MQJ17" s="128"/>
      <c r="MQK17" s="128"/>
      <c r="MQL17" s="128"/>
      <c r="MQM17" s="128"/>
      <c r="MQN17" s="128"/>
      <c r="MQO17" s="128"/>
      <c r="MQP17" s="128"/>
      <c r="MQQ17" s="128"/>
      <c r="MQR17" s="128"/>
      <c r="MQS17" s="128"/>
      <c r="MQT17" s="128"/>
      <c r="MQU17" s="128"/>
      <c r="MQV17" s="128"/>
      <c r="MQW17" s="128"/>
      <c r="MQX17" s="128"/>
      <c r="MQY17" s="128"/>
      <c r="MQZ17" s="128"/>
      <c r="MRA17" s="128"/>
      <c r="MRB17" s="128"/>
      <c r="MRC17" s="128"/>
      <c r="MRD17" s="128"/>
      <c r="MRE17" s="128"/>
      <c r="MRF17" s="128"/>
      <c r="MRG17" s="128"/>
      <c r="MRH17" s="128"/>
      <c r="MRI17" s="128"/>
      <c r="MRJ17" s="128"/>
      <c r="MRK17" s="128"/>
      <c r="MRL17" s="128"/>
      <c r="MRM17" s="128"/>
      <c r="MRN17" s="128"/>
      <c r="MRO17" s="128"/>
      <c r="MRP17" s="128"/>
      <c r="MRQ17" s="128"/>
      <c r="MRR17" s="128"/>
      <c r="MRS17" s="128"/>
      <c r="MRT17" s="128"/>
      <c r="MRU17" s="128"/>
      <c r="MRV17" s="128"/>
      <c r="MRW17" s="128"/>
      <c r="MRX17" s="128"/>
      <c r="MRY17" s="128"/>
      <c r="MRZ17" s="128"/>
      <c r="MSA17" s="128"/>
      <c r="MSB17" s="128"/>
      <c r="MSC17" s="128"/>
      <c r="MSD17" s="128"/>
      <c r="MSE17" s="128"/>
      <c r="MSF17" s="128"/>
      <c r="MSG17" s="128"/>
      <c r="MSH17" s="128"/>
      <c r="MSI17" s="128"/>
      <c r="MSJ17" s="128"/>
      <c r="MSK17" s="128"/>
      <c r="MSL17" s="128"/>
      <c r="MSM17" s="128"/>
      <c r="MSN17" s="128"/>
      <c r="MSO17" s="128"/>
      <c r="MSP17" s="128"/>
      <c r="MSQ17" s="128"/>
      <c r="MSR17" s="128"/>
      <c r="MSS17" s="128"/>
      <c r="MST17" s="128"/>
      <c r="MSU17" s="128"/>
      <c r="MSV17" s="128"/>
      <c r="MSW17" s="128"/>
      <c r="MSX17" s="128"/>
      <c r="MSY17" s="128"/>
      <c r="MSZ17" s="128"/>
      <c r="MTA17" s="128"/>
      <c r="MTB17" s="128"/>
      <c r="MTC17" s="128"/>
      <c r="MTD17" s="128"/>
      <c r="MTE17" s="128"/>
      <c r="MTF17" s="128"/>
      <c r="MTG17" s="128"/>
      <c r="MTH17" s="128"/>
      <c r="MTI17" s="128"/>
      <c r="MTJ17" s="128"/>
      <c r="MTK17" s="128"/>
      <c r="MTL17" s="128"/>
      <c r="MTM17" s="128"/>
      <c r="MTN17" s="128"/>
      <c r="MTO17" s="128"/>
      <c r="MTP17" s="128"/>
      <c r="MTQ17" s="128"/>
      <c r="MTR17" s="128"/>
      <c r="MTS17" s="128"/>
      <c r="MTT17" s="128"/>
      <c r="MTU17" s="128"/>
      <c r="MTV17" s="128"/>
      <c r="MTW17" s="128"/>
      <c r="MTX17" s="128"/>
      <c r="MTY17" s="128"/>
      <c r="MTZ17" s="128"/>
      <c r="MUA17" s="128"/>
      <c r="MUB17" s="128"/>
      <c r="MUC17" s="128"/>
      <c r="MUD17" s="128"/>
      <c r="MUE17" s="128"/>
      <c r="MUF17" s="128"/>
      <c r="MUG17" s="128"/>
      <c r="MUH17" s="128"/>
      <c r="MUI17" s="128"/>
      <c r="MUJ17" s="128"/>
      <c r="MUK17" s="128"/>
      <c r="MUL17" s="128"/>
      <c r="MUM17" s="128"/>
      <c r="MUN17" s="128"/>
      <c r="MUO17" s="128"/>
      <c r="MUP17" s="128"/>
      <c r="MUQ17" s="128"/>
      <c r="MUR17" s="128"/>
      <c r="MUS17" s="128"/>
      <c r="MUT17" s="128"/>
      <c r="MUU17" s="128"/>
      <c r="MUV17" s="128"/>
      <c r="MUW17" s="128"/>
      <c r="MUX17" s="128"/>
      <c r="MUY17" s="128"/>
      <c r="MUZ17" s="128"/>
      <c r="MVA17" s="128"/>
      <c r="MVB17" s="128"/>
      <c r="MVC17" s="128"/>
      <c r="MVD17" s="128"/>
      <c r="MVE17" s="128"/>
      <c r="MVF17" s="128"/>
      <c r="MVG17" s="128"/>
      <c r="MVH17" s="128"/>
      <c r="MVI17" s="128"/>
      <c r="MVJ17" s="128"/>
      <c r="MVK17" s="128"/>
      <c r="MVL17" s="128"/>
      <c r="MVM17" s="128"/>
      <c r="MVN17" s="128"/>
      <c r="MVO17" s="128"/>
      <c r="MVP17" s="128"/>
      <c r="MVQ17" s="128"/>
      <c r="MVR17" s="128"/>
      <c r="MVS17" s="128"/>
      <c r="MVT17" s="128"/>
      <c r="MVU17" s="128"/>
      <c r="MVV17" s="128"/>
      <c r="MVW17" s="128"/>
      <c r="MVX17" s="128"/>
      <c r="MVY17" s="128"/>
      <c r="MVZ17" s="128"/>
      <c r="MWA17" s="128"/>
      <c r="MWB17" s="128"/>
      <c r="MWC17" s="128"/>
      <c r="MWD17" s="128"/>
      <c r="MWE17" s="128"/>
      <c r="MWF17" s="128"/>
      <c r="MWG17" s="128"/>
      <c r="MWH17" s="128"/>
      <c r="MWI17" s="128"/>
      <c r="MWJ17" s="128"/>
      <c r="MWK17" s="128"/>
      <c r="MWL17" s="128"/>
      <c r="MWM17" s="128"/>
      <c r="MWN17" s="128"/>
      <c r="MWO17" s="128"/>
      <c r="MWP17" s="128"/>
      <c r="MWQ17" s="128"/>
      <c r="MWR17" s="128"/>
      <c r="MWS17" s="128"/>
      <c r="MWT17" s="128"/>
      <c r="MWU17" s="128"/>
      <c r="MWV17" s="128"/>
      <c r="MWW17" s="128"/>
      <c r="MWX17" s="128"/>
      <c r="MWY17" s="128"/>
      <c r="MWZ17" s="128"/>
      <c r="MXA17" s="128"/>
      <c r="MXB17" s="128"/>
      <c r="MXC17" s="128"/>
      <c r="MXD17" s="128"/>
      <c r="MXE17" s="128"/>
      <c r="MXF17" s="128"/>
      <c r="MXG17" s="128"/>
      <c r="MXH17" s="128"/>
      <c r="MXI17" s="128"/>
      <c r="MXJ17" s="128"/>
      <c r="MXK17" s="128"/>
      <c r="MXL17" s="128"/>
      <c r="MXM17" s="128"/>
      <c r="MXN17" s="128"/>
      <c r="MXO17" s="128"/>
      <c r="MXP17" s="128"/>
      <c r="MXQ17" s="128"/>
      <c r="MXR17" s="128"/>
      <c r="MXS17" s="128"/>
      <c r="MXT17" s="128"/>
      <c r="MXU17" s="128"/>
      <c r="MXV17" s="128"/>
      <c r="MXW17" s="128"/>
      <c r="MXX17" s="128"/>
      <c r="MXY17" s="128"/>
      <c r="MXZ17" s="128"/>
      <c r="MYA17" s="128"/>
      <c r="MYB17" s="128"/>
      <c r="MYC17" s="128"/>
      <c r="MYD17" s="128"/>
      <c r="MYE17" s="128"/>
      <c r="MYF17" s="128"/>
      <c r="MYG17" s="128"/>
      <c r="MYH17" s="128"/>
      <c r="MYI17" s="128"/>
      <c r="MYJ17" s="128"/>
      <c r="MYK17" s="128"/>
      <c r="MYL17" s="128"/>
      <c r="MYM17" s="128"/>
      <c r="MYN17" s="128"/>
      <c r="MYO17" s="128"/>
      <c r="MYP17" s="128"/>
      <c r="MYQ17" s="128"/>
      <c r="MYR17" s="128"/>
      <c r="MYS17" s="128"/>
      <c r="MYT17" s="128"/>
      <c r="MYU17" s="128"/>
      <c r="MYV17" s="128"/>
      <c r="MYW17" s="128"/>
      <c r="MYX17" s="128"/>
      <c r="MYY17" s="128"/>
      <c r="MYZ17" s="128"/>
      <c r="MZA17" s="128"/>
      <c r="MZB17" s="128"/>
      <c r="MZC17" s="128"/>
      <c r="MZD17" s="128"/>
      <c r="MZE17" s="128"/>
      <c r="MZF17" s="128"/>
      <c r="MZG17" s="128"/>
      <c r="MZH17" s="128"/>
      <c r="MZI17" s="128"/>
      <c r="MZJ17" s="128"/>
      <c r="MZK17" s="128"/>
      <c r="MZL17" s="128"/>
      <c r="MZM17" s="128"/>
      <c r="MZN17" s="128"/>
      <c r="MZO17" s="128"/>
      <c r="MZP17" s="128"/>
      <c r="MZQ17" s="128"/>
      <c r="MZR17" s="128"/>
      <c r="MZS17" s="128"/>
      <c r="MZT17" s="128"/>
      <c r="MZU17" s="128"/>
      <c r="MZV17" s="128"/>
      <c r="MZW17" s="128"/>
      <c r="MZX17" s="128"/>
      <c r="MZY17" s="128"/>
      <c r="MZZ17" s="128"/>
      <c r="NAA17" s="128"/>
      <c r="NAB17" s="128"/>
      <c r="NAC17" s="128"/>
      <c r="NAD17" s="128"/>
      <c r="NAE17" s="128"/>
      <c r="NAF17" s="128"/>
      <c r="NAG17" s="128"/>
      <c r="NAH17" s="128"/>
      <c r="NAI17" s="128"/>
      <c r="NAJ17" s="128"/>
      <c r="NAK17" s="128"/>
      <c r="NAL17" s="128"/>
      <c r="NAM17" s="128"/>
      <c r="NAN17" s="128"/>
      <c r="NAO17" s="128"/>
      <c r="NAP17" s="128"/>
      <c r="NAQ17" s="128"/>
      <c r="NAR17" s="128"/>
      <c r="NAS17" s="128"/>
      <c r="NAT17" s="128"/>
      <c r="NAU17" s="128"/>
      <c r="NAV17" s="128"/>
      <c r="NAW17" s="128"/>
      <c r="NAX17" s="128"/>
      <c r="NAY17" s="128"/>
      <c r="NAZ17" s="128"/>
      <c r="NBA17" s="128"/>
      <c r="NBB17" s="128"/>
      <c r="NBC17" s="128"/>
      <c r="NBD17" s="128"/>
      <c r="NBE17" s="128"/>
      <c r="NBF17" s="128"/>
      <c r="NBG17" s="128"/>
      <c r="NBH17" s="128"/>
      <c r="NBI17" s="128"/>
      <c r="NBJ17" s="128"/>
      <c r="NBK17" s="128"/>
      <c r="NBL17" s="128"/>
      <c r="NBM17" s="128"/>
      <c r="NBN17" s="128"/>
      <c r="NBO17" s="128"/>
      <c r="NBP17" s="128"/>
      <c r="NBQ17" s="128"/>
      <c r="NBR17" s="128"/>
      <c r="NBS17" s="128"/>
      <c r="NBT17" s="128"/>
      <c r="NBU17" s="128"/>
      <c r="NBV17" s="128"/>
      <c r="NBW17" s="128"/>
      <c r="NBX17" s="128"/>
      <c r="NBY17" s="128"/>
      <c r="NBZ17" s="128"/>
      <c r="NCA17" s="128"/>
      <c r="NCB17" s="128"/>
      <c r="NCC17" s="128"/>
      <c r="NCD17" s="128"/>
      <c r="NCE17" s="128"/>
      <c r="NCF17" s="128"/>
      <c r="NCG17" s="128"/>
      <c r="NCH17" s="128"/>
      <c r="NCI17" s="128"/>
      <c r="NCJ17" s="128"/>
      <c r="NCK17" s="128"/>
      <c r="NCL17" s="128"/>
      <c r="NCM17" s="128"/>
      <c r="NCN17" s="128"/>
      <c r="NCO17" s="128"/>
      <c r="NCP17" s="128"/>
      <c r="NCQ17" s="128"/>
      <c r="NCR17" s="128"/>
      <c r="NCS17" s="128"/>
      <c r="NCT17" s="128"/>
      <c r="NCU17" s="128"/>
      <c r="NCV17" s="128"/>
      <c r="NCW17" s="128"/>
      <c r="NCX17" s="128"/>
      <c r="NCY17" s="128"/>
      <c r="NCZ17" s="128"/>
      <c r="NDA17" s="128"/>
      <c r="NDB17" s="128"/>
      <c r="NDC17" s="128"/>
      <c r="NDD17" s="128"/>
      <c r="NDE17" s="128"/>
      <c r="NDF17" s="128"/>
      <c r="NDG17" s="128"/>
      <c r="NDH17" s="128"/>
      <c r="NDI17" s="128"/>
      <c r="NDJ17" s="128"/>
      <c r="NDK17" s="128"/>
      <c r="NDL17" s="128"/>
      <c r="NDM17" s="128"/>
      <c r="NDN17" s="128"/>
      <c r="NDO17" s="128"/>
      <c r="NDP17" s="128"/>
      <c r="NDQ17" s="128"/>
      <c r="NDR17" s="128"/>
      <c r="NDS17" s="128"/>
      <c r="NDT17" s="128"/>
      <c r="NDU17" s="128"/>
      <c r="NDV17" s="128"/>
      <c r="NDW17" s="128"/>
      <c r="NDX17" s="128"/>
      <c r="NDY17" s="128"/>
      <c r="NDZ17" s="128"/>
      <c r="NEA17" s="128"/>
      <c r="NEB17" s="128"/>
      <c r="NEC17" s="128"/>
      <c r="NED17" s="128"/>
      <c r="NEE17" s="128"/>
      <c r="NEF17" s="128"/>
      <c r="NEG17" s="128"/>
      <c r="NEH17" s="128"/>
      <c r="NEI17" s="128"/>
      <c r="NEJ17" s="128"/>
      <c r="NEK17" s="128"/>
      <c r="NEL17" s="128"/>
      <c r="NEM17" s="128"/>
      <c r="NEN17" s="128"/>
      <c r="NEO17" s="128"/>
      <c r="NEP17" s="128"/>
      <c r="NEQ17" s="128"/>
      <c r="NER17" s="128"/>
      <c r="NES17" s="128"/>
      <c r="NET17" s="128"/>
      <c r="NEU17" s="128"/>
      <c r="NEV17" s="128"/>
      <c r="NEW17" s="128"/>
      <c r="NEX17" s="128"/>
      <c r="NEY17" s="128"/>
      <c r="NEZ17" s="128"/>
      <c r="NFA17" s="128"/>
      <c r="NFB17" s="128"/>
      <c r="NFC17" s="128"/>
      <c r="NFD17" s="128"/>
      <c r="NFE17" s="128"/>
      <c r="NFF17" s="128"/>
      <c r="NFG17" s="128"/>
      <c r="NFH17" s="128"/>
      <c r="NFI17" s="128"/>
      <c r="NFJ17" s="128"/>
      <c r="NFK17" s="128"/>
      <c r="NFL17" s="128"/>
      <c r="NFM17" s="128"/>
      <c r="NFN17" s="128"/>
      <c r="NFO17" s="128"/>
      <c r="NFP17" s="128"/>
      <c r="NFQ17" s="128"/>
      <c r="NFR17" s="128"/>
      <c r="NFS17" s="128"/>
      <c r="NFT17" s="128"/>
      <c r="NFU17" s="128"/>
      <c r="NFV17" s="128"/>
      <c r="NFW17" s="128"/>
      <c r="NFX17" s="128"/>
      <c r="NFY17" s="128"/>
      <c r="NFZ17" s="128"/>
      <c r="NGA17" s="128"/>
      <c r="NGB17" s="128"/>
      <c r="NGC17" s="128"/>
      <c r="NGD17" s="128"/>
      <c r="NGE17" s="128"/>
      <c r="NGF17" s="128"/>
      <c r="NGG17" s="128"/>
      <c r="NGH17" s="128"/>
      <c r="NGI17" s="128"/>
      <c r="NGJ17" s="128"/>
      <c r="NGK17" s="128"/>
      <c r="NGL17" s="128"/>
      <c r="NGM17" s="128"/>
      <c r="NGN17" s="128"/>
      <c r="NGO17" s="128"/>
      <c r="NGP17" s="128"/>
      <c r="NGQ17" s="128"/>
      <c r="NGR17" s="128"/>
      <c r="NGS17" s="128"/>
      <c r="NGT17" s="128"/>
      <c r="NGU17" s="128"/>
      <c r="NGV17" s="128"/>
      <c r="NGW17" s="128"/>
      <c r="NGX17" s="128"/>
      <c r="NGY17" s="128"/>
      <c r="NGZ17" s="128"/>
      <c r="NHA17" s="128"/>
      <c r="NHB17" s="128"/>
      <c r="NHC17" s="128"/>
      <c r="NHD17" s="128"/>
      <c r="NHE17" s="128"/>
      <c r="NHF17" s="128"/>
      <c r="NHG17" s="128"/>
      <c r="NHH17" s="128"/>
      <c r="NHI17" s="128"/>
      <c r="NHJ17" s="128"/>
      <c r="NHK17" s="128"/>
      <c r="NHL17" s="128"/>
      <c r="NHM17" s="128"/>
      <c r="NHN17" s="128"/>
      <c r="NHO17" s="128"/>
      <c r="NHP17" s="128"/>
      <c r="NHQ17" s="128"/>
      <c r="NHR17" s="128"/>
      <c r="NHS17" s="128"/>
      <c r="NHT17" s="128"/>
      <c r="NHU17" s="128"/>
      <c r="NHV17" s="128"/>
      <c r="NHW17" s="128"/>
      <c r="NHX17" s="128"/>
      <c r="NHY17" s="128"/>
      <c r="NHZ17" s="128"/>
      <c r="NIA17" s="128"/>
      <c r="NIB17" s="128"/>
      <c r="NIC17" s="128"/>
      <c r="NID17" s="128"/>
      <c r="NIE17" s="128"/>
      <c r="NIF17" s="128"/>
      <c r="NIG17" s="128"/>
      <c r="NIH17" s="128"/>
      <c r="NII17" s="128"/>
      <c r="NIJ17" s="128"/>
      <c r="NIK17" s="128"/>
      <c r="NIL17" s="128"/>
      <c r="NIM17" s="128"/>
      <c r="NIN17" s="128"/>
      <c r="NIO17" s="128"/>
      <c r="NIP17" s="128"/>
      <c r="NIQ17" s="128"/>
      <c r="NIR17" s="128"/>
      <c r="NIS17" s="128"/>
      <c r="NIT17" s="128"/>
      <c r="NIU17" s="128"/>
      <c r="NIV17" s="128"/>
      <c r="NIW17" s="128"/>
      <c r="NIX17" s="128"/>
      <c r="NIY17" s="128"/>
      <c r="NIZ17" s="128"/>
      <c r="NJA17" s="128"/>
      <c r="NJB17" s="128"/>
      <c r="NJC17" s="128"/>
      <c r="NJD17" s="128"/>
      <c r="NJE17" s="128"/>
      <c r="NJF17" s="128"/>
      <c r="NJG17" s="128"/>
      <c r="NJH17" s="128"/>
      <c r="NJI17" s="128"/>
      <c r="NJJ17" s="128"/>
      <c r="NJK17" s="128"/>
      <c r="NJL17" s="128"/>
      <c r="NJM17" s="128"/>
      <c r="NJN17" s="128"/>
      <c r="NJO17" s="128"/>
      <c r="NJP17" s="128"/>
      <c r="NJQ17" s="128"/>
      <c r="NJR17" s="128"/>
      <c r="NJS17" s="128"/>
      <c r="NJT17" s="128"/>
      <c r="NJU17" s="128"/>
      <c r="NJV17" s="128"/>
      <c r="NJW17" s="128"/>
      <c r="NJX17" s="128"/>
      <c r="NJY17" s="128"/>
      <c r="NJZ17" s="128"/>
      <c r="NKA17" s="128"/>
      <c r="NKB17" s="128"/>
      <c r="NKC17" s="128"/>
      <c r="NKD17" s="128"/>
      <c r="NKE17" s="128"/>
      <c r="NKF17" s="128"/>
      <c r="NKG17" s="128"/>
      <c r="NKH17" s="128"/>
      <c r="NKI17" s="128"/>
      <c r="NKJ17" s="128"/>
      <c r="NKK17" s="128"/>
      <c r="NKL17" s="128"/>
      <c r="NKM17" s="128"/>
      <c r="NKN17" s="128"/>
      <c r="NKO17" s="128"/>
      <c r="NKP17" s="128"/>
      <c r="NKQ17" s="128"/>
      <c r="NKR17" s="128"/>
      <c r="NKS17" s="128"/>
      <c r="NKT17" s="128"/>
      <c r="NKU17" s="128"/>
      <c r="NKV17" s="128"/>
      <c r="NKW17" s="128"/>
      <c r="NKX17" s="128"/>
      <c r="NKY17" s="128"/>
      <c r="NKZ17" s="128"/>
      <c r="NLA17" s="128"/>
      <c r="NLB17" s="128"/>
      <c r="NLC17" s="128"/>
      <c r="NLD17" s="128"/>
      <c r="NLE17" s="128"/>
      <c r="NLF17" s="128"/>
      <c r="NLG17" s="128"/>
      <c r="NLH17" s="128"/>
      <c r="NLI17" s="128"/>
      <c r="NLJ17" s="128"/>
      <c r="NLK17" s="128"/>
      <c r="NLL17" s="128"/>
      <c r="NLM17" s="128"/>
      <c r="NLN17" s="128"/>
      <c r="NLO17" s="128"/>
      <c r="NLP17" s="128"/>
      <c r="NLQ17" s="128"/>
      <c r="NLR17" s="128"/>
      <c r="NLS17" s="128"/>
      <c r="NLT17" s="128"/>
      <c r="NLU17" s="128"/>
      <c r="NLV17" s="128"/>
      <c r="NLW17" s="128"/>
      <c r="NLX17" s="128"/>
      <c r="NLY17" s="128"/>
      <c r="NLZ17" s="128"/>
      <c r="NMA17" s="128"/>
      <c r="NMB17" s="128"/>
      <c r="NMC17" s="128"/>
      <c r="NMD17" s="128"/>
      <c r="NME17" s="128"/>
      <c r="NMF17" s="128"/>
      <c r="NMG17" s="128"/>
      <c r="NMH17" s="128"/>
      <c r="NMI17" s="128"/>
      <c r="NMJ17" s="128"/>
      <c r="NMK17" s="128"/>
      <c r="NML17" s="128"/>
      <c r="NMM17" s="128"/>
      <c r="NMN17" s="128"/>
      <c r="NMO17" s="128"/>
      <c r="NMP17" s="128"/>
      <c r="NMQ17" s="128"/>
      <c r="NMR17" s="128"/>
      <c r="NMS17" s="128"/>
      <c r="NMT17" s="128"/>
      <c r="NMU17" s="128"/>
      <c r="NMV17" s="128"/>
      <c r="NMW17" s="128"/>
      <c r="NMX17" s="128"/>
      <c r="NMY17" s="128"/>
      <c r="NMZ17" s="128"/>
      <c r="NNA17" s="128"/>
      <c r="NNB17" s="128"/>
      <c r="NNC17" s="128"/>
      <c r="NND17" s="128"/>
      <c r="NNE17" s="128"/>
      <c r="NNF17" s="128"/>
      <c r="NNG17" s="128"/>
      <c r="NNH17" s="128"/>
      <c r="NNI17" s="128"/>
      <c r="NNJ17" s="128"/>
      <c r="NNK17" s="128"/>
      <c r="NNL17" s="128"/>
      <c r="NNM17" s="128"/>
      <c r="NNN17" s="128"/>
      <c r="NNO17" s="128"/>
      <c r="NNP17" s="128"/>
      <c r="NNQ17" s="128"/>
      <c r="NNR17" s="128"/>
      <c r="NNS17" s="128"/>
      <c r="NNT17" s="128"/>
      <c r="NNU17" s="128"/>
      <c r="NNV17" s="128"/>
      <c r="NNW17" s="128"/>
      <c r="NNX17" s="128"/>
      <c r="NNY17" s="128"/>
      <c r="NNZ17" s="128"/>
      <c r="NOA17" s="128"/>
      <c r="NOB17" s="128"/>
      <c r="NOC17" s="128"/>
      <c r="NOD17" s="128"/>
      <c r="NOE17" s="128"/>
      <c r="NOF17" s="128"/>
      <c r="NOG17" s="128"/>
      <c r="NOH17" s="128"/>
      <c r="NOI17" s="128"/>
      <c r="NOJ17" s="128"/>
      <c r="NOK17" s="128"/>
      <c r="NOL17" s="128"/>
      <c r="NOM17" s="128"/>
      <c r="NON17" s="128"/>
      <c r="NOO17" s="128"/>
      <c r="NOP17" s="128"/>
      <c r="NOQ17" s="128"/>
      <c r="NOR17" s="128"/>
      <c r="NOS17" s="128"/>
      <c r="NOT17" s="128"/>
      <c r="NOU17" s="128"/>
      <c r="NOV17" s="128"/>
      <c r="NOW17" s="128"/>
      <c r="NOX17" s="128"/>
      <c r="NOY17" s="128"/>
      <c r="NOZ17" s="128"/>
      <c r="NPA17" s="128"/>
      <c r="NPB17" s="128"/>
      <c r="NPC17" s="128"/>
      <c r="NPD17" s="128"/>
      <c r="NPE17" s="128"/>
      <c r="NPF17" s="128"/>
      <c r="NPG17" s="128"/>
      <c r="NPH17" s="128"/>
      <c r="NPI17" s="128"/>
      <c r="NPJ17" s="128"/>
      <c r="NPK17" s="128"/>
      <c r="NPL17" s="128"/>
      <c r="NPM17" s="128"/>
      <c r="NPN17" s="128"/>
      <c r="NPO17" s="128"/>
      <c r="NPP17" s="128"/>
      <c r="NPQ17" s="128"/>
      <c r="NPR17" s="128"/>
      <c r="NPS17" s="128"/>
      <c r="NPT17" s="128"/>
      <c r="NPU17" s="128"/>
      <c r="NPV17" s="128"/>
      <c r="NPW17" s="128"/>
      <c r="NPX17" s="128"/>
      <c r="NPY17" s="128"/>
      <c r="NPZ17" s="128"/>
      <c r="NQA17" s="128"/>
      <c r="NQB17" s="128"/>
      <c r="NQC17" s="128"/>
      <c r="NQD17" s="128"/>
      <c r="NQE17" s="128"/>
      <c r="NQF17" s="128"/>
      <c r="NQG17" s="128"/>
      <c r="NQH17" s="128"/>
      <c r="NQI17" s="128"/>
      <c r="NQJ17" s="128"/>
      <c r="NQK17" s="128"/>
      <c r="NQL17" s="128"/>
      <c r="NQM17" s="128"/>
      <c r="NQN17" s="128"/>
      <c r="NQO17" s="128"/>
      <c r="NQP17" s="128"/>
      <c r="NQQ17" s="128"/>
      <c r="NQR17" s="128"/>
      <c r="NQS17" s="128"/>
      <c r="NQT17" s="128"/>
      <c r="NQU17" s="128"/>
      <c r="NQV17" s="128"/>
      <c r="NQW17" s="128"/>
      <c r="NQX17" s="128"/>
      <c r="NQY17" s="128"/>
      <c r="NQZ17" s="128"/>
      <c r="NRA17" s="128"/>
      <c r="NRB17" s="128"/>
      <c r="NRC17" s="128"/>
      <c r="NRD17" s="128"/>
      <c r="NRE17" s="128"/>
      <c r="NRF17" s="128"/>
      <c r="NRG17" s="128"/>
      <c r="NRH17" s="128"/>
      <c r="NRI17" s="128"/>
      <c r="NRJ17" s="128"/>
      <c r="NRK17" s="128"/>
      <c r="NRL17" s="128"/>
      <c r="NRM17" s="128"/>
      <c r="NRN17" s="128"/>
      <c r="NRO17" s="128"/>
      <c r="NRP17" s="128"/>
      <c r="NRQ17" s="128"/>
      <c r="NRR17" s="128"/>
      <c r="NRS17" s="128"/>
      <c r="NRT17" s="128"/>
      <c r="NRU17" s="128"/>
      <c r="NRV17" s="128"/>
      <c r="NRW17" s="128"/>
      <c r="NRX17" s="128"/>
      <c r="NRY17" s="128"/>
      <c r="NRZ17" s="128"/>
      <c r="NSA17" s="128"/>
      <c r="NSB17" s="128"/>
      <c r="NSC17" s="128"/>
      <c r="NSD17" s="128"/>
      <c r="NSE17" s="128"/>
      <c r="NSF17" s="128"/>
      <c r="NSG17" s="128"/>
      <c r="NSH17" s="128"/>
      <c r="NSI17" s="128"/>
      <c r="NSJ17" s="128"/>
      <c r="NSK17" s="128"/>
      <c r="NSL17" s="128"/>
      <c r="NSM17" s="128"/>
      <c r="NSN17" s="128"/>
      <c r="NSO17" s="128"/>
      <c r="NSP17" s="128"/>
      <c r="NSQ17" s="128"/>
      <c r="NSR17" s="128"/>
      <c r="NSS17" s="128"/>
      <c r="NST17" s="128"/>
      <c r="NSU17" s="128"/>
      <c r="NSV17" s="128"/>
      <c r="NSW17" s="128"/>
      <c r="NSX17" s="128"/>
      <c r="NSY17" s="128"/>
      <c r="NSZ17" s="128"/>
      <c r="NTA17" s="128"/>
      <c r="NTB17" s="128"/>
      <c r="NTC17" s="128"/>
      <c r="NTD17" s="128"/>
      <c r="NTE17" s="128"/>
      <c r="NTF17" s="128"/>
      <c r="NTG17" s="128"/>
      <c r="NTH17" s="128"/>
      <c r="NTI17" s="128"/>
      <c r="NTJ17" s="128"/>
      <c r="NTK17" s="128"/>
      <c r="NTL17" s="128"/>
      <c r="NTM17" s="128"/>
      <c r="NTN17" s="128"/>
      <c r="NTO17" s="128"/>
      <c r="NTP17" s="128"/>
      <c r="NTQ17" s="128"/>
      <c r="NTR17" s="128"/>
      <c r="NTS17" s="128"/>
      <c r="NTT17" s="128"/>
      <c r="NTU17" s="128"/>
      <c r="NTV17" s="128"/>
      <c r="NTW17" s="128"/>
      <c r="NTX17" s="128"/>
      <c r="NTY17" s="128"/>
      <c r="NTZ17" s="128"/>
      <c r="NUA17" s="128"/>
      <c r="NUB17" s="128"/>
      <c r="NUC17" s="128"/>
      <c r="NUD17" s="128"/>
      <c r="NUE17" s="128"/>
      <c r="NUF17" s="128"/>
      <c r="NUG17" s="128"/>
      <c r="NUH17" s="128"/>
      <c r="NUI17" s="128"/>
      <c r="NUJ17" s="128"/>
      <c r="NUK17" s="128"/>
      <c r="NUL17" s="128"/>
      <c r="NUM17" s="128"/>
      <c r="NUN17" s="128"/>
      <c r="NUO17" s="128"/>
      <c r="NUP17" s="128"/>
      <c r="NUQ17" s="128"/>
      <c r="NUR17" s="128"/>
      <c r="NUS17" s="128"/>
      <c r="NUT17" s="128"/>
      <c r="NUU17" s="128"/>
      <c r="NUV17" s="128"/>
      <c r="NUW17" s="128"/>
      <c r="NUX17" s="128"/>
      <c r="NUY17" s="128"/>
      <c r="NUZ17" s="128"/>
      <c r="NVA17" s="128"/>
      <c r="NVB17" s="128"/>
      <c r="NVC17" s="128"/>
      <c r="NVD17" s="128"/>
      <c r="NVE17" s="128"/>
      <c r="NVF17" s="128"/>
      <c r="NVG17" s="128"/>
      <c r="NVH17" s="128"/>
      <c r="NVI17" s="128"/>
      <c r="NVJ17" s="128"/>
      <c r="NVK17" s="128"/>
      <c r="NVL17" s="128"/>
      <c r="NVM17" s="128"/>
      <c r="NVN17" s="128"/>
      <c r="NVO17" s="128"/>
      <c r="NVP17" s="128"/>
      <c r="NVQ17" s="128"/>
      <c r="NVR17" s="128"/>
      <c r="NVS17" s="128"/>
      <c r="NVT17" s="128"/>
      <c r="NVU17" s="128"/>
      <c r="NVV17" s="128"/>
      <c r="NVW17" s="128"/>
      <c r="NVX17" s="128"/>
      <c r="NVY17" s="128"/>
      <c r="NVZ17" s="128"/>
      <c r="NWA17" s="128"/>
      <c r="NWB17" s="128"/>
      <c r="NWC17" s="128"/>
      <c r="NWD17" s="128"/>
      <c r="NWE17" s="128"/>
      <c r="NWF17" s="128"/>
      <c r="NWG17" s="128"/>
      <c r="NWH17" s="128"/>
      <c r="NWI17" s="128"/>
      <c r="NWJ17" s="128"/>
      <c r="NWK17" s="128"/>
      <c r="NWL17" s="128"/>
      <c r="NWM17" s="128"/>
      <c r="NWN17" s="128"/>
      <c r="NWO17" s="128"/>
      <c r="NWP17" s="128"/>
      <c r="NWQ17" s="128"/>
      <c r="NWR17" s="128"/>
      <c r="NWS17" s="128"/>
      <c r="NWT17" s="128"/>
      <c r="NWU17" s="128"/>
      <c r="NWV17" s="128"/>
      <c r="NWW17" s="128"/>
      <c r="NWX17" s="128"/>
      <c r="NWY17" s="128"/>
      <c r="NWZ17" s="128"/>
      <c r="NXA17" s="128"/>
      <c r="NXB17" s="128"/>
      <c r="NXC17" s="128"/>
      <c r="NXD17" s="128"/>
      <c r="NXE17" s="128"/>
      <c r="NXF17" s="128"/>
      <c r="NXG17" s="128"/>
      <c r="NXH17" s="128"/>
      <c r="NXI17" s="128"/>
      <c r="NXJ17" s="128"/>
      <c r="NXK17" s="128"/>
      <c r="NXL17" s="128"/>
      <c r="NXM17" s="128"/>
      <c r="NXN17" s="128"/>
      <c r="NXO17" s="128"/>
      <c r="NXP17" s="128"/>
      <c r="NXQ17" s="128"/>
      <c r="NXR17" s="128"/>
      <c r="NXS17" s="128"/>
      <c r="NXT17" s="128"/>
      <c r="NXU17" s="128"/>
      <c r="NXV17" s="128"/>
      <c r="NXW17" s="128"/>
      <c r="NXX17" s="128"/>
      <c r="NXY17" s="128"/>
      <c r="NXZ17" s="128"/>
      <c r="NYA17" s="128"/>
      <c r="NYB17" s="128"/>
      <c r="NYC17" s="128"/>
      <c r="NYD17" s="128"/>
      <c r="NYE17" s="128"/>
      <c r="NYF17" s="128"/>
      <c r="NYG17" s="128"/>
      <c r="NYH17" s="128"/>
      <c r="NYI17" s="128"/>
      <c r="NYJ17" s="128"/>
      <c r="NYK17" s="128"/>
      <c r="NYL17" s="128"/>
      <c r="NYM17" s="128"/>
      <c r="NYN17" s="128"/>
      <c r="NYO17" s="128"/>
      <c r="NYP17" s="128"/>
      <c r="NYQ17" s="128"/>
      <c r="NYR17" s="128"/>
      <c r="NYS17" s="128"/>
      <c r="NYT17" s="128"/>
      <c r="NYU17" s="128"/>
      <c r="NYV17" s="128"/>
      <c r="NYW17" s="128"/>
      <c r="NYX17" s="128"/>
      <c r="NYY17" s="128"/>
      <c r="NYZ17" s="128"/>
      <c r="NZA17" s="128"/>
      <c r="NZB17" s="128"/>
      <c r="NZC17" s="128"/>
      <c r="NZD17" s="128"/>
      <c r="NZE17" s="128"/>
      <c r="NZF17" s="128"/>
      <c r="NZG17" s="128"/>
      <c r="NZH17" s="128"/>
      <c r="NZI17" s="128"/>
      <c r="NZJ17" s="128"/>
      <c r="NZK17" s="128"/>
      <c r="NZL17" s="128"/>
      <c r="NZM17" s="128"/>
      <c r="NZN17" s="128"/>
      <c r="NZO17" s="128"/>
      <c r="NZP17" s="128"/>
      <c r="NZQ17" s="128"/>
      <c r="NZR17" s="128"/>
      <c r="NZS17" s="128"/>
      <c r="NZT17" s="128"/>
      <c r="NZU17" s="128"/>
      <c r="NZV17" s="128"/>
      <c r="NZW17" s="128"/>
      <c r="NZX17" s="128"/>
      <c r="NZY17" s="128"/>
      <c r="NZZ17" s="128"/>
      <c r="OAA17" s="128"/>
      <c r="OAB17" s="128"/>
      <c r="OAC17" s="128"/>
      <c r="OAD17" s="128"/>
      <c r="OAE17" s="128"/>
      <c r="OAF17" s="128"/>
      <c r="OAG17" s="128"/>
      <c r="OAH17" s="128"/>
      <c r="OAI17" s="128"/>
      <c r="OAJ17" s="128"/>
      <c r="OAK17" s="128"/>
      <c r="OAL17" s="128"/>
      <c r="OAM17" s="128"/>
      <c r="OAN17" s="128"/>
      <c r="OAO17" s="128"/>
      <c r="OAP17" s="128"/>
      <c r="OAQ17" s="128"/>
      <c r="OAR17" s="128"/>
      <c r="OAS17" s="128"/>
      <c r="OAT17" s="128"/>
      <c r="OAU17" s="128"/>
      <c r="OAV17" s="128"/>
      <c r="OAW17" s="128"/>
      <c r="OAX17" s="128"/>
      <c r="OAY17" s="128"/>
      <c r="OAZ17" s="128"/>
      <c r="OBA17" s="128"/>
      <c r="OBB17" s="128"/>
      <c r="OBC17" s="128"/>
      <c r="OBD17" s="128"/>
      <c r="OBE17" s="128"/>
      <c r="OBF17" s="128"/>
      <c r="OBG17" s="128"/>
      <c r="OBH17" s="128"/>
      <c r="OBI17" s="128"/>
      <c r="OBJ17" s="128"/>
      <c r="OBK17" s="128"/>
      <c r="OBL17" s="128"/>
      <c r="OBM17" s="128"/>
      <c r="OBN17" s="128"/>
      <c r="OBO17" s="128"/>
      <c r="OBP17" s="128"/>
      <c r="OBQ17" s="128"/>
      <c r="OBR17" s="128"/>
      <c r="OBS17" s="128"/>
      <c r="OBT17" s="128"/>
      <c r="OBU17" s="128"/>
      <c r="OBV17" s="128"/>
      <c r="OBW17" s="128"/>
      <c r="OBX17" s="128"/>
      <c r="OBY17" s="128"/>
      <c r="OBZ17" s="128"/>
      <c r="OCA17" s="128"/>
      <c r="OCB17" s="128"/>
      <c r="OCC17" s="128"/>
      <c r="OCD17" s="128"/>
      <c r="OCE17" s="128"/>
      <c r="OCF17" s="128"/>
      <c r="OCG17" s="128"/>
      <c r="OCH17" s="128"/>
      <c r="OCI17" s="128"/>
      <c r="OCJ17" s="128"/>
      <c r="OCK17" s="128"/>
      <c r="OCL17" s="128"/>
      <c r="OCM17" s="128"/>
      <c r="OCN17" s="128"/>
      <c r="OCO17" s="128"/>
      <c r="OCP17" s="128"/>
      <c r="OCQ17" s="128"/>
      <c r="OCR17" s="128"/>
      <c r="OCS17" s="128"/>
      <c r="OCT17" s="128"/>
      <c r="OCU17" s="128"/>
      <c r="OCV17" s="128"/>
      <c r="OCW17" s="128"/>
      <c r="OCX17" s="128"/>
      <c r="OCY17" s="128"/>
      <c r="OCZ17" s="128"/>
      <c r="ODA17" s="128"/>
      <c r="ODB17" s="128"/>
      <c r="ODC17" s="128"/>
      <c r="ODD17" s="128"/>
      <c r="ODE17" s="128"/>
      <c r="ODF17" s="128"/>
      <c r="ODG17" s="128"/>
      <c r="ODH17" s="128"/>
      <c r="ODI17" s="128"/>
      <c r="ODJ17" s="128"/>
      <c r="ODK17" s="128"/>
      <c r="ODL17" s="128"/>
      <c r="ODM17" s="128"/>
      <c r="ODN17" s="128"/>
      <c r="ODO17" s="128"/>
      <c r="ODP17" s="128"/>
      <c r="ODQ17" s="128"/>
      <c r="ODR17" s="128"/>
      <c r="ODS17" s="128"/>
      <c r="ODT17" s="128"/>
      <c r="ODU17" s="128"/>
      <c r="ODV17" s="128"/>
      <c r="ODW17" s="128"/>
      <c r="ODX17" s="128"/>
      <c r="ODY17" s="128"/>
      <c r="ODZ17" s="128"/>
      <c r="OEA17" s="128"/>
      <c r="OEB17" s="128"/>
      <c r="OEC17" s="128"/>
      <c r="OED17" s="128"/>
      <c r="OEE17" s="128"/>
      <c r="OEF17" s="128"/>
      <c r="OEG17" s="128"/>
      <c r="OEH17" s="128"/>
      <c r="OEI17" s="128"/>
      <c r="OEJ17" s="128"/>
      <c r="OEK17" s="128"/>
      <c r="OEL17" s="128"/>
      <c r="OEM17" s="128"/>
      <c r="OEN17" s="128"/>
      <c r="OEO17" s="128"/>
      <c r="OEP17" s="128"/>
      <c r="OEQ17" s="128"/>
      <c r="OER17" s="128"/>
      <c r="OES17" s="128"/>
      <c r="OET17" s="128"/>
      <c r="OEU17" s="128"/>
      <c r="OEV17" s="128"/>
      <c r="OEW17" s="128"/>
      <c r="OEX17" s="128"/>
      <c r="OEY17" s="128"/>
      <c r="OEZ17" s="128"/>
      <c r="OFA17" s="128"/>
      <c r="OFB17" s="128"/>
      <c r="OFC17" s="128"/>
      <c r="OFD17" s="128"/>
      <c r="OFE17" s="128"/>
      <c r="OFF17" s="128"/>
      <c r="OFG17" s="128"/>
      <c r="OFH17" s="128"/>
      <c r="OFI17" s="128"/>
      <c r="OFJ17" s="128"/>
      <c r="OFK17" s="128"/>
      <c r="OFL17" s="128"/>
      <c r="OFM17" s="128"/>
      <c r="OFN17" s="128"/>
      <c r="OFO17" s="128"/>
      <c r="OFP17" s="128"/>
      <c r="OFQ17" s="128"/>
      <c r="OFR17" s="128"/>
      <c r="OFS17" s="128"/>
      <c r="OFT17" s="128"/>
      <c r="OFU17" s="128"/>
      <c r="OFV17" s="128"/>
      <c r="OFW17" s="128"/>
      <c r="OFX17" s="128"/>
      <c r="OFY17" s="128"/>
      <c r="OFZ17" s="128"/>
      <c r="OGA17" s="128"/>
      <c r="OGB17" s="128"/>
      <c r="OGC17" s="128"/>
      <c r="OGD17" s="128"/>
      <c r="OGE17" s="128"/>
      <c r="OGF17" s="128"/>
      <c r="OGG17" s="128"/>
      <c r="OGH17" s="128"/>
      <c r="OGI17" s="128"/>
      <c r="OGJ17" s="128"/>
      <c r="OGK17" s="128"/>
      <c r="OGL17" s="128"/>
      <c r="OGM17" s="128"/>
      <c r="OGN17" s="128"/>
      <c r="OGO17" s="128"/>
      <c r="OGP17" s="128"/>
      <c r="OGQ17" s="128"/>
      <c r="OGR17" s="128"/>
      <c r="OGS17" s="128"/>
      <c r="OGT17" s="128"/>
      <c r="OGU17" s="128"/>
      <c r="OGV17" s="128"/>
      <c r="OGW17" s="128"/>
      <c r="OGX17" s="128"/>
      <c r="OGY17" s="128"/>
      <c r="OGZ17" s="128"/>
      <c r="OHA17" s="128"/>
      <c r="OHB17" s="128"/>
      <c r="OHC17" s="128"/>
      <c r="OHD17" s="128"/>
      <c r="OHE17" s="128"/>
      <c r="OHF17" s="128"/>
      <c r="OHG17" s="128"/>
      <c r="OHH17" s="128"/>
      <c r="OHI17" s="128"/>
      <c r="OHJ17" s="128"/>
      <c r="OHK17" s="128"/>
      <c r="OHL17" s="128"/>
      <c r="OHM17" s="128"/>
      <c r="OHN17" s="128"/>
      <c r="OHO17" s="128"/>
      <c r="OHP17" s="128"/>
      <c r="OHQ17" s="128"/>
      <c r="OHR17" s="128"/>
      <c r="OHS17" s="128"/>
      <c r="OHT17" s="128"/>
      <c r="OHU17" s="128"/>
      <c r="OHV17" s="128"/>
      <c r="OHW17" s="128"/>
      <c r="OHX17" s="128"/>
      <c r="OHY17" s="128"/>
      <c r="OHZ17" s="128"/>
      <c r="OIA17" s="128"/>
      <c r="OIB17" s="128"/>
      <c r="OIC17" s="128"/>
      <c r="OID17" s="128"/>
      <c r="OIE17" s="128"/>
      <c r="OIF17" s="128"/>
      <c r="OIG17" s="128"/>
      <c r="OIH17" s="128"/>
      <c r="OII17" s="128"/>
      <c r="OIJ17" s="128"/>
      <c r="OIK17" s="128"/>
      <c r="OIL17" s="128"/>
      <c r="OIM17" s="128"/>
      <c r="OIN17" s="128"/>
      <c r="OIO17" s="128"/>
      <c r="OIP17" s="128"/>
      <c r="OIQ17" s="128"/>
      <c r="OIR17" s="128"/>
      <c r="OIS17" s="128"/>
      <c r="OIT17" s="128"/>
      <c r="OIU17" s="128"/>
      <c r="OIV17" s="128"/>
      <c r="OIW17" s="128"/>
      <c r="OIX17" s="128"/>
      <c r="OIY17" s="128"/>
      <c r="OIZ17" s="128"/>
      <c r="OJA17" s="128"/>
      <c r="OJB17" s="128"/>
      <c r="OJC17" s="128"/>
      <c r="OJD17" s="128"/>
      <c r="OJE17" s="128"/>
      <c r="OJF17" s="128"/>
      <c r="OJG17" s="128"/>
      <c r="OJH17" s="128"/>
      <c r="OJI17" s="128"/>
      <c r="OJJ17" s="128"/>
      <c r="OJK17" s="128"/>
      <c r="OJL17" s="128"/>
      <c r="OJM17" s="128"/>
      <c r="OJN17" s="128"/>
      <c r="OJO17" s="128"/>
      <c r="OJP17" s="128"/>
      <c r="OJQ17" s="128"/>
      <c r="OJR17" s="128"/>
      <c r="OJS17" s="128"/>
      <c r="OJT17" s="128"/>
      <c r="OJU17" s="128"/>
      <c r="OJV17" s="128"/>
      <c r="OJW17" s="128"/>
      <c r="OJX17" s="128"/>
      <c r="OJY17" s="128"/>
      <c r="OJZ17" s="128"/>
      <c r="OKA17" s="128"/>
      <c r="OKB17" s="128"/>
      <c r="OKC17" s="128"/>
      <c r="OKD17" s="128"/>
      <c r="OKE17" s="128"/>
      <c r="OKF17" s="128"/>
      <c r="OKG17" s="128"/>
      <c r="OKH17" s="128"/>
      <c r="OKI17" s="128"/>
      <c r="OKJ17" s="128"/>
      <c r="OKK17" s="128"/>
      <c r="OKL17" s="128"/>
      <c r="OKM17" s="128"/>
      <c r="OKN17" s="128"/>
      <c r="OKO17" s="128"/>
      <c r="OKP17" s="128"/>
      <c r="OKQ17" s="128"/>
      <c r="OKR17" s="128"/>
      <c r="OKS17" s="128"/>
      <c r="OKT17" s="128"/>
      <c r="OKU17" s="128"/>
      <c r="OKV17" s="128"/>
      <c r="OKW17" s="128"/>
      <c r="OKX17" s="128"/>
      <c r="OKY17" s="128"/>
      <c r="OKZ17" s="128"/>
      <c r="OLA17" s="128"/>
      <c r="OLB17" s="128"/>
      <c r="OLC17" s="128"/>
      <c r="OLD17" s="128"/>
      <c r="OLE17" s="128"/>
      <c r="OLF17" s="128"/>
      <c r="OLG17" s="128"/>
      <c r="OLH17" s="128"/>
      <c r="OLI17" s="128"/>
      <c r="OLJ17" s="128"/>
      <c r="OLK17" s="128"/>
      <c r="OLL17" s="128"/>
      <c r="OLM17" s="128"/>
      <c r="OLN17" s="128"/>
      <c r="OLO17" s="128"/>
      <c r="OLP17" s="128"/>
      <c r="OLQ17" s="128"/>
      <c r="OLR17" s="128"/>
      <c r="OLS17" s="128"/>
      <c r="OLT17" s="128"/>
      <c r="OLU17" s="128"/>
      <c r="OLV17" s="128"/>
      <c r="OLW17" s="128"/>
      <c r="OLX17" s="128"/>
      <c r="OLY17" s="128"/>
      <c r="OLZ17" s="128"/>
      <c r="OMA17" s="128"/>
      <c r="OMB17" s="128"/>
      <c r="OMC17" s="128"/>
      <c r="OMD17" s="128"/>
      <c r="OME17" s="128"/>
      <c r="OMF17" s="128"/>
      <c r="OMG17" s="128"/>
      <c r="OMH17" s="128"/>
      <c r="OMI17" s="128"/>
      <c r="OMJ17" s="128"/>
      <c r="OMK17" s="128"/>
      <c r="OML17" s="128"/>
      <c r="OMM17" s="128"/>
      <c r="OMN17" s="128"/>
      <c r="OMO17" s="128"/>
      <c r="OMP17" s="128"/>
      <c r="OMQ17" s="128"/>
      <c r="OMR17" s="128"/>
      <c r="OMS17" s="128"/>
      <c r="OMT17" s="128"/>
      <c r="OMU17" s="128"/>
      <c r="OMV17" s="128"/>
      <c r="OMW17" s="128"/>
      <c r="OMX17" s="128"/>
      <c r="OMY17" s="128"/>
      <c r="OMZ17" s="128"/>
      <c r="ONA17" s="128"/>
      <c r="ONB17" s="128"/>
      <c r="ONC17" s="128"/>
      <c r="OND17" s="128"/>
      <c r="ONE17" s="128"/>
      <c r="ONF17" s="128"/>
      <c r="ONG17" s="128"/>
      <c r="ONH17" s="128"/>
      <c r="ONI17" s="128"/>
      <c r="ONJ17" s="128"/>
      <c r="ONK17" s="128"/>
      <c r="ONL17" s="128"/>
      <c r="ONM17" s="128"/>
      <c r="ONN17" s="128"/>
      <c r="ONO17" s="128"/>
      <c r="ONP17" s="128"/>
      <c r="ONQ17" s="128"/>
      <c r="ONR17" s="128"/>
      <c r="ONS17" s="128"/>
      <c r="ONT17" s="128"/>
      <c r="ONU17" s="128"/>
      <c r="ONV17" s="128"/>
      <c r="ONW17" s="128"/>
      <c r="ONX17" s="128"/>
      <c r="ONY17" s="128"/>
      <c r="ONZ17" s="128"/>
      <c r="OOA17" s="128"/>
      <c r="OOB17" s="128"/>
      <c r="OOC17" s="128"/>
      <c r="OOD17" s="128"/>
      <c r="OOE17" s="128"/>
      <c r="OOF17" s="128"/>
      <c r="OOG17" s="128"/>
      <c r="OOH17" s="128"/>
      <c r="OOI17" s="128"/>
      <c r="OOJ17" s="128"/>
      <c r="OOK17" s="128"/>
      <c r="OOL17" s="128"/>
      <c r="OOM17" s="128"/>
      <c r="OON17" s="128"/>
      <c r="OOO17" s="128"/>
      <c r="OOP17" s="128"/>
      <c r="OOQ17" s="128"/>
      <c r="OOR17" s="128"/>
      <c r="OOS17" s="128"/>
      <c r="OOT17" s="128"/>
      <c r="OOU17" s="128"/>
      <c r="OOV17" s="128"/>
      <c r="OOW17" s="128"/>
      <c r="OOX17" s="128"/>
      <c r="OOY17" s="128"/>
      <c r="OOZ17" s="128"/>
      <c r="OPA17" s="128"/>
      <c r="OPB17" s="128"/>
      <c r="OPC17" s="128"/>
      <c r="OPD17" s="128"/>
      <c r="OPE17" s="128"/>
      <c r="OPF17" s="128"/>
      <c r="OPG17" s="128"/>
      <c r="OPH17" s="128"/>
      <c r="OPI17" s="128"/>
      <c r="OPJ17" s="128"/>
      <c r="OPK17" s="128"/>
      <c r="OPL17" s="128"/>
      <c r="OPM17" s="128"/>
      <c r="OPN17" s="128"/>
      <c r="OPO17" s="128"/>
      <c r="OPP17" s="128"/>
      <c r="OPQ17" s="128"/>
      <c r="OPR17" s="128"/>
      <c r="OPS17" s="128"/>
      <c r="OPT17" s="128"/>
      <c r="OPU17" s="128"/>
      <c r="OPV17" s="128"/>
      <c r="OPW17" s="128"/>
      <c r="OPX17" s="128"/>
      <c r="OPY17" s="128"/>
      <c r="OPZ17" s="128"/>
      <c r="OQA17" s="128"/>
      <c r="OQB17" s="128"/>
      <c r="OQC17" s="128"/>
      <c r="OQD17" s="128"/>
      <c r="OQE17" s="128"/>
      <c r="OQF17" s="128"/>
      <c r="OQG17" s="128"/>
      <c r="OQH17" s="128"/>
      <c r="OQI17" s="128"/>
      <c r="OQJ17" s="128"/>
      <c r="OQK17" s="128"/>
      <c r="OQL17" s="128"/>
      <c r="OQM17" s="128"/>
      <c r="OQN17" s="128"/>
      <c r="OQO17" s="128"/>
      <c r="OQP17" s="128"/>
      <c r="OQQ17" s="128"/>
      <c r="OQR17" s="128"/>
      <c r="OQS17" s="128"/>
      <c r="OQT17" s="128"/>
      <c r="OQU17" s="128"/>
      <c r="OQV17" s="128"/>
      <c r="OQW17" s="128"/>
      <c r="OQX17" s="128"/>
      <c r="OQY17" s="128"/>
      <c r="OQZ17" s="128"/>
      <c r="ORA17" s="128"/>
      <c r="ORB17" s="128"/>
      <c r="ORC17" s="128"/>
      <c r="ORD17" s="128"/>
      <c r="ORE17" s="128"/>
      <c r="ORF17" s="128"/>
      <c r="ORG17" s="128"/>
      <c r="ORH17" s="128"/>
      <c r="ORI17" s="128"/>
      <c r="ORJ17" s="128"/>
      <c r="ORK17" s="128"/>
      <c r="ORL17" s="128"/>
      <c r="ORM17" s="128"/>
      <c r="ORN17" s="128"/>
      <c r="ORO17" s="128"/>
      <c r="ORP17" s="128"/>
      <c r="ORQ17" s="128"/>
      <c r="ORR17" s="128"/>
      <c r="ORS17" s="128"/>
      <c r="ORT17" s="128"/>
      <c r="ORU17" s="128"/>
      <c r="ORV17" s="128"/>
      <c r="ORW17" s="128"/>
      <c r="ORX17" s="128"/>
      <c r="ORY17" s="128"/>
      <c r="ORZ17" s="128"/>
      <c r="OSA17" s="128"/>
      <c r="OSB17" s="128"/>
      <c r="OSC17" s="128"/>
      <c r="OSD17" s="128"/>
      <c r="OSE17" s="128"/>
      <c r="OSF17" s="128"/>
      <c r="OSG17" s="128"/>
      <c r="OSH17" s="128"/>
      <c r="OSI17" s="128"/>
      <c r="OSJ17" s="128"/>
      <c r="OSK17" s="128"/>
      <c r="OSL17" s="128"/>
      <c r="OSM17" s="128"/>
      <c r="OSN17" s="128"/>
      <c r="OSO17" s="128"/>
      <c r="OSP17" s="128"/>
      <c r="OSQ17" s="128"/>
      <c r="OSR17" s="128"/>
      <c r="OSS17" s="128"/>
      <c r="OST17" s="128"/>
      <c r="OSU17" s="128"/>
      <c r="OSV17" s="128"/>
      <c r="OSW17" s="128"/>
      <c r="OSX17" s="128"/>
      <c r="OSY17" s="128"/>
      <c r="OSZ17" s="128"/>
      <c r="OTA17" s="128"/>
      <c r="OTB17" s="128"/>
      <c r="OTC17" s="128"/>
      <c r="OTD17" s="128"/>
      <c r="OTE17" s="128"/>
      <c r="OTF17" s="128"/>
      <c r="OTG17" s="128"/>
      <c r="OTH17" s="128"/>
      <c r="OTI17" s="128"/>
      <c r="OTJ17" s="128"/>
      <c r="OTK17" s="128"/>
      <c r="OTL17" s="128"/>
      <c r="OTM17" s="128"/>
      <c r="OTN17" s="128"/>
      <c r="OTO17" s="128"/>
      <c r="OTP17" s="128"/>
      <c r="OTQ17" s="128"/>
      <c r="OTR17" s="128"/>
      <c r="OTS17" s="128"/>
      <c r="OTT17" s="128"/>
      <c r="OTU17" s="128"/>
      <c r="OTV17" s="128"/>
      <c r="OTW17" s="128"/>
      <c r="OTX17" s="128"/>
      <c r="OTY17" s="128"/>
      <c r="OTZ17" s="128"/>
      <c r="OUA17" s="128"/>
      <c r="OUB17" s="128"/>
      <c r="OUC17" s="128"/>
      <c r="OUD17" s="128"/>
      <c r="OUE17" s="128"/>
      <c r="OUF17" s="128"/>
      <c r="OUG17" s="128"/>
      <c r="OUH17" s="128"/>
      <c r="OUI17" s="128"/>
      <c r="OUJ17" s="128"/>
      <c r="OUK17" s="128"/>
      <c r="OUL17" s="128"/>
      <c r="OUM17" s="128"/>
      <c r="OUN17" s="128"/>
      <c r="OUO17" s="128"/>
      <c r="OUP17" s="128"/>
      <c r="OUQ17" s="128"/>
      <c r="OUR17" s="128"/>
      <c r="OUS17" s="128"/>
      <c r="OUT17" s="128"/>
      <c r="OUU17" s="128"/>
      <c r="OUV17" s="128"/>
      <c r="OUW17" s="128"/>
      <c r="OUX17" s="128"/>
      <c r="OUY17" s="128"/>
      <c r="OUZ17" s="128"/>
      <c r="OVA17" s="128"/>
      <c r="OVB17" s="128"/>
      <c r="OVC17" s="128"/>
      <c r="OVD17" s="128"/>
      <c r="OVE17" s="128"/>
      <c r="OVF17" s="128"/>
      <c r="OVG17" s="128"/>
      <c r="OVH17" s="128"/>
      <c r="OVI17" s="128"/>
      <c r="OVJ17" s="128"/>
      <c r="OVK17" s="128"/>
      <c r="OVL17" s="128"/>
      <c r="OVM17" s="128"/>
      <c r="OVN17" s="128"/>
      <c r="OVO17" s="128"/>
      <c r="OVP17" s="128"/>
      <c r="OVQ17" s="128"/>
      <c r="OVR17" s="128"/>
      <c r="OVS17" s="128"/>
      <c r="OVT17" s="128"/>
      <c r="OVU17" s="128"/>
      <c r="OVV17" s="128"/>
      <c r="OVW17" s="128"/>
      <c r="OVX17" s="128"/>
      <c r="OVY17" s="128"/>
      <c r="OVZ17" s="128"/>
      <c r="OWA17" s="128"/>
      <c r="OWB17" s="128"/>
      <c r="OWC17" s="128"/>
      <c r="OWD17" s="128"/>
      <c r="OWE17" s="128"/>
      <c r="OWF17" s="128"/>
      <c r="OWG17" s="128"/>
      <c r="OWH17" s="128"/>
      <c r="OWI17" s="128"/>
      <c r="OWJ17" s="128"/>
      <c r="OWK17" s="128"/>
      <c r="OWL17" s="128"/>
      <c r="OWM17" s="128"/>
      <c r="OWN17" s="128"/>
      <c r="OWO17" s="128"/>
      <c r="OWP17" s="128"/>
      <c r="OWQ17" s="128"/>
      <c r="OWR17" s="128"/>
      <c r="OWS17" s="128"/>
      <c r="OWT17" s="128"/>
      <c r="OWU17" s="128"/>
      <c r="OWV17" s="128"/>
      <c r="OWW17" s="128"/>
      <c r="OWX17" s="128"/>
      <c r="OWY17" s="128"/>
      <c r="OWZ17" s="128"/>
      <c r="OXA17" s="128"/>
      <c r="OXB17" s="128"/>
      <c r="OXC17" s="128"/>
      <c r="OXD17" s="128"/>
      <c r="OXE17" s="128"/>
      <c r="OXF17" s="128"/>
      <c r="OXG17" s="128"/>
      <c r="OXH17" s="128"/>
      <c r="OXI17" s="128"/>
      <c r="OXJ17" s="128"/>
      <c r="OXK17" s="128"/>
      <c r="OXL17" s="128"/>
      <c r="OXM17" s="128"/>
      <c r="OXN17" s="128"/>
      <c r="OXO17" s="128"/>
      <c r="OXP17" s="128"/>
      <c r="OXQ17" s="128"/>
      <c r="OXR17" s="128"/>
      <c r="OXS17" s="128"/>
      <c r="OXT17" s="128"/>
      <c r="OXU17" s="128"/>
      <c r="OXV17" s="128"/>
      <c r="OXW17" s="128"/>
      <c r="OXX17" s="128"/>
      <c r="OXY17" s="128"/>
      <c r="OXZ17" s="128"/>
      <c r="OYA17" s="128"/>
      <c r="OYB17" s="128"/>
      <c r="OYC17" s="128"/>
      <c r="OYD17" s="128"/>
      <c r="OYE17" s="128"/>
      <c r="OYF17" s="128"/>
      <c r="OYG17" s="128"/>
      <c r="OYH17" s="128"/>
      <c r="OYI17" s="128"/>
      <c r="OYJ17" s="128"/>
      <c r="OYK17" s="128"/>
      <c r="OYL17" s="128"/>
      <c r="OYM17" s="128"/>
      <c r="OYN17" s="128"/>
      <c r="OYO17" s="128"/>
      <c r="OYP17" s="128"/>
      <c r="OYQ17" s="128"/>
      <c r="OYR17" s="128"/>
      <c r="OYS17" s="128"/>
      <c r="OYT17" s="128"/>
      <c r="OYU17" s="128"/>
      <c r="OYV17" s="128"/>
      <c r="OYW17" s="128"/>
      <c r="OYX17" s="128"/>
      <c r="OYY17" s="128"/>
      <c r="OYZ17" s="128"/>
      <c r="OZA17" s="128"/>
      <c r="OZB17" s="128"/>
      <c r="OZC17" s="128"/>
      <c r="OZD17" s="128"/>
      <c r="OZE17" s="128"/>
      <c r="OZF17" s="128"/>
      <c r="OZG17" s="128"/>
      <c r="OZH17" s="128"/>
      <c r="OZI17" s="128"/>
      <c r="OZJ17" s="128"/>
      <c r="OZK17" s="128"/>
      <c r="OZL17" s="128"/>
      <c r="OZM17" s="128"/>
      <c r="OZN17" s="128"/>
      <c r="OZO17" s="128"/>
      <c r="OZP17" s="128"/>
      <c r="OZQ17" s="128"/>
      <c r="OZR17" s="128"/>
      <c r="OZS17" s="128"/>
      <c r="OZT17" s="128"/>
      <c r="OZU17" s="128"/>
      <c r="OZV17" s="128"/>
      <c r="OZW17" s="128"/>
      <c r="OZX17" s="128"/>
      <c r="OZY17" s="128"/>
      <c r="OZZ17" s="128"/>
      <c r="PAA17" s="128"/>
      <c r="PAB17" s="128"/>
      <c r="PAC17" s="128"/>
      <c r="PAD17" s="128"/>
      <c r="PAE17" s="128"/>
      <c r="PAF17" s="128"/>
      <c r="PAG17" s="128"/>
      <c r="PAH17" s="128"/>
      <c r="PAI17" s="128"/>
      <c r="PAJ17" s="128"/>
      <c r="PAK17" s="128"/>
      <c r="PAL17" s="128"/>
      <c r="PAM17" s="128"/>
      <c r="PAN17" s="128"/>
      <c r="PAO17" s="128"/>
      <c r="PAP17" s="128"/>
      <c r="PAQ17" s="128"/>
      <c r="PAR17" s="128"/>
      <c r="PAS17" s="128"/>
      <c r="PAT17" s="128"/>
      <c r="PAU17" s="128"/>
      <c r="PAV17" s="128"/>
      <c r="PAW17" s="128"/>
      <c r="PAX17" s="128"/>
      <c r="PAY17" s="128"/>
      <c r="PAZ17" s="128"/>
      <c r="PBA17" s="128"/>
      <c r="PBB17" s="128"/>
      <c r="PBC17" s="128"/>
      <c r="PBD17" s="128"/>
      <c r="PBE17" s="128"/>
      <c r="PBF17" s="128"/>
      <c r="PBG17" s="128"/>
      <c r="PBH17" s="128"/>
      <c r="PBI17" s="128"/>
      <c r="PBJ17" s="128"/>
      <c r="PBK17" s="128"/>
      <c r="PBL17" s="128"/>
      <c r="PBM17" s="128"/>
      <c r="PBN17" s="128"/>
      <c r="PBO17" s="128"/>
      <c r="PBP17" s="128"/>
      <c r="PBQ17" s="128"/>
      <c r="PBR17" s="128"/>
      <c r="PBS17" s="128"/>
      <c r="PBT17" s="128"/>
      <c r="PBU17" s="128"/>
      <c r="PBV17" s="128"/>
      <c r="PBW17" s="128"/>
      <c r="PBX17" s="128"/>
      <c r="PBY17" s="128"/>
      <c r="PBZ17" s="128"/>
      <c r="PCA17" s="128"/>
      <c r="PCB17" s="128"/>
      <c r="PCC17" s="128"/>
      <c r="PCD17" s="128"/>
      <c r="PCE17" s="128"/>
      <c r="PCF17" s="128"/>
      <c r="PCG17" s="128"/>
      <c r="PCH17" s="128"/>
      <c r="PCI17" s="128"/>
      <c r="PCJ17" s="128"/>
      <c r="PCK17" s="128"/>
      <c r="PCL17" s="128"/>
      <c r="PCM17" s="128"/>
      <c r="PCN17" s="128"/>
      <c r="PCO17" s="128"/>
      <c r="PCP17" s="128"/>
      <c r="PCQ17" s="128"/>
      <c r="PCR17" s="128"/>
      <c r="PCS17" s="128"/>
      <c r="PCT17" s="128"/>
      <c r="PCU17" s="128"/>
      <c r="PCV17" s="128"/>
      <c r="PCW17" s="128"/>
      <c r="PCX17" s="128"/>
      <c r="PCY17" s="128"/>
      <c r="PCZ17" s="128"/>
      <c r="PDA17" s="128"/>
      <c r="PDB17" s="128"/>
      <c r="PDC17" s="128"/>
      <c r="PDD17" s="128"/>
      <c r="PDE17" s="128"/>
      <c r="PDF17" s="128"/>
      <c r="PDG17" s="128"/>
      <c r="PDH17" s="128"/>
      <c r="PDI17" s="128"/>
      <c r="PDJ17" s="128"/>
      <c r="PDK17" s="128"/>
      <c r="PDL17" s="128"/>
      <c r="PDM17" s="128"/>
      <c r="PDN17" s="128"/>
      <c r="PDO17" s="128"/>
      <c r="PDP17" s="128"/>
      <c r="PDQ17" s="128"/>
      <c r="PDR17" s="128"/>
      <c r="PDS17" s="128"/>
      <c r="PDT17" s="128"/>
      <c r="PDU17" s="128"/>
      <c r="PDV17" s="128"/>
      <c r="PDW17" s="128"/>
      <c r="PDX17" s="128"/>
      <c r="PDY17" s="128"/>
      <c r="PDZ17" s="128"/>
      <c r="PEA17" s="128"/>
      <c r="PEB17" s="128"/>
      <c r="PEC17" s="128"/>
      <c r="PED17" s="128"/>
      <c r="PEE17" s="128"/>
      <c r="PEF17" s="128"/>
      <c r="PEG17" s="128"/>
      <c r="PEH17" s="128"/>
      <c r="PEI17" s="128"/>
      <c r="PEJ17" s="128"/>
      <c r="PEK17" s="128"/>
      <c r="PEL17" s="128"/>
      <c r="PEM17" s="128"/>
      <c r="PEN17" s="128"/>
      <c r="PEO17" s="128"/>
      <c r="PEP17" s="128"/>
      <c r="PEQ17" s="128"/>
      <c r="PER17" s="128"/>
      <c r="PES17" s="128"/>
      <c r="PET17" s="128"/>
      <c r="PEU17" s="128"/>
      <c r="PEV17" s="128"/>
      <c r="PEW17" s="128"/>
      <c r="PEX17" s="128"/>
      <c r="PEY17" s="128"/>
      <c r="PEZ17" s="128"/>
      <c r="PFA17" s="128"/>
      <c r="PFB17" s="128"/>
      <c r="PFC17" s="128"/>
      <c r="PFD17" s="128"/>
      <c r="PFE17" s="128"/>
      <c r="PFF17" s="128"/>
      <c r="PFG17" s="128"/>
      <c r="PFH17" s="128"/>
      <c r="PFI17" s="128"/>
      <c r="PFJ17" s="128"/>
      <c r="PFK17" s="128"/>
      <c r="PFL17" s="128"/>
      <c r="PFM17" s="128"/>
      <c r="PFN17" s="128"/>
      <c r="PFO17" s="128"/>
      <c r="PFP17" s="128"/>
      <c r="PFQ17" s="128"/>
      <c r="PFR17" s="128"/>
      <c r="PFS17" s="128"/>
      <c r="PFT17" s="128"/>
      <c r="PFU17" s="128"/>
      <c r="PFV17" s="128"/>
      <c r="PFW17" s="128"/>
      <c r="PFX17" s="128"/>
      <c r="PFY17" s="128"/>
      <c r="PFZ17" s="128"/>
      <c r="PGA17" s="128"/>
      <c r="PGB17" s="128"/>
      <c r="PGC17" s="128"/>
      <c r="PGD17" s="128"/>
      <c r="PGE17" s="128"/>
      <c r="PGF17" s="128"/>
      <c r="PGG17" s="128"/>
      <c r="PGH17" s="128"/>
      <c r="PGI17" s="128"/>
      <c r="PGJ17" s="128"/>
      <c r="PGK17" s="128"/>
      <c r="PGL17" s="128"/>
      <c r="PGM17" s="128"/>
      <c r="PGN17" s="128"/>
      <c r="PGO17" s="128"/>
      <c r="PGP17" s="128"/>
      <c r="PGQ17" s="128"/>
      <c r="PGR17" s="128"/>
      <c r="PGS17" s="128"/>
      <c r="PGT17" s="128"/>
      <c r="PGU17" s="128"/>
      <c r="PGV17" s="128"/>
      <c r="PGW17" s="128"/>
      <c r="PGX17" s="128"/>
      <c r="PGY17" s="128"/>
      <c r="PGZ17" s="128"/>
      <c r="PHA17" s="128"/>
      <c r="PHB17" s="128"/>
      <c r="PHC17" s="128"/>
      <c r="PHD17" s="128"/>
      <c r="PHE17" s="128"/>
      <c r="PHF17" s="128"/>
      <c r="PHG17" s="128"/>
      <c r="PHH17" s="128"/>
      <c r="PHI17" s="128"/>
      <c r="PHJ17" s="128"/>
      <c r="PHK17" s="128"/>
      <c r="PHL17" s="128"/>
      <c r="PHM17" s="128"/>
      <c r="PHN17" s="128"/>
      <c r="PHO17" s="128"/>
      <c r="PHP17" s="128"/>
      <c r="PHQ17" s="128"/>
      <c r="PHR17" s="128"/>
      <c r="PHS17" s="128"/>
      <c r="PHT17" s="128"/>
      <c r="PHU17" s="128"/>
      <c r="PHV17" s="128"/>
      <c r="PHW17" s="128"/>
      <c r="PHX17" s="128"/>
      <c r="PHY17" s="128"/>
      <c r="PHZ17" s="128"/>
      <c r="PIA17" s="128"/>
      <c r="PIB17" s="128"/>
      <c r="PIC17" s="128"/>
      <c r="PID17" s="128"/>
      <c r="PIE17" s="128"/>
      <c r="PIF17" s="128"/>
      <c r="PIG17" s="128"/>
      <c r="PIH17" s="128"/>
      <c r="PII17" s="128"/>
      <c r="PIJ17" s="128"/>
      <c r="PIK17" s="128"/>
      <c r="PIL17" s="128"/>
      <c r="PIM17" s="128"/>
      <c r="PIN17" s="128"/>
      <c r="PIO17" s="128"/>
      <c r="PIP17" s="128"/>
      <c r="PIQ17" s="128"/>
      <c r="PIR17" s="128"/>
      <c r="PIS17" s="128"/>
      <c r="PIT17" s="128"/>
      <c r="PIU17" s="128"/>
      <c r="PIV17" s="128"/>
      <c r="PIW17" s="128"/>
      <c r="PIX17" s="128"/>
      <c r="PIY17" s="128"/>
      <c r="PIZ17" s="128"/>
      <c r="PJA17" s="128"/>
      <c r="PJB17" s="128"/>
      <c r="PJC17" s="128"/>
      <c r="PJD17" s="128"/>
      <c r="PJE17" s="128"/>
      <c r="PJF17" s="128"/>
      <c r="PJG17" s="128"/>
      <c r="PJH17" s="128"/>
      <c r="PJI17" s="128"/>
      <c r="PJJ17" s="128"/>
      <c r="PJK17" s="128"/>
      <c r="PJL17" s="128"/>
      <c r="PJM17" s="128"/>
      <c r="PJN17" s="128"/>
      <c r="PJO17" s="128"/>
      <c r="PJP17" s="128"/>
      <c r="PJQ17" s="128"/>
      <c r="PJR17" s="128"/>
      <c r="PJS17" s="128"/>
      <c r="PJT17" s="128"/>
      <c r="PJU17" s="128"/>
      <c r="PJV17" s="128"/>
      <c r="PJW17" s="128"/>
      <c r="PJX17" s="128"/>
      <c r="PJY17" s="128"/>
      <c r="PJZ17" s="128"/>
      <c r="PKA17" s="128"/>
      <c r="PKB17" s="128"/>
      <c r="PKC17" s="128"/>
      <c r="PKD17" s="128"/>
      <c r="PKE17" s="128"/>
      <c r="PKF17" s="128"/>
      <c r="PKG17" s="128"/>
      <c r="PKH17" s="128"/>
      <c r="PKI17" s="128"/>
      <c r="PKJ17" s="128"/>
      <c r="PKK17" s="128"/>
      <c r="PKL17" s="128"/>
      <c r="PKM17" s="128"/>
      <c r="PKN17" s="128"/>
      <c r="PKO17" s="128"/>
      <c r="PKP17" s="128"/>
      <c r="PKQ17" s="128"/>
      <c r="PKR17" s="128"/>
      <c r="PKS17" s="128"/>
      <c r="PKT17" s="128"/>
      <c r="PKU17" s="128"/>
      <c r="PKV17" s="128"/>
      <c r="PKW17" s="128"/>
      <c r="PKX17" s="128"/>
      <c r="PKY17" s="128"/>
      <c r="PKZ17" s="128"/>
      <c r="PLA17" s="128"/>
      <c r="PLB17" s="128"/>
      <c r="PLC17" s="128"/>
      <c r="PLD17" s="128"/>
      <c r="PLE17" s="128"/>
      <c r="PLF17" s="128"/>
      <c r="PLG17" s="128"/>
      <c r="PLH17" s="128"/>
      <c r="PLI17" s="128"/>
      <c r="PLJ17" s="128"/>
      <c r="PLK17" s="128"/>
      <c r="PLL17" s="128"/>
      <c r="PLM17" s="128"/>
      <c r="PLN17" s="128"/>
      <c r="PLO17" s="128"/>
      <c r="PLP17" s="128"/>
      <c r="PLQ17" s="128"/>
      <c r="PLR17" s="128"/>
      <c r="PLS17" s="128"/>
      <c r="PLT17" s="128"/>
      <c r="PLU17" s="128"/>
      <c r="PLV17" s="128"/>
      <c r="PLW17" s="128"/>
      <c r="PLX17" s="128"/>
      <c r="PLY17" s="128"/>
      <c r="PLZ17" s="128"/>
      <c r="PMA17" s="128"/>
      <c r="PMB17" s="128"/>
      <c r="PMC17" s="128"/>
      <c r="PMD17" s="128"/>
      <c r="PME17" s="128"/>
      <c r="PMF17" s="128"/>
      <c r="PMG17" s="128"/>
      <c r="PMH17" s="128"/>
      <c r="PMI17" s="128"/>
      <c r="PMJ17" s="128"/>
      <c r="PMK17" s="128"/>
      <c r="PML17" s="128"/>
      <c r="PMM17" s="128"/>
      <c r="PMN17" s="128"/>
      <c r="PMO17" s="128"/>
      <c r="PMP17" s="128"/>
      <c r="PMQ17" s="128"/>
      <c r="PMR17" s="128"/>
      <c r="PMS17" s="128"/>
      <c r="PMT17" s="128"/>
      <c r="PMU17" s="128"/>
      <c r="PMV17" s="128"/>
      <c r="PMW17" s="128"/>
      <c r="PMX17" s="128"/>
      <c r="PMY17" s="128"/>
      <c r="PMZ17" s="128"/>
      <c r="PNA17" s="128"/>
      <c r="PNB17" s="128"/>
      <c r="PNC17" s="128"/>
      <c r="PND17" s="128"/>
      <c r="PNE17" s="128"/>
      <c r="PNF17" s="128"/>
      <c r="PNG17" s="128"/>
      <c r="PNH17" s="128"/>
      <c r="PNI17" s="128"/>
      <c r="PNJ17" s="128"/>
      <c r="PNK17" s="128"/>
      <c r="PNL17" s="128"/>
      <c r="PNM17" s="128"/>
      <c r="PNN17" s="128"/>
      <c r="PNO17" s="128"/>
      <c r="PNP17" s="128"/>
      <c r="PNQ17" s="128"/>
      <c r="PNR17" s="128"/>
      <c r="PNS17" s="128"/>
      <c r="PNT17" s="128"/>
      <c r="PNU17" s="128"/>
      <c r="PNV17" s="128"/>
      <c r="PNW17" s="128"/>
      <c r="PNX17" s="128"/>
      <c r="PNY17" s="128"/>
      <c r="PNZ17" s="128"/>
      <c r="POA17" s="128"/>
      <c r="POB17" s="128"/>
      <c r="POC17" s="128"/>
      <c r="POD17" s="128"/>
      <c r="POE17" s="128"/>
      <c r="POF17" s="128"/>
      <c r="POG17" s="128"/>
      <c r="POH17" s="128"/>
      <c r="POI17" s="128"/>
      <c r="POJ17" s="128"/>
      <c r="POK17" s="128"/>
      <c r="POL17" s="128"/>
      <c r="POM17" s="128"/>
      <c r="PON17" s="128"/>
      <c r="POO17" s="128"/>
      <c r="POP17" s="128"/>
      <c r="POQ17" s="128"/>
      <c r="POR17" s="128"/>
      <c r="POS17" s="128"/>
      <c r="POT17" s="128"/>
      <c r="POU17" s="128"/>
      <c r="POV17" s="128"/>
      <c r="POW17" s="128"/>
      <c r="POX17" s="128"/>
      <c r="POY17" s="128"/>
      <c r="POZ17" s="128"/>
      <c r="PPA17" s="128"/>
      <c r="PPB17" s="128"/>
      <c r="PPC17" s="128"/>
      <c r="PPD17" s="128"/>
      <c r="PPE17" s="128"/>
      <c r="PPF17" s="128"/>
      <c r="PPG17" s="128"/>
      <c r="PPH17" s="128"/>
      <c r="PPI17" s="128"/>
      <c r="PPJ17" s="128"/>
      <c r="PPK17" s="128"/>
      <c r="PPL17" s="128"/>
      <c r="PPM17" s="128"/>
      <c r="PPN17" s="128"/>
      <c r="PPO17" s="128"/>
      <c r="PPP17" s="128"/>
      <c r="PPQ17" s="128"/>
      <c r="PPR17" s="128"/>
      <c r="PPS17" s="128"/>
      <c r="PPT17" s="128"/>
      <c r="PPU17" s="128"/>
      <c r="PPV17" s="128"/>
      <c r="PPW17" s="128"/>
      <c r="PPX17" s="128"/>
      <c r="PPY17" s="128"/>
      <c r="PPZ17" s="128"/>
      <c r="PQA17" s="128"/>
      <c r="PQB17" s="128"/>
      <c r="PQC17" s="128"/>
      <c r="PQD17" s="128"/>
      <c r="PQE17" s="128"/>
      <c r="PQF17" s="128"/>
      <c r="PQG17" s="128"/>
      <c r="PQH17" s="128"/>
      <c r="PQI17" s="128"/>
      <c r="PQJ17" s="128"/>
      <c r="PQK17" s="128"/>
      <c r="PQL17" s="128"/>
      <c r="PQM17" s="128"/>
      <c r="PQN17" s="128"/>
      <c r="PQO17" s="128"/>
      <c r="PQP17" s="128"/>
      <c r="PQQ17" s="128"/>
      <c r="PQR17" s="128"/>
      <c r="PQS17" s="128"/>
      <c r="PQT17" s="128"/>
      <c r="PQU17" s="128"/>
      <c r="PQV17" s="128"/>
      <c r="PQW17" s="128"/>
      <c r="PQX17" s="128"/>
      <c r="PQY17" s="128"/>
      <c r="PQZ17" s="128"/>
      <c r="PRA17" s="128"/>
      <c r="PRB17" s="128"/>
      <c r="PRC17" s="128"/>
      <c r="PRD17" s="128"/>
      <c r="PRE17" s="128"/>
      <c r="PRF17" s="128"/>
      <c r="PRG17" s="128"/>
      <c r="PRH17" s="128"/>
      <c r="PRI17" s="128"/>
      <c r="PRJ17" s="128"/>
      <c r="PRK17" s="128"/>
      <c r="PRL17" s="128"/>
      <c r="PRM17" s="128"/>
      <c r="PRN17" s="128"/>
      <c r="PRO17" s="128"/>
      <c r="PRP17" s="128"/>
      <c r="PRQ17" s="128"/>
      <c r="PRR17" s="128"/>
      <c r="PRS17" s="128"/>
      <c r="PRT17" s="128"/>
      <c r="PRU17" s="128"/>
      <c r="PRV17" s="128"/>
      <c r="PRW17" s="128"/>
      <c r="PRX17" s="128"/>
      <c r="PRY17" s="128"/>
      <c r="PRZ17" s="128"/>
      <c r="PSA17" s="128"/>
      <c r="PSB17" s="128"/>
      <c r="PSC17" s="128"/>
      <c r="PSD17" s="128"/>
      <c r="PSE17" s="128"/>
      <c r="PSF17" s="128"/>
      <c r="PSG17" s="128"/>
      <c r="PSH17" s="128"/>
      <c r="PSI17" s="128"/>
      <c r="PSJ17" s="128"/>
      <c r="PSK17" s="128"/>
      <c r="PSL17" s="128"/>
      <c r="PSM17" s="128"/>
      <c r="PSN17" s="128"/>
      <c r="PSO17" s="128"/>
      <c r="PSP17" s="128"/>
      <c r="PSQ17" s="128"/>
      <c r="PSR17" s="128"/>
      <c r="PSS17" s="128"/>
      <c r="PST17" s="128"/>
      <c r="PSU17" s="128"/>
      <c r="PSV17" s="128"/>
      <c r="PSW17" s="128"/>
      <c r="PSX17" s="128"/>
      <c r="PSY17" s="128"/>
      <c r="PSZ17" s="128"/>
      <c r="PTA17" s="128"/>
      <c r="PTB17" s="128"/>
      <c r="PTC17" s="128"/>
      <c r="PTD17" s="128"/>
      <c r="PTE17" s="128"/>
      <c r="PTF17" s="128"/>
      <c r="PTG17" s="128"/>
      <c r="PTH17" s="128"/>
      <c r="PTI17" s="128"/>
      <c r="PTJ17" s="128"/>
      <c r="PTK17" s="128"/>
      <c r="PTL17" s="128"/>
      <c r="PTM17" s="128"/>
      <c r="PTN17" s="128"/>
      <c r="PTO17" s="128"/>
      <c r="PTP17" s="128"/>
      <c r="PTQ17" s="128"/>
      <c r="PTR17" s="128"/>
      <c r="PTS17" s="128"/>
      <c r="PTT17" s="128"/>
      <c r="PTU17" s="128"/>
      <c r="PTV17" s="128"/>
      <c r="PTW17" s="128"/>
      <c r="PTX17" s="128"/>
      <c r="PTY17" s="128"/>
      <c r="PTZ17" s="128"/>
      <c r="PUA17" s="128"/>
      <c r="PUB17" s="128"/>
      <c r="PUC17" s="128"/>
      <c r="PUD17" s="128"/>
      <c r="PUE17" s="128"/>
      <c r="PUF17" s="128"/>
      <c r="PUG17" s="128"/>
      <c r="PUH17" s="128"/>
      <c r="PUI17" s="128"/>
      <c r="PUJ17" s="128"/>
      <c r="PUK17" s="128"/>
      <c r="PUL17" s="128"/>
      <c r="PUM17" s="128"/>
      <c r="PUN17" s="128"/>
      <c r="PUO17" s="128"/>
      <c r="PUP17" s="128"/>
      <c r="PUQ17" s="128"/>
      <c r="PUR17" s="128"/>
      <c r="PUS17" s="128"/>
      <c r="PUT17" s="128"/>
      <c r="PUU17" s="128"/>
      <c r="PUV17" s="128"/>
      <c r="PUW17" s="128"/>
      <c r="PUX17" s="128"/>
      <c r="PUY17" s="128"/>
      <c r="PUZ17" s="128"/>
      <c r="PVA17" s="128"/>
      <c r="PVB17" s="128"/>
      <c r="PVC17" s="128"/>
      <c r="PVD17" s="128"/>
      <c r="PVE17" s="128"/>
      <c r="PVF17" s="128"/>
      <c r="PVG17" s="128"/>
      <c r="PVH17" s="128"/>
      <c r="PVI17" s="128"/>
      <c r="PVJ17" s="128"/>
      <c r="PVK17" s="128"/>
      <c r="PVL17" s="128"/>
      <c r="PVM17" s="128"/>
      <c r="PVN17" s="128"/>
      <c r="PVO17" s="128"/>
      <c r="PVP17" s="128"/>
      <c r="PVQ17" s="128"/>
      <c r="PVR17" s="128"/>
      <c r="PVS17" s="128"/>
      <c r="PVT17" s="128"/>
      <c r="PVU17" s="128"/>
      <c r="PVV17" s="128"/>
      <c r="PVW17" s="128"/>
      <c r="PVX17" s="128"/>
      <c r="PVY17" s="128"/>
      <c r="PVZ17" s="128"/>
      <c r="PWA17" s="128"/>
      <c r="PWB17" s="128"/>
      <c r="PWC17" s="128"/>
      <c r="PWD17" s="128"/>
      <c r="PWE17" s="128"/>
      <c r="PWF17" s="128"/>
      <c r="PWG17" s="128"/>
      <c r="PWH17" s="128"/>
      <c r="PWI17" s="128"/>
      <c r="PWJ17" s="128"/>
      <c r="PWK17" s="128"/>
      <c r="PWL17" s="128"/>
      <c r="PWM17" s="128"/>
      <c r="PWN17" s="128"/>
      <c r="PWO17" s="128"/>
      <c r="PWP17" s="128"/>
      <c r="PWQ17" s="128"/>
      <c r="PWR17" s="128"/>
      <c r="PWS17" s="128"/>
      <c r="PWT17" s="128"/>
      <c r="PWU17" s="128"/>
      <c r="PWV17" s="128"/>
      <c r="PWW17" s="128"/>
      <c r="PWX17" s="128"/>
      <c r="PWY17" s="128"/>
      <c r="PWZ17" s="128"/>
      <c r="PXA17" s="128"/>
      <c r="PXB17" s="128"/>
      <c r="PXC17" s="128"/>
      <c r="PXD17" s="128"/>
      <c r="PXE17" s="128"/>
      <c r="PXF17" s="128"/>
      <c r="PXG17" s="128"/>
      <c r="PXH17" s="128"/>
      <c r="PXI17" s="128"/>
      <c r="PXJ17" s="128"/>
      <c r="PXK17" s="128"/>
      <c r="PXL17" s="128"/>
      <c r="PXM17" s="128"/>
      <c r="PXN17" s="128"/>
      <c r="PXO17" s="128"/>
      <c r="PXP17" s="128"/>
      <c r="PXQ17" s="128"/>
      <c r="PXR17" s="128"/>
      <c r="PXS17" s="128"/>
      <c r="PXT17" s="128"/>
      <c r="PXU17" s="128"/>
      <c r="PXV17" s="128"/>
      <c r="PXW17" s="128"/>
      <c r="PXX17" s="128"/>
      <c r="PXY17" s="128"/>
      <c r="PXZ17" s="128"/>
      <c r="PYA17" s="128"/>
      <c r="PYB17" s="128"/>
      <c r="PYC17" s="128"/>
      <c r="PYD17" s="128"/>
      <c r="PYE17" s="128"/>
      <c r="PYF17" s="128"/>
      <c r="PYG17" s="128"/>
      <c r="PYH17" s="128"/>
      <c r="PYI17" s="128"/>
      <c r="PYJ17" s="128"/>
      <c r="PYK17" s="128"/>
      <c r="PYL17" s="128"/>
      <c r="PYM17" s="128"/>
      <c r="PYN17" s="128"/>
      <c r="PYO17" s="128"/>
      <c r="PYP17" s="128"/>
      <c r="PYQ17" s="128"/>
      <c r="PYR17" s="128"/>
      <c r="PYS17" s="128"/>
      <c r="PYT17" s="128"/>
      <c r="PYU17" s="128"/>
      <c r="PYV17" s="128"/>
      <c r="PYW17" s="128"/>
      <c r="PYX17" s="128"/>
      <c r="PYY17" s="128"/>
      <c r="PYZ17" s="128"/>
      <c r="PZA17" s="128"/>
      <c r="PZB17" s="128"/>
      <c r="PZC17" s="128"/>
      <c r="PZD17" s="128"/>
      <c r="PZE17" s="128"/>
      <c r="PZF17" s="128"/>
      <c r="PZG17" s="128"/>
      <c r="PZH17" s="128"/>
      <c r="PZI17" s="128"/>
      <c r="PZJ17" s="128"/>
      <c r="PZK17" s="128"/>
      <c r="PZL17" s="128"/>
      <c r="PZM17" s="128"/>
      <c r="PZN17" s="128"/>
      <c r="PZO17" s="128"/>
      <c r="PZP17" s="128"/>
      <c r="PZQ17" s="128"/>
      <c r="PZR17" s="128"/>
      <c r="PZS17" s="128"/>
      <c r="PZT17" s="128"/>
      <c r="PZU17" s="128"/>
      <c r="PZV17" s="128"/>
      <c r="PZW17" s="128"/>
      <c r="PZX17" s="128"/>
      <c r="PZY17" s="128"/>
      <c r="PZZ17" s="128"/>
      <c r="QAA17" s="128"/>
      <c r="QAB17" s="128"/>
      <c r="QAC17" s="128"/>
      <c r="QAD17" s="128"/>
      <c r="QAE17" s="128"/>
      <c r="QAF17" s="128"/>
      <c r="QAG17" s="128"/>
      <c r="QAH17" s="128"/>
      <c r="QAI17" s="128"/>
      <c r="QAJ17" s="128"/>
      <c r="QAK17" s="128"/>
      <c r="QAL17" s="128"/>
      <c r="QAM17" s="128"/>
      <c r="QAN17" s="128"/>
      <c r="QAO17" s="128"/>
      <c r="QAP17" s="128"/>
      <c r="QAQ17" s="128"/>
      <c r="QAR17" s="128"/>
      <c r="QAS17" s="128"/>
      <c r="QAT17" s="128"/>
      <c r="QAU17" s="128"/>
      <c r="QAV17" s="128"/>
      <c r="QAW17" s="128"/>
      <c r="QAX17" s="128"/>
      <c r="QAY17" s="128"/>
      <c r="QAZ17" s="128"/>
      <c r="QBA17" s="128"/>
      <c r="QBB17" s="128"/>
      <c r="QBC17" s="128"/>
      <c r="QBD17" s="128"/>
      <c r="QBE17" s="128"/>
      <c r="QBF17" s="128"/>
      <c r="QBG17" s="128"/>
      <c r="QBH17" s="128"/>
      <c r="QBI17" s="128"/>
      <c r="QBJ17" s="128"/>
      <c r="QBK17" s="128"/>
      <c r="QBL17" s="128"/>
      <c r="QBM17" s="128"/>
      <c r="QBN17" s="128"/>
      <c r="QBO17" s="128"/>
      <c r="QBP17" s="128"/>
      <c r="QBQ17" s="128"/>
      <c r="QBR17" s="128"/>
      <c r="QBS17" s="128"/>
      <c r="QBT17" s="128"/>
      <c r="QBU17" s="128"/>
      <c r="QBV17" s="128"/>
      <c r="QBW17" s="128"/>
      <c r="QBX17" s="128"/>
      <c r="QBY17" s="128"/>
      <c r="QBZ17" s="128"/>
      <c r="QCA17" s="128"/>
      <c r="QCB17" s="128"/>
      <c r="QCC17" s="128"/>
      <c r="QCD17" s="128"/>
      <c r="QCE17" s="128"/>
      <c r="QCF17" s="128"/>
      <c r="QCG17" s="128"/>
      <c r="QCH17" s="128"/>
      <c r="QCI17" s="128"/>
      <c r="QCJ17" s="128"/>
      <c r="QCK17" s="128"/>
      <c r="QCL17" s="128"/>
      <c r="QCM17" s="128"/>
      <c r="QCN17" s="128"/>
      <c r="QCO17" s="128"/>
      <c r="QCP17" s="128"/>
      <c r="QCQ17" s="128"/>
      <c r="QCR17" s="128"/>
      <c r="QCS17" s="128"/>
      <c r="QCT17" s="128"/>
      <c r="QCU17" s="128"/>
      <c r="QCV17" s="128"/>
      <c r="QCW17" s="128"/>
      <c r="QCX17" s="128"/>
      <c r="QCY17" s="128"/>
      <c r="QCZ17" s="128"/>
      <c r="QDA17" s="128"/>
      <c r="QDB17" s="128"/>
      <c r="QDC17" s="128"/>
      <c r="QDD17" s="128"/>
      <c r="QDE17" s="128"/>
      <c r="QDF17" s="128"/>
      <c r="QDG17" s="128"/>
      <c r="QDH17" s="128"/>
      <c r="QDI17" s="128"/>
      <c r="QDJ17" s="128"/>
      <c r="QDK17" s="128"/>
      <c r="QDL17" s="128"/>
      <c r="QDM17" s="128"/>
      <c r="QDN17" s="128"/>
      <c r="QDO17" s="128"/>
      <c r="QDP17" s="128"/>
      <c r="QDQ17" s="128"/>
      <c r="QDR17" s="128"/>
      <c r="QDS17" s="128"/>
      <c r="QDT17" s="128"/>
      <c r="QDU17" s="128"/>
      <c r="QDV17" s="128"/>
      <c r="QDW17" s="128"/>
      <c r="QDX17" s="128"/>
      <c r="QDY17" s="128"/>
      <c r="QDZ17" s="128"/>
      <c r="QEA17" s="128"/>
      <c r="QEB17" s="128"/>
      <c r="QEC17" s="128"/>
      <c r="QED17" s="128"/>
      <c r="QEE17" s="128"/>
      <c r="QEF17" s="128"/>
      <c r="QEG17" s="128"/>
      <c r="QEH17" s="128"/>
      <c r="QEI17" s="128"/>
      <c r="QEJ17" s="128"/>
      <c r="QEK17" s="128"/>
      <c r="QEL17" s="128"/>
      <c r="QEM17" s="128"/>
      <c r="QEN17" s="128"/>
      <c r="QEO17" s="128"/>
      <c r="QEP17" s="128"/>
      <c r="QEQ17" s="128"/>
      <c r="QER17" s="128"/>
      <c r="QES17" s="128"/>
      <c r="QET17" s="128"/>
      <c r="QEU17" s="128"/>
      <c r="QEV17" s="128"/>
      <c r="QEW17" s="128"/>
      <c r="QEX17" s="128"/>
      <c r="QEY17" s="128"/>
      <c r="QEZ17" s="128"/>
      <c r="QFA17" s="128"/>
      <c r="QFB17" s="128"/>
      <c r="QFC17" s="128"/>
      <c r="QFD17" s="128"/>
      <c r="QFE17" s="128"/>
      <c r="QFF17" s="128"/>
      <c r="QFG17" s="128"/>
      <c r="QFH17" s="128"/>
      <c r="QFI17" s="128"/>
      <c r="QFJ17" s="128"/>
      <c r="QFK17" s="128"/>
      <c r="QFL17" s="128"/>
      <c r="QFM17" s="128"/>
      <c r="QFN17" s="128"/>
      <c r="QFO17" s="128"/>
      <c r="QFP17" s="128"/>
      <c r="QFQ17" s="128"/>
      <c r="QFR17" s="128"/>
      <c r="QFS17" s="128"/>
      <c r="QFT17" s="128"/>
      <c r="QFU17" s="128"/>
      <c r="QFV17" s="128"/>
      <c r="QFW17" s="128"/>
      <c r="QFX17" s="128"/>
      <c r="QFY17" s="128"/>
      <c r="QFZ17" s="128"/>
      <c r="QGA17" s="128"/>
      <c r="QGB17" s="128"/>
      <c r="QGC17" s="128"/>
      <c r="QGD17" s="128"/>
      <c r="QGE17" s="128"/>
      <c r="QGF17" s="128"/>
      <c r="QGG17" s="128"/>
      <c r="QGH17" s="128"/>
      <c r="QGI17" s="128"/>
      <c r="QGJ17" s="128"/>
      <c r="QGK17" s="128"/>
      <c r="QGL17" s="128"/>
      <c r="QGM17" s="128"/>
      <c r="QGN17" s="128"/>
      <c r="QGO17" s="128"/>
      <c r="QGP17" s="128"/>
      <c r="QGQ17" s="128"/>
      <c r="QGR17" s="128"/>
      <c r="QGS17" s="128"/>
      <c r="QGT17" s="128"/>
      <c r="QGU17" s="128"/>
      <c r="QGV17" s="128"/>
      <c r="QGW17" s="128"/>
      <c r="QGX17" s="128"/>
      <c r="QGY17" s="128"/>
      <c r="QGZ17" s="128"/>
      <c r="QHA17" s="128"/>
      <c r="QHB17" s="128"/>
      <c r="QHC17" s="128"/>
      <c r="QHD17" s="128"/>
      <c r="QHE17" s="128"/>
      <c r="QHF17" s="128"/>
      <c r="QHG17" s="128"/>
      <c r="QHH17" s="128"/>
      <c r="QHI17" s="128"/>
      <c r="QHJ17" s="128"/>
      <c r="QHK17" s="128"/>
      <c r="QHL17" s="128"/>
      <c r="QHM17" s="128"/>
      <c r="QHN17" s="128"/>
      <c r="QHO17" s="128"/>
      <c r="QHP17" s="128"/>
      <c r="QHQ17" s="128"/>
      <c r="QHR17" s="128"/>
      <c r="QHS17" s="128"/>
      <c r="QHT17" s="128"/>
      <c r="QHU17" s="128"/>
      <c r="QHV17" s="128"/>
      <c r="QHW17" s="128"/>
      <c r="QHX17" s="128"/>
      <c r="QHY17" s="128"/>
      <c r="QHZ17" s="128"/>
      <c r="QIA17" s="128"/>
      <c r="QIB17" s="128"/>
      <c r="QIC17" s="128"/>
      <c r="QID17" s="128"/>
      <c r="QIE17" s="128"/>
      <c r="QIF17" s="128"/>
      <c r="QIG17" s="128"/>
      <c r="QIH17" s="128"/>
      <c r="QII17" s="128"/>
      <c r="QIJ17" s="128"/>
      <c r="QIK17" s="128"/>
      <c r="QIL17" s="128"/>
      <c r="QIM17" s="128"/>
      <c r="QIN17" s="128"/>
      <c r="QIO17" s="128"/>
      <c r="QIP17" s="128"/>
      <c r="QIQ17" s="128"/>
      <c r="QIR17" s="128"/>
      <c r="QIS17" s="128"/>
      <c r="QIT17" s="128"/>
      <c r="QIU17" s="128"/>
      <c r="QIV17" s="128"/>
      <c r="QIW17" s="128"/>
      <c r="QIX17" s="128"/>
      <c r="QIY17" s="128"/>
      <c r="QIZ17" s="128"/>
      <c r="QJA17" s="128"/>
      <c r="QJB17" s="128"/>
      <c r="QJC17" s="128"/>
      <c r="QJD17" s="128"/>
      <c r="QJE17" s="128"/>
      <c r="QJF17" s="128"/>
      <c r="QJG17" s="128"/>
      <c r="QJH17" s="128"/>
      <c r="QJI17" s="128"/>
      <c r="QJJ17" s="128"/>
      <c r="QJK17" s="128"/>
      <c r="QJL17" s="128"/>
      <c r="QJM17" s="128"/>
      <c r="QJN17" s="128"/>
      <c r="QJO17" s="128"/>
      <c r="QJP17" s="128"/>
      <c r="QJQ17" s="128"/>
      <c r="QJR17" s="128"/>
      <c r="QJS17" s="128"/>
      <c r="QJT17" s="128"/>
      <c r="QJU17" s="128"/>
      <c r="QJV17" s="128"/>
      <c r="QJW17" s="128"/>
      <c r="QJX17" s="128"/>
      <c r="QJY17" s="128"/>
      <c r="QJZ17" s="128"/>
      <c r="QKA17" s="128"/>
      <c r="QKB17" s="128"/>
      <c r="QKC17" s="128"/>
      <c r="QKD17" s="128"/>
      <c r="QKE17" s="128"/>
      <c r="QKF17" s="128"/>
      <c r="QKG17" s="128"/>
      <c r="QKH17" s="128"/>
      <c r="QKI17" s="128"/>
      <c r="QKJ17" s="128"/>
      <c r="QKK17" s="128"/>
      <c r="QKL17" s="128"/>
      <c r="QKM17" s="128"/>
      <c r="QKN17" s="128"/>
      <c r="QKO17" s="128"/>
      <c r="QKP17" s="128"/>
      <c r="QKQ17" s="128"/>
      <c r="QKR17" s="128"/>
      <c r="QKS17" s="128"/>
      <c r="QKT17" s="128"/>
      <c r="QKU17" s="128"/>
      <c r="QKV17" s="128"/>
      <c r="QKW17" s="128"/>
      <c r="QKX17" s="128"/>
      <c r="QKY17" s="128"/>
      <c r="QKZ17" s="128"/>
      <c r="QLA17" s="128"/>
      <c r="QLB17" s="128"/>
      <c r="QLC17" s="128"/>
      <c r="QLD17" s="128"/>
      <c r="QLE17" s="128"/>
      <c r="QLF17" s="128"/>
      <c r="QLG17" s="128"/>
      <c r="QLH17" s="128"/>
      <c r="QLI17" s="128"/>
      <c r="QLJ17" s="128"/>
      <c r="QLK17" s="128"/>
      <c r="QLL17" s="128"/>
      <c r="QLM17" s="128"/>
      <c r="QLN17" s="128"/>
      <c r="QLO17" s="128"/>
      <c r="QLP17" s="128"/>
      <c r="QLQ17" s="128"/>
      <c r="QLR17" s="128"/>
      <c r="QLS17" s="128"/>
      <c r="QLT17" s="128"/>
      <c r="QLU17" s="128"/>
      <c r="QLV17" s="128"/>
      <c r="QLW17" s="128"/>
      <c r="QLX17" s="128"/>
      <c r="QLY17" s="128"/>
      <c r="QLZ17" s="128"/>
      <c r="QMA17" s="128"/>
      <c r="QMB17" s="128"/>
      <c r="QMC17" s="128"/>
      <c r="QMD17" s="128"/>
      <c r="QME17" s="128"/>
      <c r="QMF17" s="128"/>
      <c r="QMG17" s="128"/>
      <c r="QMH17" s="128"/>
      <c r="QMI17" s="128"/>
      <c r="QMJ17" s="128"/>
      <c r="QMK17" s="128"/>
      <c r="QML17" s="128"/>
      <c r="QMM17" s="128"/>
      <c r="QMN17" s="128"/>
      <c r="QMO17" s="128"/>
      <c r="QMP17" s="128"/>
      <c r="QMQ17" s="128"/>
      <c r="QMR17" s="128"/>
      <c r="QMS17" s="128"/>
      <c r="QMT17" s="128"/>
      <c r="QMU17" s="128"/>
      <c r="QMV17" s="128"/>
      <c r="QMW17" s="128"/>
      <c r="QMX17" s="128"/>
      <c r="QMY17" s="128"/>
      <c r="QMZ17" s="128"/>
      <c r="QNA17" s="128"/>
      <c r="QNB17" s="128"/>
      <c r="QNC17" s="128"/>
      <c r="QND17" s="128"/>
      <c r="QNE17" s="128"/>
      <c r="QNF17" s="128"/>
      <c r="QNG17" s="128"/>
      <c r="QNH17" s="128"/>
      <c r="QNI17" s="128"/>
      <c r="QNJ17" s="128"/>
      <c r="QNK17" s="128"/>
      <c r="QNL17" s="128"/>
      <c r="QNM17" s="128"/>
      <c r="QNN17" s="128"/>
      <c r="QNO17" s="128"/>
      <c r="QNP17" s="128"/>
      <c r="QNQ17" s="128"/>
      <c r="QNR17" s="128"/>
      <c r="QNS17" s="128"/>
      <c r="QNT17" s="128"/>
      <c r="QNU17" s="128"/>
      <c r="QNV17" s="128"/>
      <c r="QNW17" s="128"/>
      <c r="QNX17" s="128"/>
      <c r="QNY17" s="128"/>
      <c r="QNZ17" s="128"/>
      <c r="QOA17" s="128"/>
      <c r="QOB17" s="128"/>
      <c r="QOC17" s="128"/>
      <c r="QOD17" s="128"/>
      <c r="QOE17" s="128"/>
      <c r="QOF17" s="128"/>
      <c r="QOG17" s="128"/>
      <c r="QOH17" s="128"/>
      <c r="QOI17" s="128"/>
      <c r="QOJ17" s="128"/>
      <c r="QOK17" s="128"/>
      <c r="QOL17" s="128"/>
      <c r="QOM17" s="128"/>
      <c r="QON17" s="128"/>
      <c r="QOO17" s="128"/>
      <c r="QOP17" s="128"/>
      <c r="QOQ17" s="128"/>
      <c r="QOR17" s="128"/>
      <c r="QOS17" s="128"/>
      <c r="QOT17" s="128"/>
      <c r="QOU17" s="128"/>
      <c r="QOV17" s="128"/>
      <c r="QOW17" s="128"/>
      <c r="QOX17" s="128"/>
      <c r="QOY17" s="128"/>
      <c r="QOZ17" s="128"/>
      <c r="QPA17" s="128"/>
      <c r="QPB17" s="128"/>
      <c r="QPC17" s="128"/>
      <c r="QPD17" s="128"/>
      <c r="QPE17" s="128"/>
      <c r="QPF17" s="128"/>
      <c r="QPG17" s="128"/>
      <c r="QPH17" s="128"/>
      <c r="QPI17" s="128"/>
      <c r="QPJ17" s="128"/>
      <c r="QPK17" s="128"/>
      <c r="QPL17" s="128"/>
      <c r="QPM17" s="128"/>
      <c r="QPN17" s="128"/>
      <c r="QPO17" s="128"/>
      <c r="QPP17" s="128"/>
      <c r="QPQ17" s="128"/>
      <c r="QPR17" s="128"/>
      <c r="QPS17" s="128"/>
      <c r="QPT17" s="128"/>
      <c r="QPU17" s="128"/>
      <c r="QPV17" s="128"/>
      <c r="QPW17" s="128"/>
      <c r="QPX17" s="128"/>
      <c r="QPY17" s="128"/>
      <c r="QPZ17" s="128"/>
      <c r="QQA17" s="128"/>
      <c r="QQB17" s="128"/>
      <c r="QQC17" s="128"/>
      <c r="QQD17" s="128"/>
      <c r="QQE17" s="128"/>
      <c r="QQF17" s="128"/>
      <c r="QQG17" s="128"/>
      <c r="QQH17" s="128"/>
      <c r="QQI17" s="128"/>
      <c r="QQJ17" s="128"/>
      <c r="QQK17" s="128"/>
      <c r="QQL17" s="128"/>
      <c r="QQM17" s="128"/>
      <c r="QQN17" s="128"/>
      <c r="QQO17" s="128"/>
      <c r="QQP17" s="128"/>
      <c r="QQQ17" s="128"/>
      <c r="QQR17" s="128"/>
      <c r="QQS17" s="128"/>
      <c r="QQT17" s="128"/>
      <c r="QQU17" s="128"/>
      <c r="QQV17" s="128"/>
      <c r="QQW17" s="128"/>
      <c r="QQX17" s="128"/>
      <c r="QQY17" s="128"/>
      <c r="QQZ17" s="128"/>
      <c r="QRA17" s="128"/>
      <c r="QRB17" s="128"/>
      <c r="QRC17" s="128"/>
      <c r="QRD17" s="128"/>
      <c r="QRE17" s="128"/>
      <c r="QRF17" s="128"/>
      <c r="QRG17" s="128"/>
      <c r="QRH17" s="128"/>
      <c r="QRI17" s="128"/>
      <c r="QRJ17" s="128"/>
      <c r="QRK17" s="128"/>
      <c r="QRL17" s="128"/>
      <c r="QRM17" s="128"/>
      <c r="QRN17" s="128"/>
      <c r="QRO17" s="128"/>
      <c r="QRP17" s="128"/>
      <c r="QRQ17" s="128"/>
      <c r="QRR17" s="128"/>
      <c r="QRS17" s="128"/>
      <c r="QRT17" s="128"/>
      <c r="QRU17" s="128"/>
      <c r="QRV17" s="128"/>
      <c r="QRW17" s="128"/>
      <c r="QRX17" s="128"/>
      <c r="QRY17" s="128"/>
      <c r="QRZ17" s="128"/>
      <c r="QSA17" s="128"/>
      <c r="QSB17" s="128"/>
      <c r="QSC17" s="128"/>
      <c r="QSD17" s="128"/>
      <c r="QSE17" s="128"/>
      <c r="QSF17" s="128"/>
      <c r="QSG17" s="128"/>
      <c r="QSH17" s="128"/>
      <c r="QSI17" s="128"/>
      <c r="QSJ17" s="128"/>
      <c r="QSK17" s="128"/>
      <c r="QSL17" s="128"/>
      <c r="QSM17" s="128"/>
      <c r="QSN17" s="128"/>
      <c r="QSO17" s="128"/>
      <c r="QSP17" s="128"/>
      <c r="QSQ17" s="128"/>
      <c r="QSR17" s="128"/>
      <c r="QSS17" s="128"/>
      <c r="QST17" s="128"/>
      <c r="QSU17" s="128"/>
      <c r="QSV17" s="128"/>
      <c r="QSW17" s="128"/>
      <c r="QSX17" s="128"/>
      <c r="QSY17" s="128"/>
      <c r="QSZ17" s="128"/>
      <c r="QTA17" s="128"/>
      <c r="QTB17" s="128"/>
      <c r="QTC17" s="128"/>
      <c r="QTD17" s="128"/>
      <c r="QTE17" s="128"/>
      <c r="QTF17" s="128"/>
      <c r="QTG17" s="128"/>
      <c r="QTH17" s="128"/>
      <c r="QTI17" s="128"/>
      <c r="QTJ17" s="128"/>
      <c r="QTK17" s="128"/>
      <c r="QTL17" s="128"/>
      <c r="QTM17" s="128"/>
      <c r="QTN17" s="128"/>
      <c r="QTO17" s="128"/>
      <c r="QTP17" s="128"/>
      <c r="QTQ17" s="128"/>
      <c r="QTR17" s="128"/>
      <c r="QTS17" s="128"/>
      <c r="QTT17" s="128"/>
      <c r="QTU17" s="128"/>
      <c r="QTV17" s="128"/>
      <c r="QTW17" s="128"/>
      <c r="QTX17" s="128"/>
      <c r="QTY17" s="128"/>
      <c r="QTZ17" s="128"/>
      <c r="QUA17" s="128"/>
      <c r="QUB17" s="128"/>
      <c r="QUC17" s="128"/>
      <c r="QUD17" s="128"/>
      <c r="QUE17" s="128"/>
      <c r="QUF17" s="128"/>
      <c r="QUG17" s="128"/>
      <c r="QUH17" s="128"/>
      <c r="QUI17" s="128"/>
      <c r="QUJ17" s="128"/>
      <c r="QUK17" s="128"/>
      <c r="QUL17" s="128"/>
      <c r="QUM17" s="128"/>
      <c r="QUN17" s="128"/>
      <c r="QUO17" s="128"/>
      <c r="QUP17" s="128"/>
      <c r="QUQ17" s="128"/>
      <c r="QUR17" s="128"/>
      <c r="QUS17" s="128"/>
      <c r="QUT17" s="128"/>
      <c r="QUU17" s="128"/>
      <c r="QUV17" s="128"/>
      <c r="QUW17" s="128"/>
      <c r="QUX17" s="128"/>
      <c r="QUY17" s="128"/>
      <c r="QUZ17" s="128"/>
      <c r="QVA17" s="128"/>
      <c r="QVB17" s="128"/>
      <c r="QVC17" s="128"/>
      <c r="QVD17" s="128"/>
      <c r="QVE17" s="128"/>
      <c r="QVF17" s="128"/>
      <c r="QVG17" s="128"/>
      <c r="QVH17" s="128"/>
      <c r="QVI17" s="128"/>
      <c r="QVJ17" s="128"/>
      <c r="QVK17" s="128"/>
      <c r="QVL17" s="128"/>
      <c r="QVM17" s="128"/>
      <c r="QVN17" s="128"/>
      <c r="QVO17" s="128"/>
      <c r="QVP17" s="128"/>
      <c r="QVQ17" s="128"/>
      <c r="QVR17" s="128"/>
      <c r="QVS17" s="128"/>
      <c r="QVT17" s="128"/>
      <c r="QVU17" s="128"/>
      <c r="QVV17" s="128"/>
      <c r="QVW17" s="128"/>
      <c r="QVX17" s="128"/>
      <c r="QVY17" s="128"/>
      <c r="QVZ17" s="128"/>
      <c r="QWA17" s="128"/>
      <c r="QWB17" s="128"/>
      <c r="QWC17" s="128"/>
      <c r="QWD17" s="128"/>
      <c r="QWE17" s="128"/>
      <c r="QWF17" s="128"/>
      <c r="QWG17" s="128"/>
      <c r="QWH17" s="128"/>
      <c r="QWI17" s="128"/>
      <c r="QWJ17" s="128"/>
      <c r="QWK17" s="128"/>
      <c r="QWL17" s="128"/>
      <c r="QWM17" s="128"/>
      <c r="QWN17" s="128"/>
      <c r="QWO17" s="128"/>
      <c r="QWP17" s="128"/>
      <c r="QWQ17" s="128"/>
      <c r="QWR17" s="128"/>
      <c r="QWS17" s="128"/>
      <c r="QWT17" s="128"/>
      <c r="QWU17" s="128"/>
      <c r="QWV17" s="128"/>
      <c r="QWW17" s="128"/>
      <c r="QWX17" s="128"/>
      <c r="QWY17" s="128"/>
      <c r="QWZ17" s="128"/>
      <c r="QXA17" s="128"/>
      <c r="QXB17" s="128"/>
      <c r="QXC17" s="128"/>
      <c r="QXD17" s="128"/>
      <c r="QXE17" s="128"/>
      <c r="QXF17" s="128"/>
      <c r="QXG17" s="128"/>
      <c r="QXH17" s="128"/>
      <c r="QXI17" s="128"/>
      <c r="QXJ17" s="128"/>
      <c r="QXK17" s="128"/>
      <c r="QXL17" s="128"/>
      <c r="QXM17" s="128"/>
      <c r="QXN17" s="128"/>
      <c r="QXO17" s="128"/>
      <c r="QXP17" s="128"/>
      <c r="QXQ17" s="128"/>
      <c r="QXR17" s="128"/>
      <c r="QXS17" s="128"/>
      <c r="QXT17" s="128"/>
      <c r="QXU17" s="128"/>
      <c r="QXV17" s="128"/>
      <c r="QXW17" s="128"/>
      <c r="QXX17" s="128"/>
      <c r="QXY17" s="128"/>
      <c r="QXZ17" s="128"/>
      <c r="QYA17" s="128"/>
      <c r="QYB17" s="128"/>
      <c r="QYC17" s="128"/>
      <c r="QYD17" s="128"/>
      <c r="QYE17" s="128"/>
      <c r="QYF17" s="128"/>
      <c r="QYG17" s="128"/>
      <c r="QYH17" s="128"/>
      <c r="QYI17" s="128"/>
      <c r="QYJ17" s="128"/>
      <c r="QYK17" s="128"/>
      <c r="QYL17" s="128"/>
      <c r="QYM17" s="128"/>
      <c r="QYN17" s="128"/>
      <c r="QYO17" s="128"/>
      <c r="QYP17" s="128"/>
      <c r="QYQ17" s="128"/>
      <c r="QYR17" s="128"/>
      <c r="QYS17" s="128"/>
      <c r="QYT17" s="128"/>
      <c r="QYU17" s="128"/>
      <c r="QYV17" s="128"/>
      <c r="QYW17" s="128"/>
      <c r="QYX17" s="128"/>
      <c r="QYY17" s="128"/>
      <c r="QYZ17" s="128"/>
      <c r="QZA17" s="128"/>
      <c r="QZB17" s="128"/>
      <c r="QZC17" s="128"/>
      <c r="QZD17" s="128"/>
      <c r="QZE17" s="128"/>
      <c r="QZF17" s="128"/>
      <c r="QZG17" s="128"/>
      <c r="QZH17" s="128"/>
      <c r="QZI17" s="128"/>
      <c r="QZJ17" s="128"/>
      <c r="QZK17" s="128"/>
      <c r="QZL17" s="128"/>
      <c r="QZM17" s="128"/>
      <c r="QZN17" s="128"/>
      <c r="QZO17" s="128"/>
      <c r="QZP17" s="128"/>
      <c r="QZQ17" s="128"/>
      <c r="QZR17" s="128"/>
      <c r="QZS17" s="128"/>
      <c r="QZT17" s="128"/>
      <c r="QZU17" s="128"/>
      <c r="QZV17" s="128"/>
      <c r="QZW17" s="128"/>
      <c r="QZX17" s="128"/>
      <c r="QZY17" s="128"/>
      <c r="QZZ17" s="128"/>
      <c r="RAA17" s="128"/>
      <c r="RAB17" s="128"/>
      <c r="RAC17" s="128"/>
      <c r="RAD17" s="128"/>
      <c r="RAE17" s="128"/>
      <c r="RAF17" s="128"/>
      <c r="RAG17" s="128"/>
      <c r="RAH17" s="128"/>
      <c r="RAI17" s="128"/>
      <c r="RAJ17" s="128"/>
      <c r="RAK17" s="128"/>
      <c r="RAL17" s="128"/>
      <c r="RAM17" s="128"/>
      <c r="RAN17" s="128"/>
      <c r="RAO17" s="128"/>
      <c r="RAP17" s="128"/>
      <c r="RAQ17" s="128"/>
      <c r="RAR17" s="128"/>
      <c r="RAS17" s="128"/>
      <c r="RAT17" s="128"/>
      <c r="RAU17" s="128"/>
      <c r="RAV17" s="128"/>
      <c r="RAW17" s="128"/>
      <c r="RAX17" s="128"/>
      <c r="RAY17" s="128"/>
      <c r="RAZ17" s="128"/>
      <c r="RBA17" s="128"/>
      <c r="RBB17" s="128"/>
      <c r="RBC17" s="128"/>
      <c r="RBD17" s="128"/>
      <c r="RBE17" s="128"/>
      <c r="RBF17" s="128"/>
      <c r="RBG17" s="128"/>
      <c r="RBH17" s="128"/>
      <c r="RBI17" s="128"/>
      <c r="RBJ17" s="128"/>
      <c r="RBK17" s="128"/>
      <c r="RBL17" s="128"/>
      <c r="RBM17" s="128"/>
      <c r="RBN17" s="128"/>
      <c r="RBO17" s="128"/>
      <c r="RBP17" s="128"/>
      <c r="RBQ17" s="128"/>
      <c r="RBR17" s="128"/>
      <c r="RBS17" s="128"/>
      <c r="RBT17" s="128"/>
      <c r="RBU17" s="128"/>
      <c r="RBV17" s="128"/>
      <c r="RBW17" s="128"/>
      <c r="RBX17" s="128"/>
      <c r="RBY17" s="128"/>
      <c r="RBZ17" s="128"/>
      <c r="RCA17" s="128"/>
      <c r="RCB17" s="128"/>
      <c r="RCC17" s="128"/>
      <c r="RCD17" s="128"/>
      <c r="RCE17" s="128"/>
      <c r="RCF17" s="128"/>
      <c r="RCG17" s="128"/>
      <c r="RCH17" s="128"/>
      <c r="RCI17" s="128"/>
      <c r="RCJ17" s="128"/>
      <c r="RCK17" s="128"/>
      <c r="RCL17" s="128"/>
      <c r="RCM17" s="128"/>
      <c r="RCN17" s="128"/>
      <c r="RCO17" s="128"/>
      <c r="RCP17" s="128"/>
      <c r="RCQ17" s="128"/>
      <c r="RCR17" s="128"/>
      <c r="RCS17" s="128"/>
      <c r="RCT17" s="128"/>
      <c r="RCU17" s="128"/>
      <c r="RCV17" s="128"/>
      <c r="RCW17" s="128"/>
      <c r="RCX17" s="128"/>
      <c r="RCY17" s="128"/>
      <c r="RCZ17" s="128"/>
      <c r="RDA17" s="128"/>
      <c r="RDB17" s="128"/>
      <c r="RDC17" s="128"/>
      <c r="RDD17" s="128"/>
      <c r="RDE17" s="128"/>
      <c r="RDF17" s="128"/>
      <c r="RDG17" s="128"/>
      <c r="RDH17" s="128"/>
      <c r="RDI17" s="128"/>
      <c r="RDJ17" s="128"/>
      <c r="RDK17" s="128"/>
      <c r="RDL17" s="128"/>
      <c r="RDM17" s="128"/>
      <c r="RDN17" s="128"/>
      <c r="RDO17" s="128"/>
      <c r="RDP17" s="128"/>
      <c r="RDQ17" s="128"/>
      <c r="RDR17" s="128"/>
      <c r="RDS17" s="128"/>
      <c r="RDT17" s="128"/>
      <c r="RDU17" s="128"/>
      <c r="RDV17" s="128"/>
      <c r="RDW17" s="128"/>
      <c r="RDX17" s="128"/>
      <c r="RDY17" s="128"/>
      <c r="RDZ17" s="128"/>
      <c r="REA17" s="128"/>
      <c r="REB17" s="128"/>
      <c r="REC17" s="128"/>
      <c r="RED17" s="128"/>
      <c r="REE17" s="128"/>
      <c r="REF17" s="128"/>
      <c r="REG17" s="128"/>
      <c r="REH17" s="128"/>
      <c r="REI17" s="128"/>
      <c r="REJ17" s="128"/>
      <c r="REK17" s="128"/>
      <c r="REL17" s="128"/>
      <c r="REM17" s="128"/>
      <c r="REN17" s="128"/>
      <c r="REO17" s="128"/>
      <c r="REP17" s="128"/>
      <c r="REQ17" s="128"/>
      <c r="RER17" s="128"/>
      <c r="RES17" s="128"/>
      <c r="RET17" s="128"/>
      <c r="REU17" s="128"/>
      <c r="REV17" s="128"/>
      <c r="REW17" s="128"/>
      <c r="REX17" s="128"/>
      <c r="REY17" s="128"/>
      <c r="REZ17" s="128"/>
      <c r="RFA17" s="128"/>
      <c r="RFB17" s="128"/>
      <c r="RFC17" s="128"/>
      <c r="RFD17" s="128"/>
      <c r="RFE17" s="128"/>
      <c r="RFF17" s="128"/>
      <c r="RFG17" s="128"/>
      <c r="RFH17" s="128"/>
      <c r="RFI17" s="128"/>
      <c r="RFJ17" s="128"/>
      <c r="RFK17" s="128"/>
      <c r="RFL17" s="128"/>
      <c r="RFM17" s="128"/>
      <c r="RFN17" s="128"/>
      <c r="RFO17" s="128"/>
      <c r="RFP17" s="128"/>
      <c r="RFQ17" s="128"/>
      <c r="RFR17" s="128"/>
      <c r="RFS17" s="128"/>
      <c r="RFT17" s="128"/>
      <c r="RFU17" s="128"/>
      <c r="RFV17" s="128"/>
      <c r="RFW17" s="128"/>
      <c r="RFX17" s="128"/>
      <c r="RFY17" s="128"/>
      <c r="RFZ17" s="128"/>
      <c r="RGA17" s="128"/>
      <c r="RGB17" s="128"/>
      <c r="RGC17" s="128"/>
      <c r="RGD17" s="128"/>
      <c r="RGE17" s="128"/>
      <c r="RGF17" s="128"/>
      <c r="RGG17" s="128"/>
      <c r="RGH17" s="128"/>
      <c r="RGI17" s="128"/>
      <c r="RGJ17" s="128"/>
      <c r="RGK17" s="128"/>
      <c r="RGL17" s="128"/>
      <c r="RGM17" s="128"/>
      <c r="RGN17" s="128"/>
      <c r="RGO17" s="128"/>
      <c r="RGP17" s="128"/>
      <c r="RGQ17" s="128"/>
      <c r="RGR17" s="128"/>
      <c r="RGS17" s="128"/>
      <c r="RGT17" s="128"/>
      <c r="RGU17" s="128"/>
      <c r="RGV17" s="128"/>
      <c r="RGW17" s="128"/>
      <c r="RGX17" s="128"/>
      <c r="RGY17" s="128"/>
      <c r="RGZ17" s="128"/>
      <c r="RHA17" s="128"/>
      <c r="RHB17" s="128"/>
      <c r="RHC17" s="128"/>
      <c r="RHD17" s="128"/>
      <c r="RHE17" s="128"/>
      <c r="RHF17" s="128"/>
      <c r="RHG17" s="128"/>
      <c r="RHH17" s="128"/>
      <c r="RHI17" s="128"/>
      <c r="RHJ17" s="128"/>
      <c r="RHK17" s="128"/>
      <c r="RHL17" s="128"/>
      <c r="RHM17" s="128"/>
      <c r="RHN17" s="128"/>
      <c r="RHO17" s="128"/>
      <c r="RHP17" s="128"/>
      <c r="RHQ17" s="128"/>
      <c r="RHR17" s="128"/>
      <c r="RHS17" s="128"/>
      <c r="RHT17" s="128"/>
      <c r="RHU17" s="128"/>
      <c r="RHV17" s="128"/>
      <c r="RHW17" s="128"/>
      <c r="RHX17" s="128"/>
      <c r="RHY17" s="128"/>
      <c r="RHZ17" s="128"/>
      <c r="RIA17" s="128"/>
      <c r="RIB17" s="128"/>
      <c r="RIC17" s="128"/>
      <c r="RID17" s="128"/>
      <c r="RIE17" s="128"/>
      <c r="RIF17" s="128"/>
      <c r="RIG17" s="128"/>
      <c r="RIH17" s="128"/>
      <c r="RII17" s="128"/>
      <c r="RIJ17" s="128"/>
      <c r="RIK17" s="128"/>
      <c r="RIL17" s="128"/>
      <c r="RIM17" s="128"/>
      <c r="RIN17" s="128"/>
      <c r="RIO17" s="128"/>
      <c r="RIP17" s="128"/>
      <c r="RIQ17" s="128"/>
      <c r="RIR17" s="128"/>
      <c r="RIS17" s="128"/>
      <c r="RIT17" s="128"/>
      <c r="RIU17" s="128"/>
      <c r="RIV17" s="128"/>
      <c r="RIW17" s="128"/>
      <c r="RIX17" s="128"/>
      <c r="RIY17" s="128"/>
      <c r="RIZ17" s="128"/>
      <c r="RJA17" s="128"/>
      <c r="RJB17" s="128"/>
      <c r="RJC17" s="128"/>
      <c r="RJD17" s="128"/>
      <c r="RJE17" s="128"/>
      <c r="RJF17" s="128"/>
      <c r="RJG17" s="128"/>
      <c r="RJH17" s="128"/>
      <c r="RJI17" s="128"/>
      <c r="RJJ17" s="128"/>
      <c r="RJK17" s="128"/>
      <c r="RJL17" s="128"/>
      <c r="RJM17" s="128"/>
      <c r="RJN17" s="128"/>
      <c r="RJO17" s="128"/>
      <c r="RJP17" s="128"/>
      <c r="RJQ17" s="128"/>
      <c r="RJR17" s="128"/>
      <c r="RJS17" s="128"/>
      <c r="RJT17" s="128"/>
      <c r="RJU17" s="128"/>
      <c r="RJV17" s="128"/>
      <c r="RJW17" s="128"/>
      <c r="RJX17" s="128"/>
      <c r="RJY17" s="128"/>
      <c r="RJZ17" s="128"/>
      <c r="RKA17" s="128"/>
      <c r="RKB17" s="128"/>
      <c r="RKC17" s="128"/>
      <c r="RKD17" s="128"/>
      <c r="RKE17" s="128"/>
      <c r="RKF17" s="128"/>
      <c r="RKG17" s="128"/>
      <c r="RKH17" s="128"/>
      <c r="RKI17" s="128"/>
      <c r="RKJ17" s="128"/>
      <c r="RKK17" s="128"/>
      <c r="RKL17" s="128"/>
      <c r="RKM17" s="128"/>
      <c r="RKN17" s="128"/>
      <c r="RKO17" s="128"/>
      <c r="RKP17" s="128"/>
      <c r="RKQ17" s="128"/>
      <c r="RKR17" s="128"/>
      <c r="RKS17" s="128"/>
      <c r="RKT17" s="128"/>
      <c r="RKU17" s="128"/>
      <c r="RKV17" s="128"/>
      <c r="RKW17" s="128"/>
      <c r="RKX17" s="128"/>
      <c r="RKY17" s="128"/>
      <c r="RKZ17" s="128"/>
      <c r="RLA17" s="128"/>
      <c r="RLB17" s="128"/>
      <c r="RLC17" s="128"/>
      <c r="RLD17" s="128"/>
      <c r="RLE17" s="128"/>
      <c r="RLF17" s="128"/>
      <c r="RLG17" s="128"/>
      <c r="RLH17" s="128"/>
      <c r="RLI17" s="128"/>
      <c r="RLJ17" s="128"/>
      <c r="RLK17" s="128"/>
      <c r="RLL17" s="128"/>
      <c r="RLM17" s="128"/>
      <c r="RLN17" s="128"/>
      <c r="RLO17" s="128"/>
      <c r="RLP17" s="128"/>
      <c r="RLQ17" s="128"/>
      <c r="RLR17" s="128"/>
      <c r="RLS17" s="128"/>
      <c r="RLT17" s="128"/>
      <c r="RLU17" s="128"/>
      <c r="RLV17" s="128"/>
      <c r="RLW17" s="128"/>
      <c r="RLX17" s="128"/>
      <c r="RLY17" s="128"/>
      <c r="RLZ17" s="128"/>
      <c r="RMA17" s="128"/>
      <c r="RMB17" s="128"/>
      <c r="RMC17" s="128"/>
      <c r="RMD17" s="128"/>
      <c r="RME17" s="128"/>
      <c r="RMF17" s="128"/>
      <c r="RMG17" s="128"/>
      <c r="RMH17" s="128"/>
      <c r="RMI17" s="128"/>
      <c r="RMJ17" s="128"/>
      <c r="RMK17" s="128"/>
      <c r="RML17" s="128"/>
      <c r="RMM17" s="128"/>
      <c r="RMN17" s="128"/>
      <c r="RMO17" s="128"/>
      <c r="RMP17" s="128"/>
      <c r="RMQ17" s="128"/>
      <c r="RMR17" s="128"/>
      <c r="RMS17" s="128"/>
      <c r="RMT17" s="128"/>
      <c r="RMU17" s="128"/>
      <c r="RMV17" s="128"/>
      <c r="RMW17" s="128"/>
      <c r="RMX17" s="128"/>
      <c r="RMY17" s="128"/>
      <c r="RMZ17" s="128"/>
      <c r="RNA17" s="128"/>
      <c r="RNB17" s="128"/>
      <c r="RNC17" s="128"/>
      <c r="RND17" s="128"/>
      <c r="RNE17" s="128"/>
      <c r="RNF17" s="128"/>
      <c r="RNG17" s="128"/>
      <c r="RNH17" s="128"/>
      <c r="RNI17" s="128"/>
      <c r="RNJ17" s="128"/>
      <c r="RNK17" s="128"/>
      <c r="RNL17" s="128"/>
      <c r="RNM17" s="128"/>
      <c r="RNN17" s="128"/>
      <c r="RNO17" s="128"/>
      <c r="RNP17" s="128"/>
      <c r="RNQ17" s="128"/>
      <c r="RNR17" s="128"/>
      <c r="RNS17" s="128"/>
      <c r="RNT17" s="128"/>
      <c r="RNU17" s="128"/>
      <c r="RNV17" s="128"/>
      <c r="RNW17" s="128"/>
      <c r="RNX17" s="128"/>
      <c r="RNY17" s="128"/>
      <c r="RNZ17" s="128"/>
      <c r="ROA17" s="128"/>
      <c r="ROB17" s="128"/>
      <c r="ROC17" s="128"/>
      <c r="ROD17" s="128"/>
      <c r="ROE17" s="128"/>
      <c r="ROF17" s="128"/>
      <c r="ROG17" s="128"/>
      <c r="ROH17" s="128"/>
      <c r="ROI17" s="128"/>
      <c r="ROJ17" s="128"/>
      <c r="ROK17" s="128"/>
      <c r="ROL17" s="128"/>
      <c r="ROM17" s="128"/>
      <c r="RON17" s="128"/>
      <c r="ROO17" s="128"/>
      <c r="ROP17" s="128"/>
      <c r="ROQ17" s="128"/>
      <c r="ROR17" s="128"/>
      <c r="ROS17" s="128"/>
      <c r="ROT17" s="128"/>
      <c r="ROU17" s="128"/>
      <c r="ROV17" s="128"/>
      <c r="ROW17" s="128"/>
      <c r="ROX17" s="128"/>
      <c r="ROY17" s="128"/>
      <c r="ROZ17" s="128"/>
      <c r="RPA17" s="128"/>
      <c r="RPB17" s="128"/>
      <c r="RPC17" s="128"/>
      <c r="RPD17" s="128"/>
      <c r="RPE17" s="128"/>
      <c r="RPF17" s="128"/>
      <c r="RPG17" s="128"/>
      <c r="RPH17" s="128"/>
      <c r="RPI17" s="128"/>
      <c r="RPJ17" s="128"/>
      <c r="RPK17" s="128"/>
      <c r="RPL17" s="128"/>
      <c r="RPM17" s="128"/>
      <c r="RPN17" s="128"/>
      <c r="RPO17" s="128"/>
      <c r="RPP17" s="128"/>
      <c r="RPQ17" s="128"/>
      <c r="RPR17" s="128"/>
      <c r="RPS17" s="128"/>
      <c r="RPT17" s="128"/>
      <c r="RPU17" s="128"/>
      <c r="RPV17" s="128"/>
      <c r="RPW17" s="128"/>
      <c r="RPX17" s="128"/>
      <c r="RPY17" s="128"/>
      <c r="RPZ17" s="128"/>
      <c r="RQA17" s="128"/>
      <c r="RQB17" s="128"/>
      <c r="RQC17" s="128"/>
      <c r="RQD17" s="128"/>
      <c r="RQE17" s="128"/>
      <c r="RQF17" s="128"/>
      <c r="RQG17" s="128"/>
      <c r="RQH17" s="128"/>
      <c r="RQI17" s="128"/>
      <c r="RQJ17" s="128"/>
      <c r="RQK17" s="128"/>
      <c r="RQL17" s="128"/>
      <c r="RQM17" s="128"/>
      <c r="RQN17" s="128"/>
      <c r="RQO17" s="128"/>
      <c r="RQP17" s="128"/>
      <c r="RQQ17" s="128"/>
      <c r="RQR17" s="128"/>
      <c r="RQS17" s="128"/>
      <c r="RQT17" s="128"/>
      <c r="RQU17" s="128"/>
      <c r="RQV17" s="128"/>
      <c r="RQW17" s="128"/>
      <c r="RQX17" s="128"/>
      <c r="RQY17" s="128"/>
      <c r="RQZ17" s="128"/>
      <c r="RRA17" s="128"/>
      <c r="RRB17" s="128"/>
      <c r="RRC17" s="128"/>
      <c r="RRD17" s="128"/>
      <c r="RRE17" s="128"/>
      <c r="RRF17" s="128"/>
      <c r="RRG17" s="128"/>
      <c r="RRH17" s="128"/>
      <c r="RRI17" s="128"/>
      <c r="RRJ17" s="128"/>
      <c r="RRK17" s="128"/>
      <c r="RRL17" s="128"/>
      <c r="RRM17" s="128"/>
      <c r="RRN17" s="128"/>
      <c r="RRO17" s="128"/>
      <c r="RRP17" s="128"/>
      <c r="RRQ17" s="128"/>
      <c r="RRR17" s="128"/>
      <c r="RRS17" s="128"/>
      <c r="RRT17" s="128"/>
      <c r="RRU17" s="128"/>
      <c r="RRV17" s="128"/>
      <c r="RRW17" s="128"/>
      <c r="RRX17" s="128"/>
      <c r="RRY17" s="128"/>
      <c r="RRZ17" s="128"/>
      <c r="RSA17" s="128"/>
      <c r="RSB17" s="128"/>
      <c r="RSC17" s="128"/>
      <c r="RSD17" s="128"/>
      <c r="RSE17" s="128"/>
      <c r="RSF17" s="128"/>
      <c r="RSG17" s="128"/>
      <c r="RSH17" s="128"/>
      <c r="RSI17" s="128"/>
      <c r="RSJ17" s="128"/>
      <c r="RSK17" s="128"/>
      <c r="RSL17" s="128"/>
      <c r="RSM17" s="128"/>
      <c r="RSN17" s="128"/>
      <c r="RSO17" s="128"/>
      <c r="RSP17" s="128"/>
      <c r="RSQ17" s="128"/>
      <c r="RSR17" s="128"/>
      <c r="RSS17" s="128"/>
      <c r="RST17" s="128"/>
      <c r="RSU17" s="128"/>
      <c r="RSV17" s="128"/>
      <c r="RSW17" s="128"/>
      <c r="RSX17" s="128"/>
      <c r="RSY17" s="128"/>
      <c r="RSZ17" s="128"/>
      <c r="RTA17" s="128"/>
      <c r="RTB17" s="128"/>
      <c r="RTC17" s="128"/>
      <c r="RTD17" s="128"/>
      <c r="RTE17" s="128"/>
      <c r="RTF17" s="128"/>
      <c r="RTG17" s="128"/>
      <c r="RTH17" s="128"/>
      <c r="RTI17" s="128"/>
      <c r="RTJ17" s="128"/>
      <c r="RTK17" s="128"/>
      <c r="RTL17" s="128"/>
      <c r="RTM17" s="128"/>
      <c r="RTN17" s="128"/>
      <c r="RTO17" s="128"/>
      <c r="RTP17" s="128"/>
      <c r="RTQ17" s="128"/>
      <c r="RTR17" s="128"/>
      <c r="RTS17" s="128"/>
      <c r="RTT17" s="128"/>
      <c r="RTU17" s="128"/>
      <c r="RTV17" s="128"/>
      <c r="RTW17" s="128"/>
      <c r="RTX17" s="128"/>
      <c r="RTY17" s="128"/>
      <c r="RTZ17" s="128"/>
      <c r="RUA17" s="128"/>
      <c r="RUB17" s="128"/>
      <c r="RUC17" s="128"/>
      <c r="RUD17" s="128"/>
      <c r="RUE17" s="128"/>
      <c r="RUF17" s="128"/>
      <c r="RUG17" s="128"/>
      <c r="RUH17" s="128"/>
      <c r="RUI17" s="128"/>
      <c r="RUJ17" s="128"/>
      <c r="RUK17" s="128"/>
      <c r="RUL17" s="128"/>
      <c r="RUM17" s="128"/>
      <c r="RUN17" s="128"/>
      <c r="RUO17" s="128"/>
      <c r="RUP17" s="128"/>
      <c r="RUQ17" s="128"/>
      <c r="RUR17" s="128"/>
      <c r="RUS17" s="128"/>
      <c r="RUT17" s="128"/>
      <c r="RUU17" s="128"/>
      <c r="RUV17" s="128"/>
      <c r="RUW17" s="128"/>
      <c r="RUX17" s="128"/>
      <c r="RUY17" s="128"/>
      <c r="RUZ17" s="128"/>
      <c r="RVA17" s="128"/>
      <c r="RVB17" s="128"/>
      <c r="RVC17" s="128"/>
      <c r="RVD17" s="128"/>
      <c r="RVE17" s="128"/>
      <c r="RVF17" s="128"/>
      <c r="RVG17" s="128"/>
      <c r="RVH17" s="128"/>
      <c r="RVI17" s="128"/>
      <c r="RVJ17" s="128"/>
      <c r="RVK17" s="128"/>
      <c r="RVL17" s="128"/>
      <c r="RVM17" s="128"/>
      <c r="RVN17" s="128"/>
      <c r="RVO17" s="128"/>
      <c r="RVP17" s="128"/>
      <c r="RVQ17" s="128"/>
      <c r="RVR17" s="128"/>
      <c r="RVS17" s="128"/>
      <c r="RVT17" s="128"/>
      <c r="RVU17" s="128"/>
      <c r="RVV17" s="128"/>
      <c r="RVW17" s="128"/>
      <c r="RVX17" s="128"/>
      <c r="RVY17" s="128"/>
      <c r="RVZ17" s="128"/>
      <c r="RWA17" s="128"/>
      <c r="RWB17" s="128"/>
      <c r="RWC17" s="128"/>
      <c r="RWD17" s="128"/>
      <c r="RWE17" s="128"/>
      <c r="RWF17" s="128"/>
      <c r="RWG17" s="128"/>
      <c r="RWH17" s="128"/>
      <c r="RWI17" s="128"/>
      <c r="RWJ17" s="128"/>
      <c r="RWK17" s="128"/>
      <c r="RWL17" s="128"/>
      <c r="RWM17" s="128"/>
      <c r="RWN17" s="128"/>
      <c r="RWO17" s="128"/>
      <c r="RWP17" s="128"/>
      <c r="RWQ17" s="128"/>
      <c r="RWR17" s="128"/>
      <c r="RWS17" s="128"/>
      <c r="RWT17" s="128"/>
      <c r="RWU17" s="128"/>
      <c r="RWV17" s="128"/>
      <c r="RWW17" s="128"/>
      <c r="RWX17" s="128"/>
      <c r="RWY17" s="128"/>
      <c r="RWZ17" s="128"/>
      <c r="RXA17" s="128"/>
      <c r="RXB17" s="128"/>
      <c r="RXC17" s="128"/>
      <c r="RXD17" s="128"/>
      <c r="RXE17" s="128"/>
      <c r="RXF17" s="128"/>
      <c r="RXG17" s="128"/>
      <c r="RXH17" s="128"/>
      <c r="RXI17" s="128"/>
      <c r="RXJ17" s="128"/>
      <c r="RXK17" s="128"/>
      <c r="RXL17" s="128"/>
      <c r="RXM17" s="128"/>
      <c r="RXN17" s="128"/>
      <c r="RXO17" s="128"/>
      <c r="RXP17" s="128"/>
      <c r="RXQ17" s="128"/>
      <c r="RXR17" s="128"/>
      <c r="RXS17" s="128"/>
      <c r="RXT17" s="128"/>
      <c r="RXU17" s="128"/>
      <c r="RXV17" s="128"/>
      <c r="RXW17" s="128"/>
      <c r="RXX17" s="128"/>
      <c r="RXY17" s="128"/>
      <c r="RXZ17" s="128"/>
      <c r="RYA17" s="128"/>
      <c r="RYB17" s="128"/>
      <c r="RYC17" s="128"/>
      <c r="RYD17" s="128"/>
      <c r="RYE17" s="128"/>
      <c r="RYF17" s="128"/>
      <c r="RYG17" s="128"/>
      <c r="RYH17" s="128"/>
      <c r="RYI17" s="128"/>
      <c r="RYJ17" s="128"/>
      <c r="RYK17" s="128"/>
      <c r="RYL17" s="128"/>
      <c r="RYM17" s="128"/>
      <c r="RYN17" s="128"/>
      <c r="RYO17" s="128"/>
      <c r="RYP17" s="128"/>
      <c r="RYQ17" s="128"/>
      <c r="RYR17" s="128"/>
      <c r="RYS17" s="128"/>
      <c r="RYT17" s="128"/>
      <c r="RYU17" s="128"/>
      <c r="RYV17" s="128"/>
      <c r="RYW17" s="128"/>
      <c r="RYX17" s="128"/>
      <c r="RYY17" s="128"/>
      <c r="RYZ17" s="128"/>
      <c r="RZA17" s="128"/>
      <c r="RZB17" s="128"/>
      <c r="RZC17" s="128"/>
      <c r="RZD17" s="128"/>
      <c r="RZE17" s="128"/>
      <c r="RZF17" s="128"/>
      <c r="RZG17" s="128"/>
      <c r="RZH17" s="128"/>
      <c r="RZI17" s="128"/>
      <c r="RZJ17" s="128"/>
      <c r="RZK17" s="128"/>
      <c r="RZL17" s="128"/>
      <c r="RZM17" s="128"/>
      <c r="RZN17" s="128"/>
      <c r="RZO17" s="128"/>
      <c r="RZP17" s="128"/>
      <c r="RZQ17" s="128"/>
      <c r="RZR17" s="128"/>
      <c r="RZS17" s="128"/>
      <c r="RZT17" s="128"/>
      <c r="RZU17" s="128"/>
      <c r="RZV17" s="128"/>
      <c r="RZW17" s="128"/>
      <c r="RZX17" s="128"/>
      <c r="RZY17" s="128"/>
      <c r="RZZ17" s="128"/>
      <c r="SAA17" s="128"/>
      <c r="SAB17" s="128"/>
      <c r="SAC17" s="128"/>
      <c r="SAD17" s="128"/>
      <c r="SAE17" s="128"/>
      <c r="SAF17" s="128"/>
      <c r="SAG17" s="128"/>
      <c r="SAH17" s="128"/>
      <c r="SAI17" s="128"/>
      <c r="SAJ17" s="128"/>
      <c r="SAK17" s="128"/>
      <c r="SAL17" s="128"/>
      <c r="SAM17" s="128"/>
      <c r="SAN17" s="128"/>
      <c r="SAO17" s="128"/>
      <c r="SAP17" s="128"/>
      <c r="SAQ17" s="128"/>
      <c r="SAR17" s="128"/>
      <c r="SAS17" s="128"/>
      <c r="SAT17" s="128"/>
      <c r="SAU17" s="128"/>
      <c r="SAV17" s="128"/>
      <c r="SAW17" s="128"/>
      <c r="SAX17" s="128"/>
      <c r="SAY17" s="128"/>
      <c r="SAZ17" s="128"/>
      <c r="SBA17" s="128"/>
      <c r="SBB17" s="128"/>
      <c r="SBC17" s="128"/>
      <c r="SBD17" s="128"/>
      <c r="SBE17" s="128"/>
      <c r="SBF17" s="128"/>
      <c r="SBG17" s="128"/>
      <c r="SBH17" s="128"/>
      <c r="SBI17" s="128"/>
      <c r="SBJ17" s="128"/>
      <c r="SBK17" s="128"/>
      <c r="SBL17" s="128"/>
      <c r="SBM17" s="128"/>
      <c r="SBN17" s="128"/>
      <c r="SBO17" s="128"/>
      <c r="SBP17" s="128"/>
      <c r="SBQ17" s="128"/>
      <c r="SBR17" s="128"/>
      <c r="SBS17" s="128"/>
      <c r="SBT17" s="128"/>
      <c r="SBU17" s="128"/>
      <c r="SBV17" s="128"/>
      <c r="SBW17" s="128"/>
      <c r="SBX17" s="128"/>
      <c r="SBY17" s="128"/>
      <c r="SBZ17" s="128"/>
      <c r="SCA17" s="128"/>
      <c r="SCB17" s="128"/>
      <c r="SCC17" s="128"/>
      <c r="SCD17" s="128"/>
      <c r="SCE17" s="128"/>
      <c r="SCF17" s="128"/>
      <c r="SCG17" s="128"/>
      <c r="SCH17" s="128"/>
      <c r="SCI17" s="128"/>
      <c r="SCJ17" s="128"/>
      <c r="SCK17" s="128"/>
      <c r="SCL17" s="128"/>
      <c r="SCM17" s="128"/>
      <c r="SCN17" s="128"/>
      <c r="SCO17" s="128"/>
      <c r="SCP17" s="128"/>
      <c r="SCQ17" s="128"/>
      <c r="SCR17" s="128"/>
      <c r="SCS17" s="128"/>
      <c r="SCT17" s="128"/>
      <c r="SCU17" s="128"/>
      <c r="SCV17" s="128"/>
      <c r="SCW17" s="128"/>
      <c r="SCX17" s="128"/>
      <c r="SCY17" s="128"/>
      <c r="SCZ17" s="128"/>
      <c r="SDA17" s="128"/>
      <c r="SDB17" s="128"/>
      <c r="SDC17" s="128"/>
      <c r="SDD17" s="128"/>
      <c r="SDE17" s="128"/>
      <c r="SDF17" s="128"/>
      <c r="SDG17" s="128"/>
      <c r="SDH17" s="128"/>
      <c r="SDI17" s="128"/>
      <c r="SDJ17" s="128"/>
      <c r="SDK17" s="128"/>
      <c r="SDL17" s="128"/>
      <c r="SDM17" s="128"/>
      <c r="SDN17" s="128"/>
      <c r="SDO17" s="128"/>
      <c r="SDP17" s="128"/>
      <c r="SDQ17" s="128"/>
      <c r="SDR17" s="128"/>
      <c r="SDS17" s="128"/>
      <c r="SDT17" s="128"/>
      <c r="SDU17" s="128"/>
      <c r="SDV17" s="128"/>
      <c r="SDW17" s="128"/>
      <c r="SDX17" s="128"/>
      <c r="SDY17" s="128"/>
      <c r="SDZ17" s="128"/>
      <c r="SEA17" s="128"/>
      <c r="SEB17" s="128"/>
      <c r="SEC17" s="128"/>
      <c r="SED17" s="128"/>
      <c r="SEE17" s="128"/>
      <c r="SEF17" s="128"/>
      <c r="SEG17" s="128"/>
      <c r="SEH17" s="128"/>
      <c r="SEI17" s="128"/>
      <c r="SEJ17" s="128"/>
      <c r="SEK17" s="128"/>
      <c r="SEL17" s="128"/>
      <c r="SEM17" s="128"/>
      <c r="SEN17" s="128"/>
      <c r="SEO17" s="128"/>
      <c r="SEP17" s="128"/>
      <c r="SEQ17" s="128"/>
      <c r="SER17" s="128"/>
      <c r="SES17" s="128"/>
      <c r="SET17" s="128"/>
      <c r="SEU17" s="128"/>
      <c r="SEV17" s="128"/>
      <c r="SEW17" s="128"/>
      <c r="SEX17" s="128"/>
      <c r="SEY17" s="128"/>
      <c r="SEZ17" s="128"/>
      <c r="SFA17" s="128"/>
      <c r="SFB17" s="128"/>
      <c r="SFC17" s="128"/>
      <c r="SFD17" s="128"/>
      <c r="SFE17" s="128"/>
      <c r="SFF17" s="128"/>
      <c r="SFG17" s="128"/>
      <c r="SFH17" s="128"/>
      <c r="SFI17" s="128"/>
      <c r="SFJ17" s="128"/>
      <c r="SFK17" s="128"/>
      <c r="SFL17" s="128"/>
      <c r="SFM17" s="128"/>
      <c r="SFN17" s="128"/>
      <c r="SFO17" s="128"/>
      <c r="SFP17" s="128"/>
      <c r="SFQ17" s="128"/>
      <c r="SFR17" s="128"/>
      <c r="SFS17" s="128"/>
      <c r="SFT17" s="128"/>
      <c r="SFU17" s="128"/>
      <c r="SFV17" s="128"/>
      <c r="SFW17" s="128"/>
      <c r="SFX17" s="128"/>
      <c r="SFY17" s="128"/>
      <c r="SFZ17" s="128"/>
      <c r="SGA17" s="128"/>
      <c r="SGB17" s="128"/>
      <c r="SGC17" s="128"/>
      <c r="SGD17" s="128"/>
      <c r="SGE17" s="128"/>
      <c r="SGF17" s="128"/>
      <c r="SGG17" s="128"/>
      <c r="SGH17" s="128"/>
      <c r="SGI17" s="128"/>
      <c r="SGJ17" s="128"/>
      <c r="SGK17" s="128"/>
      <c r="SGL17" s="128"/>
      <c r="SGM17" s="128"/>
      <c r="SGN17" s="128"/>
      <c r="SGO17" s="128"/>
      <c r="SGP17" s="128"/>
      <c r="SGQ17" s="128"/>
      <c r="SGR17" s="128"/>
      <c r="SGS17" s="128"/>
      <c r="SGT17" s="128"/>
      <c r="SGU17" s="128"/>
      <c r="SGV17" s="128"/>
      <c r="SGW17" s="128"/>
      <c r="SGX17" s="128"/>
      <c r="SGY17" s="128"/>
      <c r="SGZ17" s="128"/>
      <c r="SHA17" s="128"/>
      <c r="SHB17" s="128"/>
      <c r="SHC17" s="128"/>
      <c r="SHD17" s="128"/>
      <c r="SHE17" s="128"/>
      <c r="SHF17" s="128"/>
      <c r="SHG17" s="128"/>
      <c r="SHH17" s="128"/>
      <c r="SHI17" s="128"/>
      <c r="SHJ17" s="128"/>
      <c r="SHK17" s="128"/>
      <c r="SHL17" s="128"/>
      <c r="SHM17" s="128"/>
      <c r="SHN17" s="128"/>
      <c r="SHO17" s="128"/>
      <c r="SHP17" s="128"/>
      <c r="SHQ17" s="128"/>
      <c r="SHR17" s="128"/>
      <c r="SHS17" s="128"/>
      <c r="SHT17" s="128"/>
      <c r="SHU17" s="128"/>
      <c r="SHV17" s="128"/>
      <c r="SHW17" s="128"/>
      <c r="SHX17" s="128"/>
      <c r="SHY17" s="128"/>
      <c r="SHZ17" s="128"/>
      <c r="SIA17" s="128"/>
      <c r="SIB17" s="128"/>
      <c r="SIC17" s="128"/>
      <c r="SID17" s="128"/>
      <c r="SIE17" s="128"/>
      <c r="SIF17" s="128"/>
      <c r="SIG17" s="128"/>
      <c r="SIH17" s="128"/>
      <c r="SII17" s="128"/>
      <c r="SIJ17" s="128"/>
      <c r="SIK17" s="128"/>
      <c r="SIL17" s="128"/>
      <c r="SIM17" s="128"/>
      <c r="SIN17" s="128"/>
      <c r="SIO17" s="128"/>
      <c r="SIP17" s="128"/>
      <c r="SIQ17" s="128"/>
      <c r="SIR17" s="128"/>
      <c r="SIS17" s="128"/>
      <c r="SIT17" s="128"/>
      <c r="SIU17" s="128"/>
      <c r="SIV17" s="128"/>
      <c r="SIW17" s="128"/>
      <c r="SIX17" s="128"/>
      <c r="SIY17" s="128"/>
      <c r="SIZ17" s="128"/>
      <c r="SJA17" s="128"/>
      <c r="SJB17" s="128"/>
      <c r="SJC17" s="128"/>
      <c r="SJD17" s="128"/>
      <c r="SJE17" s="128"/>
      <c r="SJF17" s="128"/>
      <c r="SJG17" s="128"/>
      <c r="SJH17" s="128"/>
      <c r="SJI17" s="128"/>
      <c r="SJJ17" s="128"/>
      <c r="SJK17" s="128"/>
      <c r="SJL17" s="128"/>
      <c r="SJM17" s="128"/>
      <c r="SJN17" s="128"/>
      <c r="SJO17" s="128"/>
      <c r="SJP17" s="128"/>
      <c r="SJQ17" s="128"/>
      <c r="SJR17" s="128"/>
      <c r="SJS17" s="128"/>
      <c r="SJT17" s="128"/>
      <c r="SJU17" s="128"/>
      <c r="SJV17" s="128"/>
      <c r="SJW17" s="128"/>
      <c r="SJX17" s="128"/>
      <c r="SJY17" s="128"/>
      <c r="SJZ17" s="128"/>
      <c r="SKA17" s="128"/>
      <c r="SKB17" s="128"/>
      <c r="SKC17" s="128"/>
      <c r="SKD17" s="128"/>
      <c r="SKE17" s="128"/>
      <c r="SKF17" s="128"/>
      <c r="SKG17" s="128"/>
      <c r="SKH17" s="128"/>
      <c r="SKI17" s="128"/>
      <c r="SKJ17" s="128"/>
      <c r="SKK17" s="128"/>
      <c r="SKL17" s="128"/>
      <c r="SKM17" s="128"/>
      <c r="SKN17" s="128"/>
      <c r="SKO17" s="128"/>
      <c r="SKP17" s="128"/>
      <c r="SKQ17" s="128"/>
      <c r="SKR17" s="128"/>
      <c r="SKS17" s="128"/>
      <c r="SKT17" s="128"/>
      <c r="SKU17" s="128"/>
      <c r="SKV17" s="128"/>
      <c r="SKW17" s="128"/>
      <c r="SKX17" s="128"/>
      <c r="SKY17" s="128"/>
      <c r="SKZ17" s="128"/>
      <c r="SLA17" s="128"/>
      <c r="SLB17" s="128"/>
      <c r="SLC17" s="128"/>
      <c r="SLD17" s="128"/>
      <c r="SLE17" s="128"/>
      <c r="SLF17" s="128"/>
      <c r="SLG17" s="128"/>
      <c r="SLH17" s="128"/>
      <c r="SLI17" s="128"/>
      <c r="SLJ17" s="128"/>
      <c r="SLK17" s="128"/>
      <c r="SLL17" s="128"/>
      <c r="SLM17" s="128"/>
      <c r="SLN17" s="128"/>
      <c r="SLO17" s="128"/>
      <c r="SLP17" s="128"/>
      <c r="SLQ17" s="128"/>
      <c r="SLR17" s="128"/>
      <c r="SLS17" s="128"/>
      <c r="SLT17" s="128"/>
      <c r="SLU17" s="128"/>
      <c r="SLV17" s="128"/>
      <c r="SLW17" s="128"/>
      <c r="SLX17" s="128"/>
      <c r="SLY17" s="128"/>
      <c r="SLZ17" s="128"/>
      <c r="SMA17" s="128"/>
      <c r="SMB17" s="128"/>
      <c r="SMC17" s="128"/>
      <c r="SMD17" s="128"/>
      <c r="SME17" s="128"/>
      <c r="SMF17" s="128"/>
      <c r="SMG17" s="128"/>
      <c r="SMH17" s="128"/>
      <c r="SMI17" s="128"/>
      <c r="SMJ17" s="128"/>
      <c r="SMK17" s="128"/>
      <c r="SML17" s="128"/>
      <c r="SMM17" s="128"/>
      <c r="SMN17" s="128"/>
      <c r="SMO17" s="128"/>
      <c r="SMP17" s="128"/>
      <c r="SMQ17" s="128"/>
      <c r="SMR17" s="128"/>
      <c r="SMS17" s="128"/>
      <c r="SMT17" s="128"/>
      <c r="SMU17" s="128"/>
      <c r="SMV17" s="128"/>
      <c r="SMW17" s="128"/>
      <c r="SMX17" s="128"/>
      <c r="SMY17" s="128"/>
      <c r="SMZ17" s="128"/>
      <c r="SNA17" s="128"/>
      <c r="SNB17" s="128"/>
      <c r="SNC17" s="128"/>
      <c r="SND17" s="128"/>
      <c r="SNE17" s="128"/>
      <c r="SNF17" s="128"/>
      <c r="SNG17" s="128"/>
      <c r="SNH17" s="128"/>
      <c r="SNI17" s="128"/>
      <c r="SNJ17" s="128"/>
      <c r="SNK17" s="128"/>
      <c r="SNL17" s="128"/>
      <c r="SNM17" s="128"/>
      <c r="SNN17" s="128"/>
      <c r="SNO17" s="128"/>
      <c r="SNP17" s="128"/>
      <c r="SNQ17" s="128"/>
      <c r="SNR17" s="128"/>
      <c r="SNS17" s="128"/>
      <c r="SNT17" s="128"/>
      <c r="SNU17" s="128"/>
      <c r="SNV17" s="128"/>
      <c r="SNW17" s="128"/>
      <c r="SNX17" s="128"/>
      <c r="SNY17" s="128"/>
      <c r="SNZ17" s="128"/>
      <c r="SOA17" s="128"/>
      <c r="SOB17" s="128"/>
      <c r="SOC17" s="128"/>
      <c r="SOD17" s="128"/>
      <c r="SOE17" s="128"/>
      <c r="SOF17" s="128"/>
      <c r="SOG17" s="128"/>
      <c r="SOH17" s="128"/>
      <c r="SOI17" s="128"/>
      <c r="SOJ17" s="128"/>
      <c r="SOK17" s="128"/>
      <c r="SOL17" s="128"/>
      <c r="SOM17" s="128"/>
      <c r="SON17" s="128"/>
      <c r="SOO17" s="128"/>
      <c r="SOP17" s="128"/>
      <c r="SOQ17" s="128"/>
      <c r="SOR17" s="128"/>
      <c r="SOS17" s="128"/>
      <c r="SOT17" s="128"/>
      <c r="SOU17" s="128"/>
      <c r="SOV17" s="128"/>
      <c r="SOW17" s="128"/>
      <c r="SOX17" s="128"/>
      <c r="SOY17" s="128"/>
      <c r="SOZ17" s="128"/>
      <c r="SPA17" s="128"/>
      <c r="SPB17" s="128"/>
      <c r="SPC17" s="128"/>
      <c r="SPD17" s="128"/>
      <c r="SPE17" s="128"/>
      <c r="SPF17" s="128"/>
      <c r="SPG17" s="128"/>
      <c r="SPH17" s="128"/>
      <c r="SPI17" s="128"/>
      <c r="SPJ17" s="128"/>
      <c r="SPK17" s="128"/>
      <c r="SPL17" s="128"/>
      <c r="SPM17" s="128"/>
      <c r="SPN17" s="128"/>
      <c r="SPO17" s="128"/>
      <c r="SPP17" s="128"/>
      <c r="SPQ17" s="128"/>
      <c r="SPR17" s="128"/>
      <c r="SPS17" s="128"/>
      <c r="SPT17" s="128"/>
      <c r="SPU17" s="128"/>
      <c r="SPV17" s="128"/>
      <c r="SPW17" s="128"/>
      <c r="SPX17" s="128"/>
      <c r="SPY17" s="128"/>
      <c r="SPZ17" s="128"/>
      <c r="SQA17" s="128"/>
      <c r="SQB17" s="128"/>
      <c r="SQC17" s="128"/>
      <c r="SQD17" s="128"/>
      <c r="SQE17" s="128"/>
      <c r="SQF17" s="128"/>
      <c r="SQG17" s="128"/>
      <c r="SQH17" s="128"/>
      <c r="SQI17" s="128"/>
      <c r="SQJ17" s="128"/>
      <c r="SQK17" s="128"/>
      <c r="SQL17" s="128"/>
      <c r="SQM17" s="128"/>
      <c r="SQN17" s="128"/>
      <c r="SQO17" s="128"/>
      <c r="SQP17" s="128"/>
      <c r="SQQ17" s="128"/>
      <c r="SQR17" s="128"/>
      <c r="SQS17" s="128"/>
      <c r="SQT17" s="128"/>
      <c r="SQU17" s="128"/>
      <c r="SQV17" s="128"/>
      <c r="SQW17" s="128"/>
      <c r="SQX17" s="128"/>
      <c r="SQY17" s="128"/>
      <c r="SQZ17" s="128"/>
      <c r="SRA17" s="128"/>
      <c r="SRB17" s="128"/>
      <c r="SRC17" s="128"/>
      <c r="SRD17" s="128"/>
      <c r="SRE17" s="128"/>
      <c r="SRF17" s="128"/>
      <c r="SRG17" s="128"/>
      <c r="SRH17" s="128"/>
      <c r="SRI17" s="128"/>
      <c r="SRJ17" s="128"/>
      <c r="SRK17" s="128"/>
      <c r="SRL17" s="128"/>
      <c r="SRM17" s="128"/>
      <c r="SRN17" s="128"/>
      <c r="SRO17" s="128"/>
      <c r="SRP17" s="128"/>
      <c r="SRQ17" s="128"/>
      <c r="SRR17" s="128"/>
      <c r="SRS17" s="128"/>
      <c r="SRT17" s="128"/>
      <c r="SRU17" s="128"/>
      <c r="SRV17" s="128"/>
      <c r="SRW17" s="128"/>
      <c r="SRX17" s="128"/>
      <c r="SRY17" s="128"/>
      <c r="SRZ17" s="128"/>
      <c r="SSA17" s="128"/>
      <c r="SSB17" s="128"/>
      <c r="SSC17" s="128"/>
      <c r="SSD17" s="128"/>
      <c r="SSE17" s="128"/>
      <c r="SSF17" s="128"/>
      <c r="SSG17" s="128"/>
      <c r="SSH17" s="128"/>
      <c r="SSI17" s="128"/>
      <c r="SSJ17" s="128"/>
      <c r="SSK17" s="128"/>
      <c r="SSL17" s="128"/>
      <c r="SSM17" s="128"/>
      <c r="SSN17" s="128"/>
      <c r="SSO17" s="128"/>
      <c r="SSP17" s="128"/>
      <c r="SSQ17" s="128"/>
      <c r="SSR17" s="128"/>
      <c r="SSS17" s="128"/>
      <c r="SST17" s="128"/>
      <c r="SSU17" s="128"/>
      <c r="SSV17" s="128"/>
      <c r="SSW17" s="128"/>
      <c r="SSX17" s="128"/>
      <c r="SSY17" s="128"/>
      <c r="SSZ17" s="128"/>
      <c r="STA17" s="128"/>
      <c r="STB17" s="128"/>
      <c r="STC17" s="128"/>
      <c r="STD17" s="128"/>
      <c r="STE17" s="128"/>
      <c r="STF17" s="128"/>
      <c r="STG17" s="128"/>
      <c r="STH17" s="128"/>
      <c r="STI17" s="128"/>
      <c r="STJ17" s="128"/>
      <c r="STK17" s="128"/>
      <c r="STL17" s="128"/>
      <c r="STM17" s="128"/>
      <c r="STN17" s="128"/>
      <c r="STO17" s="128"/>
      <c r="STP17" s="128"/>
      <c r="STQ17" s="128"/>
      <c r="STR17" s="128"/>
      <c r="STS17" s="128"/>
      <c r="STT17" s="128"/>
      <c r="STU17" s="128"/>
      <c r="STV17" s="128"/>
      <c r="STW17" s="128"/>
      <c r="STX17" s="128"/>
      <c r="STY17" s="128"/>
      <c r="STZ17" s="128"/>
      <c r="SUA17" s="128"/>
      <c r="SUB17" s="128"/>
      <c r="SUC17" s="128"/>
      <c r="SUD17" s="128"/>
      <c r="SUE17" s="128"/>
      <c r="SUF17" s="128"/>
      <c r="SUG17" s="128"/>
      <c r="SUH17" s="128"/>
      <c r="SUI17" s="128"/>
      <c r="SUJ17" s="128"/>
      <c r="SUK17" s="128"/>
      <c r="SUL17" s="128"/>
      <c r="SUM17" s="128"/>
      <c r="SUN17" s="128"/>
      <c r="SUO17" s="128"/>
      <c r="SUP17" s="128"/>
      <c r="SUQ17" s="128"/>
      <c r="SUR17" s="128"/>
      <c r="SUS17" s="128"/>
      <c r="SUT17" s="128"/>
      <c r="SUU17" s="128"/>
      <c r="SUV17" s="128"/>
      <c r="SUW17" s="128"/>
      <c r="SUX17" s="128"/>
      <c r="SUY17" s="128"/>
      <c r="SUZ17" s="128"/>
      <c r="SVA17" s="128"/>
      <c r="SVB17" s="128"/>
      <c r="SVC17" s="128"/>
      <c r="SVD17" s="128"/>
      <c r="SVE17" s="128"/>
      <c r="SVF17" s="128"/>
      <c r="SVG17" s="128"/>
      <c r="SVH17" s="128"/>
      <c r="SVI17" s="128"/>
      <c r="SVJ17" s="128"/>
      <c r="SVK17" s="128"/>
      <c r="SVL17" s="128"/>
      <c r="SVM17" s="128"/>
      <c r="SVN17" s="128"/>
      <c r="SVO17" s="128"/>
      <c r="SVP17" s="128"/>
      <c r="SVQ17" s="128"/>
      <c r="SVR17" s="128"/>
      <c r="SVS17" s="128"/>
      <c r="SVT17" s="128"/>
      <c r="SVU17" s="128"/>
      <c r="SVV17" s="128"/>
      <c r="SVW17" s="128"/>
      <c r="SVX17" s="128"/>
      <c r="SVY17" s="128"/>
      <c r="SVZ17" s="128"/>
      <c r="SWA17" s="128"/>
      <c r="SWB17" s="128"/>
      <c r="SWC17" s="128"/>
      <c r="SWD17" s="128"/>
      <c r="SWE17" s="128"/>
      <c r="SWF17" s="128"/>
      <c r="SWG17" s="128"/>
      <c r="SWH17" s="128"/>
      <c r="SWI17" s="128"/>
      <c r="SWJ17" s="128"/>
      <c r="SWK17" s="128"/>
      <c r="SWL17" s="128"/>
      <c r="SWM17" s="128"/>
      <c r="SWN17" s="128"/>
      <c r="SWO17" s="128"/>
      <c r="SWP17" s="128"/>
      <c r="SWQ17" s="128"/>
      <c r="SWR17" s="128"/>
      <c r="SWS17" s="128"/>
      <c r="SWT17" s="128"/>
      <c r="SWU17" s="128"/>
      <c r="SWV17" s="128"/>
      <c r="SWW17" s="128"/>
      <c r="SWX17" s="128"/>
      <c r="SWY17" s="128"/>
      <c r="SWZ17" s="128"/>
      <c r="SXA17" s="128"/>
      <c r="SXB17" s="128"/>
      <c r="SXC17" s="128"/>
      <c r="SXD17" s="128"/>
      <c r="SXE17" s="128"/>
      <c r="SXF17" s="128"/>
      <c r="SXG17" s="128"/>
      <c r="SXH17" s="128"/>
      <c r="SXI17" s="128"/>
      <c r="SXJ17" s="128"/>
      <c r="SXK17" s="128"/>
      <c r="SXL17" s="128"/>
      <c r="SXM17" s="128"/>
      <c r="SXN17" s="128"/>
      <c r="SXO17" s="128"/>
      <c r="SXP17" s="128"/>
      <c r="SXQ17" s="128"/>
      <c r="SXR17" s="128"/>
      <c r="SXS17" s="128"/>
      <c r="SXT17" s="128"/>
      <c r="SXU17" s="128"/>
      <c r="SXV17" s="128"/>
      <c r="SXW17" s="128"/>
      <c r="SXX17" s="128"/>
      <c r="SXY17" s="128"/>
      <c r="SXZ17" s="128"/>
      <c r="SYA17" s="128"/>
      <c r="SYB17" s="128"/>
      <c r="SYC17" s="128"/>
      <c r="SYD17" s="128"/>
      <c r="SYE17" s="128"/>
      <c r="SYF17" s="128"/>
      <c r="SYG17" s="128"/>
      <c r="SYH17" s="128"/>
      <c r="SYI17" s="128"/>
      <c r="SYJ17" s="128"/>
      <c r="SYK17" s="128"/>
      <c r="SYL17" s="128"/>
      <c r="SYM17" s="128"/>
      <c r="SYN17" s="128"/>
      <c r="SYO17" s="128"/>
      <c r="SYP17" s="128"/>
      <c r="SYQ17" s="128"/>
      <c r="SYR17" s="128"/>
      <c r="SYS17" s="128"/>
      <c r="SYT17" s="128"/>
      <c r="SYU17" s="128"/>
      <c r="SYV17" s="128"/>
      <c r="SYW17" s="128"/>
      <c r="SYX17" s="128"/>
      <c r="SYY17" s="128"/>
      <c r="SYZ17" s="128"/>
      <c r="SZA17" s="128"/>
      <c r="SZB17" s="128"/>
      <c r="SZC17" s="128"/>
      <c r="SZD17" s="128"/>
      <c r="SZE17" s="128"/>
      <c r="SZF17" s="128"/>
      <c r="SZG17" s="128"/>
      <c r="SZH17" s="128"/>
      <c r="SZI17" s="128"/>
      <c r="SZJ17" s="128"/>
      <c r="SZK17" s="128"/>
      <c r="SZL17" s="128"/>
      <c r="SZM17" s="128"/>
      <c r="SZN17" s="128"/>
      <c r="SZO17" s="128"/>
      <c r="SZP17" s="128"/>
      <c r="SZQ17" s="128"/>
      <c r="SZR17" s="128"/>
      <c r="SZS17" s="128"/>
      <c r="SZT17" s="128"/>
      <c r="SZU17" s="128"/>
      <c r="SZV17" s="128"/>
      <c r="SZW17" s="128"/>
      <c r="SZX17" s="128"/>
      <c r="SZY17" s="128"/>
      <c r="SZZ17" s="128"/>
      <c r="TAA17" s="128"/>
      <c r="TAB17" s="128"/>
      <c r="TAC17" s="128"/>
      <c r="TAD17" s="128"/>
      <c r="TAE17" s="128"/>
      <c r="TAF17" s="128"/>
      <c r="TAG17" s="128"/>
      <c r="TAH17" s="128"/>
      <c r="TAI17" s="128"/>
      <c r="TAJ17" s="128"/>
      <c r="TAK17" s="128"/>
      <c r="TAL17" s="128"/>
      <c r="TAM17" s="128"/>
      <c r="TAN17" s="128"/>
      <c r="TAO17" s="128"/>
      <c r="TAP17" s="128"/>
      <c r="TAQ17" s="128"/>
      <c r="TAR17" s="128"/>
      <c r="TAS17" s="128"/>
      <c r="TAT17" s="128"/>
      <c r="TAU17" s="128"/>
      <c r="TAV17" s="128"/>
      <c r="TAW17" s="128"/>
      <c r="TAX17" s="128"/>
      <c r="TAY17" s="128"/>
      <c r="TAZ17" s="128"/>
      <c r="TBA17" s="128"/>
      <c r="TBB17" s="128"/>
      <c r="TBC17" s="128"/>
      <c r="TBD17" s="128"/>
      <c r="TBE17" s="128"/>
      <c r="TBF17" s="128"/>
      <c r="TBG17" s="128"/>
      <c r="TBH17" s="128"/>
      <c r="TBI17" s="128"/>
      <c r="TBJ17" s="128"/>
      <c r="TBK17" s="128"/>
      <c r="TBL17" s="128"/>
      <c r="TBM17" s="128"/>
      <c r="TBN17" s="128"/>
      <c r="TBO17" s="128"/>
      <c r="TBP17" s="128"/>
      <c r="TBQ17" s="128"/>
      <c r="TBR17" s="128"/>
      <c r="TBS17" s="128"/>
      <c r="TBT17" s="128"/>
      <c r="TBU17" s="128"/>
      <c r="TBV17" s="128"/>
      <c r="TBW17" s="128"/>
      <c r="TBX17" s="128"/>
      <c r="TBY17" s="128"/>
      <c r="TBZ17" s="128"/>
      <c r="TCA17" s="128"/>
      <c r="TCB17" s="128"/>
      <c r="TCC17" s="128"/>
      <c r="TCD17" s="128"/>
      <c r="TCE17" s="128"/>
      <c r="TCF17" s="128"/>
      <c r="TCG17" s="128"/>
      <c r="TCH17" s="128"/>
      <c r="TCI17" s="128"/>
      <c r="TCJ17" s="128"/>
      <c r="TCK17" s="128"/>
      <c r="TCL17" s="128"/>
      <c r="TCM17" s="128"/>
      <c r="TCN17" s="128"/>
      <c r="TCO17" s="128"/>
      <c r="TCP17" s="128"/>
      <c r="TCQ17" s="128"/>
      <c r="TCR17" s="128"/>
      <c r="TCS17" s="128"/>
      <c r="TCT17" s="128"/>
      <c r="TCU17" s="128"/>
      <c r="TCV17" s="128"/>
      <c r="TCW17" s="128"/>
      <c r="TCX17" s="128"/>
      <c r="TCY17" s="128"/>
      <c r="TCZ17" s="128"/>
      <c r="TDA17" s="128"/>
      <c r="TDB17" s="128"/>
      <c r="TDC17" s="128"/>
      <c r="TDD17" s="128"/>
      <c r="TDE17" s="128"/>
      <c r="TDF17" s="128"/>
      <c r="TDG17" s="128"/>
      <c r="TDH17" s="128"/>
      <c r="TDI17" s="128"/>
      <c r="TDJ17" s="128"/>
      <c r="TDK17" s="128"/>
      <c r="TDL17" s="128"/>
      <c r="TDM17" s="128"/>
      <c r="TDN17" s="128"/>
      <c r="TDO17" s="128"/>
      <c r="TDP17" s="128"/>
      <c r="TDQ17" s="128"/>
      <c r="TDR17" s="128"/>
      <c r="TDS17" s="128"/>
      <c r="TDT17" s="128"/>
      <c r="TDU17" s="128"/>
      <c r="TDV17" s="128"/>
      <c r="TDW17" s="128"/>
      <c r="TDX17" s="128"/>
      <c r="TDY17" s="128"/>
      <c r="TDZ17" s="128"/>
      <c r="TEA17" s="128"/>
      <c r="TEB17" s="128"/>
      <c r="TEC17" s="128"/>
      <c r="TED17" s="128"/>
      <c r="TEE17" s="128"/>
      <c r="TEF17" s="128"/>
      <c r="TEG17" s="128"/>
      <c r="TEH17" s="128"/>
      <c r="TEI17" s="128"/>
      <c r="TEJ17" s="128"/>
      <c r="TEK17" s="128"/>
      <c r="TEL17" s="128"/>
      <c r="TEM17" s="128"/>
      <c r="TEN17" s="128"/>
      <c r="TEO17" s="128"/>
      <c r="TEP17" s="128"/>
      <c r="TEQ17" s="128"/>
      <c r="TER17" s="128"/>
      <c r="TES17" s="128"/>
      <c r="TET17" s="128"/>
      <c r="TEU17" s="128"/>
      <c r="TEV17" s="128"/>
      <c r="TEW17" s="128"/>
      <c r="TEX17" s="128"/>
      <c r="TEY17" s="128"/>
      <c r="TEZ17" s="128"/>
      <c r="TFA17" s="128"/>
      <c r="TFB17" s="128"/>
      <c r="TFC17" s="128"/>
      <c r="TFD17" s="128"/>
      <c r="TFE17" s="128"/>
      <c r="TFF17" s="128"/>
      <c r="TFG17" s="128"/>
      <c r="TFH17" s="128"/>
      <c r="TFI17" s="128"/>
      <c r="TFJ17" s="128"/>
      <c r="TFK17" s="128"/>
      <c r="TFL17" s="128"/>
      <c r="TFM17" s="128"/>
      <c r="TFN17" s="128"/>
      <c r="TFO17" s="128"/>
      <c r="TFP17" s="128"/>
      <c r="TFQ17" s="128"/>
      <c r="TFR17" s="128"/>
      <c r="TFS17" s="128"/>
      <c r="TFT17" s="128"/>
      <c r="TFU17" s="128"/>
      <c r="TFV17" s="128"/>
      <c r="TFW17" s="128"/>
      <c r="TFX17" s="128"/>
      <c r="TFY17" s="128"/>
      <c r="TFZ17" s="128"/>
      <c r="TGA17" s="128"/>
      <c r="TGB17" s="128"/>
      <c r="TGC17" s="128"/>
      <c r="TGD17" s="128"/>
      <c r="TGE17" s="128"/>
      <c r="TGF17" s="128"/>
      <c r="TGG17" s="128"/>
      <c r="TGH17" s="128"/>
      <c r="TGI17" s="128"/>
      <c r="TGJ17" s="128"/>
      <c r="TGK17" s="128"/>
      <c r="TGL17" s="128"/>
      <c r="TGM17" s="128"/>
      <c r="TGN17" s="128"/>
      <c r="TGO17" s="128"/>
      <c r="TGP17" s="128"/>
      <c r="TGQ17" s="128"/>
      <c r="TGR17" s="128"/>
      <c r="TGS17" s="128"/>
      <c r="TGT17" s="128"/>
      <c r="TGU17" s="128"/>
      <c r="TGV17" s="128"/>
      <c r="TGW17" s="128"/>
      <c r="TGX17" s="128"/>
      <c r="TGY17" s="128"/>
      <c r="TGZ17" s="128"/>
      <c r="THA17" s="128"/>
      <c r="THB17" s="128"/>
      <c r="THC17" s="128"/>
      <c r="THD17" s="128"/>
      <c r="THE17" s="128"/>
      <c r="THF17" s="128"/>
      <c r="THG17" s="128"/>
      <c r="THH17" s="128"/>
      <c r="THI17" s="128"/>
      <c r="THJ17" s="128"/>
      <c r="THK17" s="128"/>
      <c r="THL17" s="128"/>
      <c r="THM17" s="128"/>
      <c r="THN17" s="128"/>
      <c r="THO17" s="128"/>
      <c r="THP17" s="128"/>
      <c r="THQ17" s="128"/>
      <c r="THR17" s="128"/>
      <c r="THS17" s="128"/>
      <c r="THT17" s="128"/>
      <c r="THU17" s="128"/>
      <c r="THV17" s="128"/>
      <c r="THW17" s="128"/>
      <c r="THX17" s="128"/>
      <c r="THY17" s="128"/>
      <c r="THZ17" s="128"/>
      <c r="TIA17" s="128"/>
      <c r="TIB17" s="128"/>
      <c r="TIC17" s="128"/>
      <c r="TID17" s="128"/>
      <c r="TIE17" s="128"/>
      <c r="TIF17" s="128"/>
      <c r="TIG17" s="128"/>
      <c r="TIH17" s="128"/>
      <c r="TII17" s="128"/>
      <c r="TIJ17" s="128"/>
      <c r="TIK17" s="128"/>
      <c r="TIL17" s="128"/>
      <c r="TIM17" s="128"/>
      <c r="TIN17" s="128"/>
      <c r="TIO17" s="128"/>
      <c r="TIP17" s="128"/>
      <c r="TIQ17" s="128"/>
      <c r="TIR17" s="128"/>
      <c r="TIS17" s="128"/>
      <c r="TIT17" s="128"/>
      <c r="TIU17" s="128"/>
      <c r="TIV17" s="128"/>
      <c r="TIW17" s="128"/>
      <c r="TIX17" s="128"/>
      <c r="TIY17" s="128"/>
      <c r="TIZ17" s="128"/>
      <c r="TJA17" s="128"/>
      <c r="TJB17" s="128"/>
      <c r="TJC17" s="128"/>
      <c r="TJD17" s="128"/>
      <c r="TJE17" s="128"/>
      <c r="TJF17" s="128"/>
      <c r="TJG17" s="128"/>
      <c r="TJH17" s="128"/>
      <c r="TJI17" s="128"/>
      <c r="TJJ17" s="128"/>
      <c r="TJK17" s="128"/>
      <c r="TJL17" s="128"/>
      <c r="TJM17" s="128"/>
      <c r="TJN17" s="128"/>
      <c r="TJO17" s="128"/>
      <c r="TJP17" s="128"/>
      <c r="TJQ17" s="128"/>
      <c r="TJR17" s="128"/>
      <c r="TJS17" s="128"/>
      <c r="TJT17" s="128"/>
      <c r="TJU17" s="128"/>
      <c r="TJV17" s="128"/>
      <c r="TJW17" s="128"/>
      <c r="TJX17" s="128"/>
      <c r="TJY17" s="128"/>
      <c r="TJZ17" s="128"/>
      <c r="TKA17" s="128"/>
      <c r="TKB17" s="128"/>
      <c r="TKC17" s="128"/>
      <c r="TKD17" s="128"/>
      <c r="TKE17" s="128"/>
      <c r="TKF17" s="128"/>
      <c r="TKG17" s="128"/>
      <c r="TKH17" s="128"/>
      <c r="TKI17" s="128"/>
      <c r="TKJ17" s="128"/>
      <c r="TKK17" s="128"/>
      <c r="TKL17" s="128"/>
      <c r="TKM17" s="128"/>
      <c r="TKN17" s="128"/>
      <c r="TKO17" s="128"/>
      <c r="TKP17" s="128"/>
      <c r="TKQ17" s="128"/>
      <c r="TKR17" s="128"/>
      <c r="TKS17" s="128"/>
      <c r="TKT17" s="128"/>
      <c r="TKU17" s="128"/>
      <c r="TKV17" s="128"/>
      <c r="TKW17" s="128"/>
      <c r="TKX17" s="128"/>
      <c r="TKY17" s="128"/>
      <c r="TKZ17" s="128"/>
      <c r="TLA17" s="128"/>
      <c r="TLB17" s="128"/>
      <c r="TLC17" s="128"/>
      <c r="TLD17" s="128"/>
      <c r="TLE17" s="128"/>
      <c r="TLF17" s="128"/>
      <c r="TLG17" s="128"/>
      <c r="TLH17" s="128"/>
      <c r="TLI17" s="128"/>
      <c r="TLJ17" s="128"/>
      <c r="TLK17" s="128"/>
      <c r="TLL17" s="128"/>
      <c r="TLM17" s="128"/>
      <c r="TLN17" s="128"/>
      <c r="TLO17" s="128"/>
      <c r="TLP17" s="128"/>
      <c r="TLQ17" s="128"/>
      <c r="TLR17" s="128"/>
      <c r="TLS17" s="128"/>
      <c r="TLT17" s="128"/>
      <c r="TLU17" s="128"/>
      <c r="TLV17" s="128"/>
      <c r="TLW17" s="128"/>
      <c r="TLX17" s="128"/>
      <c r="TLY17" s="128"/>
      <c r="TLZ17" s="128"/>
      <c r="TMA17" s="128"/>
      <c r="TMB17" s="128"/>
      <c r="TMC17" s="128"/>
      <c r="TMD17" s="128"/>
      <c r="TME17" s="128"/>
      <c r="TMF17" s="128"/>
      <c r="TMG17" s="128"/>
      <c r="TMH17" s="128"/>
      <c r="TMI17" s="128"/>
      <c r="TMJ17" s="128"/>
      <c r="TMK17" s="128"/>
      <c r="TML17" s="128"/>
      <c r="TMM17" s="128"/>
      <c r="TMN17" s="128"/>
      <c r="TMO17" s="128"/>
      <c r="TMP17" s="128"/>
      <c r="TMQ17" s="128"/>
      <c r="TMR17" s="128"/>
      <c r="TMS17" s="128"/>
      <c r="TMT17" s="128"/>
      <c r="TMU17" s="128"/>
      <c r="TMV17" s="128"/>
      <c r="TMW17" s="128"/>
      <c r="TMX17" s="128"/>
      <c r="TMY17" s="128"/>
      <c r="TMZ17" s="128"/>
      <c r="TNA17" s="128"/>
      <c r="TNB17" s="128"/>
      <c r="TNC17" s="128"/>
      <c r="TND17" s="128"/>
      <c r="TNE17" s="128"/>
      <c r="TNF17" s="128"/>
      <c r="TNG17" s="128"/>
      <c r="TNH17" s="128"/>
      <c r="TNI17" s="128"/>
      <c r="TNJ17" s="128"/>
      <c r="TNK17" s="128"/>
      <c r="TNL17" s="128"/>
      <c r="TNM17" s="128"/>
      <c r="TNN17" s="128"/>
      <c r="TNO17" s="128"/>
      <c r="TNP17" s="128"/>
      <c r="TNQ17" s="128"/>
      <c r="TNR17" s="128"/>
      <c r="TNS17" s="128"/>
      <c r="TNT17" s="128"/>
      <c r="TNU17" s="128"/>
      <c r="TNV17" s="128"/>
      <c r="TNW17" s="128"/>
      <c r="TNX17" s="128"/>
      <c r="TNY17" s="128"/>
      <c r="TNZ17" s="128"/>
      <c r="TOA17" s="128"/>
      <c r="TOB17" s="128"/>
      <c r="TOC17" s="128"/>
      <c r="TOD17" s="128"/>
      <c r="TOE17" s="128"/>
      <c r="TOF17" s="128"/>
      <c r="TOG17" s="128"/>
      <c r="TOH17" s="128"/>
      <c r="TOI17" s="128"/>
      <c r="TOJ17" s="128"/>
      <c r="TOK17" s="128"/>
      <c r="TOL17" s="128"/>
      <c r="TOM17" s="128"/>
      <c r="TON17" s="128"/>
      <c r="TOO17" s="128"/>
      <c r="TOP17" s="128"/>
      <c r="TOQ17" s="128"/>
      <c r="TOR17" s="128"/>
      <c r="TOS17" s="128"/>
      <c r="TOT17" s="128"/>
      <c r="TOU17" s="128"/>
      <c r="TOV17" s="128"/>
      <c r="TOW17" s="128"/>
      <c r="TOX17" s="128"/>
      <c r="TOY17" s="128"/>
      <c r="TOZ17" s="128"/>
      <c r="TPA17" s="128"/>
      <c r="TPB17" s="128"/>
      <c r="TPC17" s="128"/>
      <c r="TPD17" s="128"/>
      <c r="TPE17" s="128"/>
      <c r="TPF17" s="128"/>
      <c r="TPG17" s="128"/>
      <c r="TPH17" s="128"/>
      <c r="TPI17" s="128"/>
      <c r="TPJ17" s="128"/>
      <c r="TPK17" s="128"/>
      <c r="TPL17" s="128"/>
      <c r="TPM17" s="128"/>
      <c r="TPN17" s="128"/>
      <c r="TPO17" s="128"/>
      <c r="TPP17" s="128"/>
      <c r="TPQ17" s="128"/>
      <c r="TPR17" s="128"/>
      <c r="TPS17" s="128"/>
      <c r="TPT17" s="128"/>
      <c r="TPU17" s="128"/>
      <c r="TPV17" s="128"/>
      <c r="TPW17" s="128"/>
      <c r="TPX17" s="128"/>
      <c r="TPY17" s="128"/>
      <c r="TPZ17" s="128"/>
      <c r="TQA17" s="128"/>
      <c r="TQB17" s="128"/>
      <c r="TQC17" s="128"/>
      <c r="TQD17" s="128"/>
      <c r="TQE17" s="128"/>
      <c r="TQF17" s="128"/>
      <c r="TQG17" s="128"/>
      <c r="TQH17" s="128"/>
      <c r="TQI17" s="128"/>
      <c r="TQJ17" s="128"/>
      <c r="TQK17" s="128"/>
      <c r="TQL17" s="128"/>
      <c r="TQM17" s="128"/>
      <c r="TQN17" s="128"/>
      <c r="TQO17" s="128"/>
      <c r="TQP17" s="128"/>
      <c r="TQQ17" s="128"/>
      <c r="TQR17" s="128"/>
      <c r="TQS17" s="128"/>
      <c r="TQT17" s="128"/>
      <c r="TQU17" s="128"/>
      <c r="TQV17" s="128"/>
      <c r="TQW17" s="128"/>
      <c r="TQX17" s="128"/>
      <c r="TQY17" s="128"/>
      <c r="TQZ17" s="128"/>
      <c r="TRA17" s="128"/>
      <c r="TRB17" s="128"/>
      <c r="TRC17" s="128"/>
      <c r="TRD17" s="128"/>
      <c r="TRE17" s="128"/>
      <c r="TRF17" s="128"/>
      <c r="TRG17" s="128"/>
      <c r="TRH17" s="128"/>
      <c r="TRI17" s="128"/>
      <c r="TRJ17" s="128"/>
      <c r="TRK17" s="128"/>
      <c r="TRL17" s="128"/>
      <c r="TRM17" s="128"/>
      <c r="TRN17" s="128"/>
      <c r="TRO17" s="128"/>
      <c r="TRP17" s="128"/>
      <c r="TRQ17" s="128"/>
      <c r="TRR17" s="128"/>
      <c r="TRS17" s="128"/>
      <c r="TRT17" s="128"/>
      <c r="TRU17" s="128"/>
      <c r="TRV17" s="128"/>
      <c r="TRW17" s="128"/>
      <c r="TRX17" s="128"/>
      <c r="TRY17" s="128"/>
      <c r="TRZ17" s="128"/>
      <c r="TSA17" s="128"/>
      <c r="TSB17" s="128"/>
      <c r="TSC17" s="128"/>
      <c r="TSD17" s="128"/>
      <c r="TSE17" s="128"/>
      <c r="TSF17" s="128"/>
      <c r="TSG17" s="128"/>
      <c r="TSH17" s="128"/>
      <c r="TSI17" s="128"/>
      <c r="TSJ17" s="128"/>
      <c r="TSK17" s="128"/>
      <c r="TSL17" s="128"/>
      <c r="TSM17" s="128"/>
      <c r="TSN17" s="128"/>
      <c r="TSO17" s="128"/>
      <c r="TSP17" s="128"/>
      <c r="TSQ17" s="128"/>
      <c r="TSR17" s="128"/>
      <c r="TSS17" s="128"/>
      <c r="TST17" s="128"/>
      <c r="TSU17" s="128"/>
      <c r="TSV17" s="128"/>
      <c r="TSW17" s="128"/>
      <c r="TSX17" s="128"/>
      <c r="TSY17" s="128"/>
      <c r="TSZ17" s="128"/>
      <c r="TTA17" s="128"/>
      <c r="TTB17" s="128"/>
      <c r="TTC17" s="128"/>
      <c r="TTD17" s="128"/>
      <c r="TTE17" s="128"/>
      <c r="TTF17" s="128"/>
      <c r="TTG17" s="128"/>
      <c r="TTH17" s="128"/>
      <c r="TTI17" s="128"/>
      <c r="TTJ17" s="128"/>
      <c r="TTK17" s="128"/>
      <c r="TTL17" s="128"/>
      <c r="TTM17" s="128"/>
      <c r="TTN17" s="128"/>
      <c r="TTO17" s="128"/>
      <c r="TTP17" s="128"/>
      <c r="TTQ17" s="128"/>
      <c r="TTR17" s="128"/>
      <c r="TTS17" s="128"/>
      <c r="TTT17" s="128"/>
      <c r="TTU17" s="128"/>
      <c r="TTV17" s="128"/>
      <c r="TTW17" s="128"/>
      <c r="TTX17" s="128"/>
      <c r="TTY17" s="128"/>
      <c r="TTZ17" s="128"/>
      <c r="TUA17" s="128"/>
      <c r="TUB17" s="128"/>
      <c r="TUC17" s="128"/>
      <c r="TUD17" s="128"/>
      <c r="TUE17" s="128"/>
      <c r="TUF17" s="128"/>
      <c r="TUG17" s="128"/>
      <c r="TUH17" s="128"/>
      <c r="TUI17" s="128"/>
      <c r="TUJ17" s="128"/>
      <c r="TUK17" s="128"/>
      <c r="TUL17" s="128"/>
      <c r="TUM17" s="128"/>
      <c r="TUN17" s="128"/>
      <c r="TUO17" s="128"/>
      <c r="TUP17" s="128"/>
      <c r="TUQ17" s="128"/>
      <c r="TUR17" s="128"/>
      <c r="TUS17" s="128"/>
      <c r="TUT17" s="128"/>
      <c r="TUU17" s="128"/>
      <c r="TUV17" s="128"/>
      <c r="TUW17" s="128"/>
      <c r="TUX17" s="128"/>
      <c r="TUY17" s="128"/>
      <c r="TUZ17" s="128"/>
      <c r="TVA17" s="128"/>
      <c r="TVB17" s="128"/>
      <c r="TVC17" s="128"/>
      <c r="TVD17" s="128"/>
      <c r="TVE17" s="128"/>
      <c r="TVF17" s="128"/>
      <c r="TVG17" s="128"/>
      <c r="TVH17" s="128"/>
      <c r="TVI17" s="128"/>
      <c r="TVJ17" s="128"/>
      <c r="TVK17" s="128"/>
      <c r="TVL17" s="128"/>
      <c r="TVM17" s="128"/>
      <c r="TVN17" s="128"/>
      <c r="TVO17" s="128"/>
      <c r="TVP17" s="128"/>
      <c r="TVQ17" s="128"/>
      <c r="TVR17" s="128"/>
      <c r="TVS17" s="128"/>
      <c r="TVT17" s="128"/>
      <c r="TVU17" s="128"/>
      <c r="TVV17" s="128"/>
      <c r="TVW17" s="128"/>
      <c r="TVX17" s="128"/>
      <c r="TVY17" s="128"/>
      <c r="TVZ17" s="128"/>
      <c r="TWA17" s="128"/>
      <c r="TWB17" s="128"/>
      <c r="TWC17" s="128"/>
      <c r="TWD17" s="128"/>
      <c r="TWE17" s="128"/>
      <c r="TWF17" s="128"/>
      <c r="TWG17" s="128"/>
      <c r="TWH17" s="128"/>
      <c r="TWI17" s="128"/>
      <c r="TWJ17" s="128"/>
      <c r="TWK17" s="128"/>
      <c r="TWL17" s="128"/>
      <c r="TWM17" s="128"/>
      <c r="TWN17" s="128"/>
      <c r="TWO17" s="128"/>
      <c r="TWP17" s="128"/>
      <c r="TWQ17" s="128"/>
      <c r="TWR17" s="128"/>
      <c r="TWS17" s="128"/>
      <c r="TWT17" s="128"/>
      <c r="TWU17" s="128"/>
      <c r="TWV17" s="128"/>
      <c r="TWW17" s="128"/>
      <c r="TWX17" s="128"/>
      <c r="TWY17" s="128"/>
      <c r="TWZ17" s="128"/>
      <c r="TXA17" s="128"/>
      <c r="TXB17" s="128"/>
      <c r="TXC17" s="128"/>
      <c r="TXD17" s="128"/>
      <c r="TXE17" s="128"/>
      <c r="TXF17" s="128"/>
      <c r="TXG17" s="128"/>
      <c r="TXH17" s="128"/>
      <c r="TXI17" s="128"/>
      <c r="TXJ17" s="128"/>
      <c r="TXK17" s="128"/>
      <c r="TXL17" s="128"/>
      <c r="TXM17" s="128"/>
      <c r="TXN17" s="128"/>
      <c r="TXO17" s="128"/>
      <c r="TXP17" s="128"/>
      <c r="TXQ17" s="128"/>
      <c r="TXR17" s="128"/>
      <c r="TXS17" s="128"/>
      <c r="TXT17" s="128"/>
      <c r="TXU17" s="128"/>
      <c r="TXV17" s="128"/>
      <c r="TXW17" s="128"/>
      <c r="TXX17" s="128"/>
      <c r="TXY17" s="128"/>
      <c r="TXZ17" s="128"/>
      <c r="TYA17" s="128"/>
      <c r="TYB17" s="128"/>
      <c r="TYC17" s="128"/>
      <c r="TYD17" s="128"/>
      <c r="TYE17" s="128"/>
      <c r="TYF17" s="128"/>
      <c r="TYG17" s="128"/>
      <c r="TYH17" s="128"/>
      <c r="TYI17" s="128"/>
      <c r="TYJ17" s="128"/>
      <c r="TYK17" s="128"/>
      <c r="TYL17" s="128"/>
      <c r="TYM17" s="128"/>
      <c r="TYN17" s="128"/>
      <c r="TYO17" s="128"/>
      <c r="TYP17" s="128"/>
      <c r="TYQ17" s="128"/>
      <c r="TYR17" s="128"/>
      <c r="TYS17" s="128"/>
      <c r="TYT17" s="128"/>
      <c r="TYU17" s="128"/>
      <c r="TYV17" s="128"/>
      <c r="TYW17" s="128"/>
      <c r="TYX17" s="128"/>
      <c r="TYY17" s="128"/>
      <c r="TYZ17" s="128"/>
      <c r="TZA17" s="128"/>
      <c r="TZB17" s="128"/>
      <c r="TZC17" s="128"/>
      <c r="TZD17" s="128"/>
      <c r="TZE17" s="128"/>
      <c r="TZF17" s="128"/>
      <c r="TZG17" s="128"/>
      <c r="TZH17" s="128"/>
      <c r="TZI17" s="128"/>
      <c r="TZJ17" s="128"/>
      <c r="TZK17" s="128"/>
      <c r="TZL17" s="128"/>
      <c r="TZM17" s="128"/>
      <c r="TZN17" s="128"/>
      <c r="TZO17" s="128"/>
      <c r="TZP17" s="128"/>
      <c r="TZQ17" s="128"/>
      <c r="TZR17" s="128"/>
      <c r="TZS17" s="128"/>
      <c r="TZT17" s="128"/>
      <c r="TZU17" s="128"/>
      <c r="TZV17" s="128"/>
      <c r="TZW17" s="128"/>
      <c r="TZX17" s="128"/>
      <c r="TZY17" s="128"/>
      <c r="TZZ17" s="128"/>
      <c r="UAA17" s="128"/>
      <c r="UAB17" s="128"/>
      <c r="UAC17" s="128"/>
      <c r="UAD17" s="128"/>
      <c r="UAE17" s="128"/>
      <c r="UAF17" s="128"/>
      <c r="UAG17" s="128"/>
      <c r="UAH17" s="128"/>
      <c r="UAI17" s="128"/>
      <c r="UAJ17" s="128"/>
      <c r="UAK17" s="128"/>
      <c r="UAL17" s="128"/>
      <c r="UAM17" s="128"/>
      <c r="UAN17" s="128"/>
      <c r="UAO17" s="128"/>
      <c r="UAP17" s="128"/>
      <c r="UAQ17" s="128"/>
      <c r="UAR17" s="128"/>
      <c r="UAS17" s="128"/>
      <c r="UAT17" s="128"/>
      <c r="UAU17" s="128"/>
      <c r="UAV17" s="128"/>
      <c r="UAW17" s="128"/>
      <c r="UAX17" s="128"/>
      <c r="UAY17" s="128"/>
      <c r="UAZ17" s="128"/>
      <c r="UBA17" s="128"/>
      <c r="UBB17" s="128"/>
      <c r="UBC17" s="128"/>
      <c r="UBD17" s="128"/>
      <c r="UBE17" s="128"/>
      <c r="UBF17" s="128"/>
      <c r="UBG17" s="128"/>
      <c r="UBH17" s="128"/>
      <c r="UBI17" s="128"/>
      <c r="UBJ17" s="128"/>
      <c r="UBK17" s="128"/>
      <c r="UBL17" s="128"/>
      <c r="UBM17" s="128"/>
      <c r="UBN17" s="128"/>
      <c r="UBO17" s="128"/>
      <c r="UBP17" s="128"/>
      <c r="UBQ17" s="128"/>
      <c r="UBR17" s="128"/>
      <c r="UBS17" s="128"/>
      <c r="UBT17" s="128"/>
      <c r="UBU17" s="128"/>
      <c r="UBV17" s="128"/>
      <c r="UBW17" s="128"/>
      <c r="UBX17" s="128"/>
      <c r="UBY17" s="128"/>
      <c r="UBZ17" s="128"/>
      <c r="UCA17" s="128"/>
      <c r="UCB17" s="128"/>
      <c r="UCC17" s="128"/>
      <c r="UCD17" s="128"/>
      <c r="UCE17" s="128"/>
      <c r="UCF17" s="128"/>
      <c r="UCG17" s="128"/>
      <c r="UCH17" s="128"/>
      <c r="UCI17" s="128"/>
      <c r="UCJ17" s="128"/>
      <c r="UCK17" s="128"/>
      <c r="UCL17" s="128"/>
      <c r="UCM17" s="128"/>
      <c r="UCN17" s="128"/>
      <c r="UCO17" s="128"/>
      <c r="UCP17" s="128"/>
      <c r="UCQ17" s="128"/>
      <c r="UCR17" s="128"/>
      <c r="UCS17" s="128"/>
      <c r="UCT17" s="128"/>
      <c r="UCU17" s="128"/>
      <c r="UCV17" s="128"/>
      <c r="UCW17" s="128"/>
      <c r="UCX17" s="128"/>
      <c r="UCY17" s="128"/>
      <c r="UCZ17" s="128"/>
      <c r="UDA17" s="128"/>
      <c r="UDB17" s="128"/>
      <c r="UDC17" s="128"/>
      <c r="UDD17" s="128"/>
      <c r="UDE17" s="128"/>
      <c r="UDF17" s="128"/>
      <c r="UDG17" s="128"/>
      <c r="UDH17" s="128"/>
      <c r="UDI17" s="128"/>
      <c r="UDJ17" s="128"/>
      <c r="UDK17" s="128"/>
      <c r="UDL17" s="128"/>
      <c r="UDM17" s="128"/>
      <c r="UDN17" s="128"/>
      <c r="UDO17" s="128"/>
      <c r="UDP17" s="128"/>
      <c r="UDQ17" s="128"/>
      <c r="UDR17" s="128"/>
      <c r="UDS17" s="128"/>
      <c r="UDT17" s="128"/>
      <c r="UDU17" s="128"/>
      <c r="UDV17" s="128"/>
      <c r="UDW17" s="128"/>
      <c r="UDX17" s="128"/>
      <c r="UDY17" s="128"/>
      <c r="UDZ17" s="128"/>
      <c r="UEA17" s="128"/>
      <c r="UEB17" s="128"/>
      <c r="UEC17" s="128"/>
      <c r="UED17" s="128"/>
      <c r="UEE17" s="128"/>
      <c r="UEF17" s="128"/>
      <c r="UEG17" s="128"/>
      <c r="UEH17" s="128"/>
      <c r="UEI17" s="128"/>
      <c r="UEJ17" s="128"/>
      <c r="UEK17" s="128"/>
      <c r="UEL17" s="128"/>
      <c r="UEM17" s="128"/>
      <c r="UEN17" s="128"/>
      <c r="UEO17" s="128"/>
      <c r="UEP17" s="128"/>
      <c r="UEQ17" s="128"/>
      <c r="UER17" s="128"/>
      <c r="UES17" s="128"/>
      <c r="UET17" s="128"/>
      <c r="UEU17" s="128"/>
      <c r="UEV17" s="128"/>
      <c r="UEW17" s="128"/>
      <c r="UEX17" s="128"/>
      <c r="UEY17" s="128"/>
      <c r="UEZ17" s="128"/>
      <c r="UFA17" s="128"/>
      <c r="UFB17" s="128"/>
      <c r="UFC17" s="128"/>
      <c r="UFD17" s="128"/>
      <c r="UFE17" s="128"/>
      <c r="UFF17" s="128"/>
      <c r="UFG17" s="128"/>
      <c r="UFH17" s="128"/>
      <c r="UFI17" s="128"/>
      <c r="UFJ17" s="128"/>
      <c r="UFK17" s="128"/>
      <c r="UFL17" s="128"/>
      <c r="UFM17" s="128"/>
      <c r="UFN17" s="128"/>
      <c r="UFO17" s="128"/>
      <c r="UFP17" s="128"/>
      <c r="UFQ17" s="128"/>
      <c r="UFR17" s="128"/>
      <c r="UFS17" s="128"/>
      <c r="UFT17" s="128"/>
      <c r="UFU17" s="128"/>
      <c r="UFV17" s="128"/>
      <c r="UFW17" s="128"/>
      <c r="UFX17" s="128"/>
      <c r="UFY17" s="128"/>
      <c r="UFZ17" s="128"/>
      <c r="UGA17" s="128"/>
      <c r="UGB17" s="128"/>
      <c r="UGC17" s="128"/>
      <c r="UGD17" s="128"/>
      <c r="UGE17" s="128"/>
      <c r="UGF17" s="128"/>
      <c r="UGG17" s="128"/>
      <c r="UGH17" s="128"/>
      <c r="UGI17" s="128"/>
      <c r="UGJ17" s="128"/>
      <c r="UGK17" s="128"/>
      <c r="UGL17" s="128"/>
      <c r="UGM17" s="128"/>
      <c r="UGN17" s="128"/>
      <c r="UGO17" s="128"/>
      <c r="UGP17" s="128"/>
      <c r="UGQ17" s="128"/>
      <c r="UGR17" s="128"/>
      <c r="UGS17" s="128"/>
      <c r="UGT17" s="128"/>
      <c r="UGU17" s="128"/>
      <c r="UGV17" s="128"/>
      <c r="UGW17" s="128"/>
      <c r="UGX17" s="128"/>
      <c r="UGY17" s="128"/>
      <c r="UGZ17" s="128"/>
      <c r="UHA17" s="128"/>
      <c r="UHB17" s="128"/>
      <c r="UHC17" s="128"/>
      <c r="UHD17" s="128"/>
      <c r="UHE17" s="128"/>
      <c r="UHF17" s="128"/>
      <c r="UHG17" s="128"/>
      <c r="UHH17" s="128"/>
      <c r="UHI17" s="128"/>
      <c r="UHJ17" s="128"/>
      <c r="UHK17" s="128"/>
      <c r="UHL17" s="128"/>
      <c r="UHM17" s="128"/>
      <c r="UHN17" s="128"/>
      <c r="UHO17" s="128"/>
      <c r="UHP17" s="128"/>
      <c r="UHQ17" s="128"/>
      <c r="UHR17" s="128"/>
      <c r="UHS17" s="128"/>
      <c r="UHT17" s="128"/>
      <c r="UHU17" s="128"/>
      <c r="UHV17" s="128"/>
      <c r="UHW17" s="128"/>
      <c r="UHX17" s="128"/>
      <c r="UHY17" s="128"/>
      <c r="UHZ17" s="128"/>
      <c r="UIA17" s="128"/>
      <c r="UIB17" s="128"/>
      <c r="UIC17" s="128"/>
      <c r="UID17" s="128"/>
      <c r="UIE17" s="128"/>
      <c r="UIF17" s="128"/>
      <c r="UIG17" s="128"/>
      <c r="UIH17" s="128"/>
      <c r="UII17" s="128"/>
      <c r="UIJ17" s="128"/>
      <c r="UIK17" s="128"/>
      <c r="UIL17" s="128"/>
      <c r="UIM17" s="128"/>
      <c r="UIN17" s="128"/>
      <c r="UIO17" s="128"/>
      <c r="UIP17" s="128"/>
      <c r="UIQ17" s="128"/>
      <c r="UIR17" s="128"/>
      <c r="UIS17" s="128"/>
      <c r="UIT17" s="128"/>
      <c r="UIU17" s="128"/>
      <c r="UIV17" s="128"/>
      <c r="UIW17" s="128"/>
      <c r="UIX17" s="128"/>
      <c r="UIY17" s="128"/>
      <c r="UIZ17" s="128"/>
      <c r="UJA17" s="128"/>
      <c r="UJB17" s="128"/>
      <c r="UJC17" s="128"/>
      <c r="UJD17" s="128"/>
      <c r="UJE17" s="128"/>
      <c r="UJF17" s="128"/>
      <c r="UJG17" s="128"/>
      <c r="UJH17" s="128"/>
      <c r="UJI17" s="128"/>
      <c r="UJJ17" s="128"/>
      <c r="UJK17" s="128"/>
      <c r="UJL17" s="128"/>
      <c r="UJM17" s="128"/>
      <c r="UJN17" s="128"/>
      <c r="UJO17" s="128"/>
      <c r="UJP17" s="128"/>
      <c r="UJQ17" s="128"/>
      <c r="UJR17" s="128"/>
      <c r="UJS17" s="128"/>
      <c r="UJT17" s="128"/>
      <c r="UJU17" s="128"/>
      <c r="UJV17" s="128"/>
      <c r="UJW17" s="128"/>
      <c r="UJX17" s="128"/>
      <c r="UJY17" s="128"/>
      <c r="UJZ17" s="128"/>
      <c r="UKA17" s="128"/>
      <c r="UKB17" s="128"/>
      <c r="UKC17" s="128"/>
      <c r="UKD17" s="128"/>
      <c r="UKE17" s="128"/>
      <c r="UKF17" s="128"/>
      <c r="UKG17" s="128"/>
      <c r="UKH17" s="128"/>
      <c r="UKI17" s="128"/>
      <c r="UKJ17" s="128"/>
      <c r="UKK17" s="128"/>
      <c r="UKL17" s="128"/>
      <c r="UKM17" s="128"/>
      <c r="UKN17" s="128"/>
      <c r="UKO17" s="128"/>
      <c r="UKP17" s="128"/>
      <c r="UKQ17" s="128"/>
      <c r="UKR17" s="128"/>
      <c r="UKS17" s="128"/>
      <c r="UKT17" s="128"/>
      <c r="UKU17" s="128"/>
      <c r="UKV17" s="128"/>
      <c r="UKW17" s="128"/>
      <c r="UKX17" s="128"/>
      <c r="UKY17" s="128"/>
      <c r="UKZ17" s="128"/>
      <c r="ULA17" s="128"/>
      <c r="ULB17" s="128"/>
      <c r="ULC17" s="128"/>
      <c r="ULD17" s="128"/>
      <c r="ULE17" s="128"/>
      <c r="ULF17" s="128"/>
      <c r="ULG17" s="128"/>
      <c r="ULH17" s="128"/>
      <c r="ULI17" s="128"/>
      <c r="ULJ17" s="128"/>
      <c r="ULK17" s="128"/>
      <c r="ULL17" s="128"/>
      <c r="ULM17" s="128"/>
      <c r="ULN17" s="128"/>
      <c r="ULO17" s="128"/>
      <c r="ULP17" s="128"/>
      <c r="ULQ17" s="128"/>
      <c r="ULR17" s="128"/>
      <c r="ULS17" s="128"/>
      <c r="ULT17" s="128"/>
      <c r="ULU17" s="128"/>
      <c r="ULV17" s="128"/>
      <c r="ULW17" s="128"/>
      <c r="ULX17" s="128"/>
      <c r="ULY17" s="128"/>
      <c r="ULZ17" s="128"/>
      <c r="UMA17" s="128"/>
      <c r="UMB17" s="128"/>
      <c r="UMC17" s="128"/>
      <c r="UMD17" s="128"/>
      <c r="UME17" s="128"/>
      <c r="UMF17" s="128"/>
      <c r="UMG17" s="128"/>
      <c r="UMH17" s="128"/>
      <c r="UMI17" s="128"/>
      <c r="UMJ17" s="128"/>
      <c r="UMK17" s="128"/>
      <c r="UML17" s="128"/>
      <c r="UMM17" s="128"/>
      <c r="UMN17" s="128"/>
      <c r="UMO17" s="128"/>
      <c r="UMP17" s="128"/>
      <c r="UMQ17" s="128"/>
      <c r="UMR17" s="128"/>
      <c r="UMS17" s="128"/>
      <c r="UMT17" s="128"/>
      <c r="UMU17" s="128"/>
      <c r="UMV17" s="128"/>
      <c r="UMW17" s="128"/>
      <c r="UMX17" s="128"/>
      <c r="UMY17" s="128"/>
      <c r="UMZ17" s="128"/>
      <c r="UNA17" s="128"/>
      <c r="UNB17" s="128"/>
      <c r="UNC17" s="128"/>
      <c r="UND17" s="128"/>
      <c r="UNE17" s="128"/>
      <c r="UNF17" s="128"/>
      <c r="UNG17" s="128"/>
      <c r="UNH17" s="128"/>
      <c r="UNI17" s="128"/>
      <c r="UNJ17" s="128"/>
      <c r="UNK17" s="128"/>
      <c r="UNL17" s="128"/>
      <c r="UNM17" s="128"/>
      <c r="UNN17" s="128"/>
      <c r="UNO17" s="128"/>
      <c r="UNP17" s="128"/>
      <c r="UNQ17" s="128"/>
      <c r="UNR17" s="128"/>
      <c r="UNS17" s="128"/>
      <c r="UNT17" s="128"/>
      <c r="UNU17" s="128"/>
      <c r="UNV17" s="128"/>
      <c r="UNW17" s="128"/>
      <c r="UNX17" s="128"/>
      <c r="UNY17" s="128"/>
      <c r="UNZ17" s="128"/>
      <c r="UOA17" s="128"/>
      <c r="UOB17" s="128"/>
      <c r="UOC17" s="128"/>
      <c r="UOD17" s="128"/>
      <c r="UOE17" s="128"/>
      <c r="UOF17" s="128"/>
      <c r="UOG17" s="128"/>
      <c r="UOH17" s="128"/>
      <c r="UOI17" s="128"/>
      <c r="UOJ17" s="128"/>
      <c r="UOK17" s="128"/>
      <c r="UOL17" s="128"/>
      <c r="UOM17" s="128"/>
      <c r="UON17" s="128"/>
      <c r="UOO17" s="128"/>
      <c r="UOP17" s="128"/>
      <c r="UOQ17" s="128"/>
      <c r="UOR17" s="128"/>
      <c r="UOS17" s="128"/>
      <c r="UOT17" s="128"/>
      <c r="UOU17" s="128"/>
      <c r="UOV17" s="128"/>
      <c r="UOW17" s="128"/>
      <c r="UOX17" s="128"/>
      <c r="UOY17" s="128"/>
      <c r="UOZ17" s="128"/>
      <c r="UPA17" s="128"/>
      <c r="UPB17" s="128"/>
      <c r="UPC17" s="128"/>
      <c r="UPD17" s="128"/>
      <c r="UPE17" s="128"/>
      <c r="UPF17" s="128"/>
      <c r="UPG17" s="128"/>
      <c r="UPH17" s="128"/>
      <c r="UPI17" s="128"/>
      <c r="UPJ17" s="128"/>
      <c r="UPK17" s="128"/>
      <c r="UPL17" s="128"/>
      <c r="UPM17" s="128"/>
      <c r="UPN17" s="128"/>
      <c r="UPO17" s="128"/>
      <c r="UPP17" s="128"/>
      <c r="UPQ17" s="128"/>
      <c r="UPR17" s="128"/>
      <c r="UPS17" s="128"/>
      <c r="UPT17" s="128"/>
      <c r="UPU17" s="128"/>
      <c r="UPV17" s="128"/>
      <c r="UPW17" s="128"/>
      <c r="UPX17" s="128"/>
      <c r="UPY17" s="128"/>
      <c r="UPZ17" s="128"/>
      <c r="UQA17" s="128"/>
      <c r="UQB17" s="128"/>
      <c r="UQC17" s="128"/>
      <c r="UQD17" s="128"/>
      <c r="UQE17" s="128"/>
      <c r="UQF17" s="128"/>
      <c r="UQG17" s="128"/>
      <c r="UQH17" s="128"/>
      <c r="UQI17" s="128"/>
      <c r="UQJ17" s="128"/>
      <c r="UQK17" s="128"/>
      <c r="UQL17" s="128"/>
      <c r="UQM17" s="128"/>
      <c r="UQN17" s="128"/>
      <c r="UQO17" s="128"/>
      <c r="UQP17" s="128"/>
      <c r="UQQ17" s="128"/>
      <c r="UQR17" s="128"/>
      <c r="UQS17" s="128"/>
      <c r="UQT17" s="128"/>
      <c r="UQU17" s="128"/>
      <c r="UQV17" s="128"/>
      <c r="UQW17" s="128"/>
      <c r="UQX17" s="128"/>
      <c r="UQY17" s="128"/>
      <c r="UQZ17" s="128"/>
      <c r="URA17" s="128"/>
      <c r="URB17" s="128"/>
      <c r="URC17" s="128"/>
      <c r="URD17" s="128"/>
      <c r="URE17" s="128"/>
      <c r="URF17" s="128"/>
      <c r="URG17" s="128"/>
      <c r="URH17" s="128"/>
      <c r="URI17" s="128"/>
      <c r="URJ17" s="128"/>
      <c r="URK17" s="128"/>
      <c r="URL17" s="128"/>
      <c r="URM17" s="128"/>
      <c r="URN17" s="128"/>
      <c r="URO17" s="128"/>
      <c r="URP17" s="128"/>
      <c r="URQ17" s="128"/>
      <c r="URR17" s="128"/>
      <c r="URS17" s="128"/>
      <c r="URT17" s="128"/>
      <c r="URU17" s="128"/>
      <c r="URV17" s="128"/>
      <c r="URW17" s="128"/>
      <c r="URX17" s="128"/>
      <c r="URY17" s="128"/>
      <c r="URZ17" s="128"/>
      <c r="USA17" s="128"/>
      <c r="USB17" s="128"/>
      <c r="USC17" s="128"/>
      <c r="USD17" s="128"/>
      <c r="USE17" s="128"/>
      <c r="USF17" s="128"/>
      <c r="USG17" s="128"/>
      <c r="USH17" s="128"/>
      <c r="USI17" s="128"/>
      <c r="USJ17" s="128"/>
      <c r="USK17" s="128"/>
      <c r="USL17" s="128"/>
      <c r="USM17" s="128"/>
      <c r="USN17" s="128"/>
      <c r="USO17" s="128"/>
      <c r="USP17" s="128"/>
      <c r="USQ17" s="128"/>
      <c r="USR17" s="128"/>
      <c r="USS17" s="128"/>
      <c r="UST17" s="128"/>
      <c r="USU17" s="128"/>
      <c r="USV17" s="128"/>
      <c r="USW17" s="128"/>
      <c r="USX17" s="128"/>
      <c r="USY17" s="128"/>
      <c r="USZ17" s="128"/>
      <c r="UTA17" s="128"/>
      <c r="UTB17" s="128"/>
      <c r="UTC17" s="128"/>
      <c r="UTD17" s="128"/>
      <c r="UTE17" s="128"/>
      <c r="UTF17" s="128"/>
      <c r="UTG17" s="128"/>
      <c r="UTH17" s="128"/>
      <c r="UTI17" s="128"/>
      <c r="UTJ17" s="128"/>
      <c r="UTK17" s="128"/>
      <c r="UTL17" s="128"/>
      <c r="UTM17" s="128"/>
      <c r="UTN17" s="128"/>
      <c r="UTO17" s="128"/>
      <c r="UTP17" s="128"/>
      <c r="UTQ17" s="128"/>
      <c r="UTR17" s="128"/>
      <c r="UTS17" s="128"/>
      <c r="UTT17" s="128"/>
      <c r="UTU17" s="128"/>
      <c r="UTV17" s="128"/>
      <c r="UTW17" s="128"/>
      <c r="UTX17" s="128"/>
      <c r="UTY17" s="128"/>
      <c r="UTZ17" s="128"/>
      <c r="UUA17" s="128"/>
      <c r="UUB17" s="128"/>
      <c r="UUC17" s="128"/>
      <c r="UUD17" s="128"/>
      <c r="UUE17" s="128"/>
      <c r="UUF17" s="128"/>
      <c r="UUG17" s="128"/>
      <c r="UUH17" s="128"/>
      <c r="UUI17" s="128"/>
      <c r="UUJ17" s="128"/>
      <c r="UUK17" s="128"/>
      <c r="UUL17" s="128"/>
      <c r="UUM17" s="128"/>
      <c r="UUN17" s="128"/>
      <c r="UUO17" s="128"/>
      <c r="UUP17" s="128"/>
      <c r="UUQ17" s="128"/>
      <c r="UUR17" s="128"/>
      <c r="UUS17" s="128"/>
      <c r="UUT17" s="128"/>
      <c r="UUU17" s="128"/>
      <c r="UUV17" s="128"/>
      <c r="UUW17" s="128"/>
      <c r="UUX17" s="128"/>
      <c r="UUY17" s="128"/>
      <c r="UUZ17" s="128"/>
      <c r="UVA17" s="128"/>
      <c r="UVB17" s="128"/>
      <c r="UVC17" s="128"/>
      <c r="UVD17" s="128"/>
      <c r="UVE17" s="128"/>
      <c r="UVF17" s="128"/>
      <c r="UVG17" s="128"/>
      <c r="UVH17" s="128"/>
      <c r="UVI17" s="128"/>
      <c r="UVJ17" s="128"/>
      <c r="UVK17" s="128"/>
      <c r="UVL17" s="128"/>
      <c r="UVM17" s="128"/>
      <c r="UVN17" s="128"/>
      <c r="UVO17" s="128"/>
      <c r="UVP17" s="128"/>
      <c r="UVQ17" s="128"/>
      <c r="UVR17" s="128"/>
      <c r="UVS17" s="128"/>
      <c r="UVT17" s="128"/>
      <c r="UVU17" s="128"/>
      <c r="UVV17" s="128"/>
      <c r="UVW17" s="128"/>
      <c r="UVX17" s="128"/>
      <c r="UVY17" s="128"/>
      <c r="UVZ17" s="128"/>
      <c r="UWA17" s="128"/>
      <c r="UWB17" s="128"/>
      <c r="UWC17" s="128"/>
      <c r="UWD17" s="128"/>
      <c r="UWE17" s="128"/>
      <c r="UWF17" s="128"/>
      <c r="UWG17" s="128"/>
      <c r="UWH17" s="128"/>
      <c r="UWI17" s="128"/>
      <c r="UWJ17" s="128"/>
      <c r="UWK17" s="128"/>
      <c r="UWL17" s="128"/>
      <c r="UWM17" s="128"/>
      <c r="UWN17" s="128"/>
      <c r="UWO17" s="128"/>
      <c r="UWP17" s="128"/>
      <c r="UWQ17" s="128"/>
      <c r="UWR17" s="128"/>
      <c r="UWS17" s="128"/>
      <c r="UWT17" s="128"/>
      <c r="UWU17" s="128"/>
      <c r="UWV17" s="128"/>
      <c r="UWW17" s="128"/>
      <c r="UWX17" s="128"/>
      <c r="UWY17" s="128"/>
      <c r="UWZ17" s="128"/>
      <c r="UXA17" s="128"/>
      <c r="UXB17" s="128"/>
      <c r="UXC17" s="128"/>
      <c r="UXD17" s="128"/>
      <c r="UXE17" s="128"/>
      <c r="UXF17" s="128"/>
      <c r="UXG17" s="128"/>
      <c r="UXH17" s="128"/>
      <c r="UXI17" s="128"/>
      <c r="UXJ17" s="128"/>
      <c r="UXK17" s="128"/>
      <c r="UXL17" s="128"/>
      <c r="UXM17" s="128"/>
      <c r="UXN17" s="128"/>
      <c r="UXO17" s="128"/>
      <c r="UXP17" s="128"/>
      <c r="UXQ17" s="128"/>
      <c r="UXR17" s="128"/>
      <c r="UXS17" s="128"/>
      <c r="UXT17" s="128"/>
      <c r="UXU17" s="128"/>
      <c r="UXV17" s="128"/>
      <c r="UXW17" s="128"/>
      <c r="UXX17" s="128"/>
      <c r="UXY17" s="128"/>
      <c r="UXZ17" s="128"/>
      <c r="UYA17" s="128"/>
      <c r="UYB17" s="128"/>
      <c r="UYC17" s="128"/>
      <c r="UYD17" s="128"/>
      <c r="UYE17" s="128"/>
      <c r="UYF17" s="128"/>
      <c r="UYG17" s="128"/>
      <c r="UYH17" s="128"/>
      <c r="UYI17" s="128"/>
      <c r="UYJ17" s="128"/>
      <c r="UYK17" s="128"/>
      <c r="UYL17" s="128"/>
      <c r="UYM17" s="128"/>
      <c r="UYN17" s="128"/>
      <c r="UYO17" s="128"/>
      <c r="UYP17" s="128"/>
      <c r="UYQ17" s="128"/>
      <c r="UYR17" s="128"/>
      <c r="UYS17" s="128"/>
      <c r="UYT17" s="128"/>
      <c r="UYU17" s="128"/>
      <c r="UYV17" s="128"/>
      <c r="UYW17" s="128"/>
      <c r="UYX17" s="128"/>
      <c r="UYY17" s="128"/>
      <c r="UYZ17" s="128"/>
      <c r="UZA17" s="128"/>
      <c r="UZB17" s="128"/>
      <c r="UZC17" s="128"/>
      <c r="UZD17" s="128"/>
      <c r="UZE17" s="128"/>
      <c r="UZF17" s="128"/>
      <c r="UZG17" s="128"/>
      <c r="UZH17" s="128"/>
      <c r="UZI17" s="128"/>
      <c r="UZJ17" s="128"/>
      <c r="UZK17" s="128"/>
      <c r="UZL17" s="128"/>
      <c r="UZM17" s="128"/>
      <c r="UZN17" s="128"/>
      <c r="UZO17" s="128"/>
      <c r="UZP17" s="128"/>
      <c r="UZQ17" s="128"/>
      <c r="UZR17" s="128"/>
      <c r="UZS17" s="128"/>
      <c r="UZT17" s="128"/>
      <c r="UZU17" s="128"/>
      <c r="UZV17" s="128"/>
      <c r="UZW17" s="128"/>
      <c r="UZX17" s="128"/>
      <c r="UZY17" s="128"/>
      <c r="UZZ17" s="128"/>
      <c r="VAA17" s="128"/>
      <c r="VAB17" s="128"/>
      <c r="VAC17" s="128"/>
      <c r="VAD17" s="128"/>
      <c r="VAE17" s="128"/>
      <c r="VAF17" s="128"/>
      <c r="VAG17" s="128"/>
      <c r="VAH17" s="128"/>
      <c r="VAI17" s="128"/>
      <c r="VAJ17" s="128"/>
      <c r="VAK17" s="128"/>
      <c r="VAL17" s="128"/>
      <c r="VAM17" s="128"/>
      <c r="VAN17" s="128"/>
      <c r="VAO17" s="128"/>
      <c r="VAP17" s="128"/>
      <c r="VAQ17" s="128"/>
      <c r="VAR17" s="128"/>
      <c r="VAS17" s="128"/>
      <c r="VAT17" s="128"/>
      <c r="VAU17" s="128"/>
      <c r="VAV17" s="128"/>
      <c r="VAW17" s="128"/>
      <c r="VAX17" s="128"/>
      <c r="VAY17" s="128"/>
      <c r="VAZ17" s="128"/>
      <c r="VBA17" s="128"/>
      <c r="VBB17" s="128"/>
      <c r="VBC17" s="128"/>
      <c r="VBD17" s="128"/>
      <c r="VBE17" s="128"/>
      <c r="VBF17" s="128"/>
      <c r="VBG17" s="128"/>
      <c r="VBH17" s="128"/>
      <c r="VBI17" s="128"/>
      <c r="VBJ17" s="128"/>
      <c r="VBK17" s="128"/>
      <c r="VBL17" s="128"/>
      <c r="VBM17" s="128"/>
      <c r="VBN17" s="128"/>
      <c r="VBO17" s="128"/>
      <c r="VBP17" s="128"/>
      <c r="VBQ17" s="128"/>
      <c r="VBR17" s="128"/>
      <c r="VBS17" s="128"/>
      <c r="VBT17" s="128"/>
      <c r="VBU17" s="128"/>
      <c r="VBV17" s="128"/>
      <c r="VBW17" s="128"/>
      <c r="VBX17" s="128"/>
      <c r="VBY17" s="128"/>
      <c r="VBZ17" s="128"/>
      <c r="VCA17" s="128"/>
      <c r="VCB17" s="128"/>
      <c r="VCC17" s="128"/>
      <c r="VCD17" s="128"/>
      <c r="VCE17" s="128"/>
      <c r="VCF17" s="128"/>
      <c r="VCG17" s="128"/>
      <c r="VCH17" s="128"/>
      <c r="VCI17" s="128"/>
      <c r="VCJ17" s="128"/>
      <c r="VCK17" s="128"/>
      <c r="VCL17" s="128"/>
      <c r="VCM17" s="128"/>
      <c r="VCN17" s="128"/>
      <c r="VCO17" s="128"/>
      <c r="VCP17" s="128"/>
      <c r="VCQ17" s="128"/>
      <c r="VCR17" s="128"/>
      <c r="VCS17" s="128"/>
      <c r="VCT17" s="128"/>
      <c r="VCU17" s="128"/>
      <c r="VCV17" s="128"/>
      <c r="VCW17" s="128"/>
      <c r="VCX17" s="128"/>
      <c r="VCY17" s="128"/>
      <c r="VCZ17" s="128"/>
      <c r="VDA17" s="128"/>
      <c r="VDB17" s="128"/>
      <c r="VDC17" s="128"/>
      <c r="VDD17" s="128"/>
      <c r="VDE17" s="128"/>
      <c r="VDF17" s="128"/>
      <c r="VDG17" s="128"/>
      <c r="VDH17" s="128"/>
      <c r="VDI17" s="128"/>
      <c r="VDJ17" s="128"/>
      <c r="VDK17" s="128"/>
      <c r="VDL17" s="128"/>
      <c r="VDM17" s="128"/>
      <c r="VDN17" s="128"/>
      <c r="VDO17" s="128"/>
      <c r="VDP17" s="128"/>
      <c r="VDQ17" s="128"/>
      <c r="VDR17" s="128"/>
      <c r="VDS17" s="128"/>
      <c r="VDT17" s="128"/>
      <c r="VDU17" s="128"/>
      <c r="VDV17" s="128"/>
      <c r="VDW17" s="128"/>
      <c r="VDX17" s="128"/>
      <c r="VDY17" s="128"/>
      <c r="VDZ17" s="128"/>
      <c r="VEA17" s="128"/>
      <c r="VEB17" s="128"/>
      <c r="VEC17" s="128"/>
      <c r="VED17" s="128"/>
      <c r="VEE17" s="128"/>
      <c r="VEF17" s="128"/>
      <c r="VEG17" s="128"/>
      <c r="VEH17" s="128"/>
      <c r="VEI17" s="128"/>
      <c r="VEJ17" s="128"/>
      <c r="VEK17" s="128"/>
      <c r="VEL17" s="128"/>
      <c r="VEM17" s="128"/>
      <c r="VEN17" s="128"/>
      <c r="VEO17" s="128"/>
      <c r="VEP17" s="128"/>
      <c r="VEQ17" s="128"/>
      <c r="VER17" s="128"/>
      <c r="VES17" s="128"/>
      <c r="VET17" s="128"/>
      <c r="VEU17" s="128"/>
      <c r="VEV17" s="128"/>
      <c r="VEW17" s="128"/>
      <c r="VEX17" s="128"/>
      <c r="VEY17" s="128"/>
      <c r="VEZ17" s="128"/>
      <c r="VFA17" s="128"/>
      <c r="VFB17" s="128"/>
      <c r="VFC17" s="128"/>
      <c r="VFD17" s="128"/>
      <c r="VFE17" s="128"/>
      <c r="VFF17" s="128"/>
      <c r="VFG17" s="128"/>
      <c r="VFH17" s="128"/>
      <c r="VFI17" s="128"/>
      <c r="VFJ17" s="128"/>
      <c r="VFK17" s="128"/>
      <c r="VFL17" s="128"/>
      <c r="VFM17" s="128"/>
      <c r="VFN17" s="128"/>
      <c r="VFO17" s="128"/>
      <c r="VFP17" s="128"/>
      <c r="VFQ17" s="128"/>
      <c r="VFR17" s="128"/>
      <c r="VFS17" s="128"/>
      <c r="VFT17" s="128"/>
      <c r="VFU17" s="128"/>
      <c r="VFV17" s="128"/>
      <c r="VFW17" s="128"/>
      <c r="VFX17" s="128"/>
      <c r="VFY17" s="128"/>
      <c r="VFZ17" s="128"/>
      <c r="VGA17" s="128"/>
      <c r="VGB17" s="128"/>
      <c r="VGC17" s="128"/>
      <c r="VGD17" s="128"/>
      <c r="VGE17" s="128"/>
      <c r="VGF17" s="128"/>
      <c r="VGG17" s="128"/>
      <c r="VGH17" s="128"/>
      <c r="VGI17" s="128"/>
      <c r="VGJ17" s="128"/>
      <c r="VGK17" s="128"/>
      <c r="VGL17" s="128"/>
      <c r="VGM17" s="128"/>
      <c r="VGN17" s="128"/>
      <c r="VGO17" s="128"/>
      <c r="VGP17" s="128"/>
      <c r="VGQ17" s="128"/>
      <c r="VGR17" s="128"/>
      <c r="VGS17" s="128"/>
      <c r="VGT17" s="128"/>
      <c r="VGU17" s="128"/>
      <c r="VGV17" s="128"/>
      <c r="VGW17" s="128"/>
      <c r="VGX17" s="128"/>
      <c r="VGY17" s="128"/>
      <c r="VGZ17" s="128"/>
      <c r="VHA17" s="128"/>
      <c r="VHB17" s="128"/>
      <c r="VHC17" s="128"/>
      <c r="VHD17" s="128"/>
      <c r="VHE17" s="128"/>
      <c r="VHF17" s="128"/>
      <c r="VHG17" s="128"/>
      <c r="VHH17" s="128"/>
      <c r="VHI17" s="128"/>
      <c r="VHJ17" s="128"/>
      <c r="VHK17" s="128"/>
      <c r="VHL17" s="128"/>
      <c r="VHM17" s="128"/>
      <c r="VHN17" s="128"/>
      <c r="VHO17" s="128"/>
      <c r="VHP17" s="128"/>
      <c r="VHQ17" s="128"/>
      <c r="VHR17" s="128"/>
      <c r="VHS17" s="128"/>
      <c r="VHT17" s="128"/>
      <c r="VHU17" s="128"/>
      <c r="VHV17" s="128"/>
      <c r="VHW17" s="128"/>
      <c r="VHX17" s="128"/>
      <c r="VHY17" s="128"/>
      <c r="VHZ17" s="128"/>
      <c r="VIA17" s="128"/>
      <c r="VIB17" s="128"/>
      <c r="VIC17" s="128"/>
      <c r="VID17" s="128"/>
      <c r="VIE17" s="128"/>
      <c r="VIF17" s="128"/>
      <c r="VIG17" s="128"/>
      <c r="VIH17" s="128"/>
      <c r="VII17" s="128"/>
      <c r="VIJ17" s="128"/>
      <c r="VIK17" s="128"/>
      <c r="VIL17" s="128"/>
      <c r="VIM17" s="128"/>
      <c r="VIN17" s="128"/>
      <c r="VIO17" s="128"/>
      <c r="VIP17" s="128"/>
      <c r="VIQ17" s="128"/>
      <c r="VIR17" s="128"/>
      <c r="VIS17" s="128"/>
      <c r="VIT17" s="128"/>
      <c r="VIU17" s="128"/>
      <c r="VIV17" s="128"/>
      <c r="VIW17" s="128"/>
      <c r="VIX17" s="128"/>
      <c r="VIY17" s="128"/>
      <c r="VIZ17" s="128"/>
      <c r="VJA17" s="128"/>
      <c r="VJB17" s="128"/>
      <c r="VJC17" s="128"/>
      <c r="VJD17" s="128"/>
      <c r="VJE17" s="128"/>
      <c r="VJF17" s="128"/>
      <c r="VJG17" s="128"/>
      <c r="VJH17" s="128"/>
      <c r="VJI17" s="128"/>
      <c r="VJJ17" s="128"/>
      <c r="VJK17" s="128"/>
      <c r="VJL17" s="128"/>
      <c r="VJM17" s="128"/>
      <c r="VJN17" s="128"/>
      <c r="VJO17" s="128"/>
      <c r="VJP17" s="128"/>
      <c r="VJQ17" s="128"/>
      <c r="VJR17" s="128"/>
      <c r="VJS17" s="128"/>
      <c r="VJT17" s="128"/>
      <c r="VJU17" s="128"/>
      <c r="VJV17" s="128"/>
      <c r="VJW17" s="128"/>
      <c r="VJX17" s="128"/>
      <c r="VJY17" s="128"/>
      <c r="VJZ17" s="128"/>
      <c r="VKA17" s="128"/>
      <c r="VKB17" s="128"/>
      <c r="VKC17" s="128"/>
      <c r="VKD17" s="128"/>
      <c r="VKE17" s="128"/>
      <c r="VKF17" s="128"/>
      <c r="VKG17" s="128"/>
      <c r="VKH17" s="128"/>
      <c r="VKI17" s="128"/>
      <c r="VKJ17" s="128"/>
      <c r="VKK17" s="128"/>
      <c r="VKL17" s="128"/>
      <c r="VKM17" s="128"/>
      <c r="VKN17" s="128"/>
      <c r="VKO17" s="128"/>
      <c r="VKP17" s="128"/>
      <c r="VKQ17" s="128"/>
      <c r="VKR17" s="128"/>
      <c r="VKS17" s="128"/>
      <c r="VKT17" s="128"/>
      <c r="VKU17" s="128"/>
      <c r="VKV17" s="128"/>
      <c r="VKW17" s="128"/>
      <c r="VKX17" s="128"/>
      <c r="VKY17" s="128"/>
      <c r="VKZ17" s="128"/>
      <c r="VLA17" s="128"/>
      <c r="VLB17" s="128"/>
      <c r="VLC17" s="128"/>
      <c r="VLD17" s="128"/>
      <c r="VLE17" s="128"/>
      <c r="VLF17" s="128"/>
      <c r="VLG17" s="128"/>
      <c r="VLH17" s="128"/>
      <c r="VLI17" s="128"/>
      <c r="VLJ17" s="128"/>
      <c r="VLK17" s="128"/>
      <c r="VLL17" s="128"/>
      <c r="VLM17" s="128"/>
      <c r="VLN17" s="128"/>
      <c r="VLO17" s="128"/>
      <c r="VLP17" s="128"/>
      <c r="VLQ17" s="128"/>
      <c r="VLR17" s="128"/>
      <c r="VLS17" s="128"/>
      <c r="VLT17" s="128"/>
      <c r="VLU17" s="128"/>
      <c r="VLV17" s="128"/>
      <c r="VLW17" s="128"/>
      <c r="VLX17" s="128"/>
      <c r="VLY17" s="128"/>
      <c r="VLZ17" s="128"/>
      <c r="VMA17" s="128"/>
      <c r="VMB17" s="128"/>
      <c r="VMC17" s="128"/>
      <c r="VMD17" s="128"/>
      <c r="VME17" s="128"/>
      <c r="VMF17" s="128"/>
      <c r="VMG17" s="128"/>
      <c r="VMH17" s="128"/>
      <c r="VMI17" s="128"/>
      <c r="VMJ17" s="128"/>
      <c r="VMK17" s="128"/>
      <c r="VML17" s="128"/>
      <c r="VMM17" s="128"/>
      <c r="VMN17" s="128"/>
      <c r="VMO17" s="128"/>
      <c r="VMP17" s="128"/>
      <c r="VMQ17" s="128"/>
      <c r="VMR17" s="128"/>
      <c r="VMS17" s="128"/>
      <c r="VMT17" s="128"/>
      <c r="VMU17" s="128"/>
      <c r="VMV17" s="128"/>
      <c r="VMW17" s="128"/>
      <c r="VMX17" s="128"/>
      <c r="VMY17" s="128"/>
      <c r="VMZ17" s="128"/>
      <c r="VNA17" s="128"/>
      <c r="VNB17" s="128"/>
      <c r="VNC17" s="128"/>
      <c r="VND17" s="128"/>
      <c r="VNE17" s="128"/>
      <c r="VNF17" s="128"/>
      <c r="VNG17" s="128"/>
      <c r="VNH17" s="128"/>
      <c r="VNI17" s="128"/>
      <c r="VNJ17" s="128"/>
      <c r="VNK17" s="128"/>
      <c r="VNL17" s="128"/>
      <c r="VNM17" s="128"/>
      <c r="VNN17" s="128"/>
      <c r="VNO17" s="128"/>
      <c r="VNP17" s="128"/>
      <c r="VNQ17" s="128"/>
      <c r="VNR17" s="128"/>
      <c r="VNS17" s="128"/>
      <c r="VNT17" s="128"/>
      <c r="VNU17" s="128"/>
      <c r="VNV17" s="128"/>
      <c r="VNW17" s="128"/>
      <c r="VNX17" s="128"/>
      <c r="VNY17" s="128"/>
      <c r="VNZ17" s="128"/>
      <c r="VOA17" s="128"/>
      <c r="VOB17" s="128"/>
      <c r="VOC17" s="128"/>
      <c r="VOD17" s="128"/>
      <c r="VOE17" s="128"/>
      <c r="VOF17" s="128"/>
      <c r="VOG17" s="128"/>
      <c r="VOH17" s="128"/>
      <c r="VOI17" s="128"/>
      <c r="VOJ17" s="128"/>
      <c r="VOK17" s="128"/>
      <c r="VOL17" s="128"/>
      <c r="VOM17" s="128"/>
      <c r="VON17" s="128"/>
      <c r="VOO17" s="128"/>
      <c r="VOP17" s="128"/>
      <c r="VOQ17" s="128"/>
      <c r="VOR17" s="128"/>
      <c r="VOS17" s="128"/>
      <c r="VOT17" s="128"/>
      <c r="VOU17" s="128"/>
      <c r="VOV17" s="128"/>
      <c r="VOW17" s="128"/>
      <c r="VOX17" s="128"/>
      <c r="VOY17" s="128"/>
      <c r="VOZ17" s="128"/>
      <c r="VPA17" s="128"/>
      <c r="VPB17" s="128"/>
      <c r="VPC17" s="128"/>
      <c r="VPD17" s="128"/>
      <c r="VPE17" s="128"/>
      <c r="VPF17" s="128"/>
      <c r="VPG17" s="128"/>
      <c r="VPH17" s="128"/>
      <c r="VPI17" s="128"/>
      <c r="VPJ17" s="128"/>
      <c r="VPK17" s="128"/>
      <c r="VPL17" s="128"/>
      <c r="VPM17" s="128"/>
      <c r="VPN17" s="128"/>
      <c r="VPO17" s="128"/>
      <c r="VPP17" s="128"/>
      <c r="VPQ17" s="128"/>
      <c r="VPR17" s="128"/>
      <c r="VPS17" s="128"/>
      <c r="VPT17" s="128"/>
      <c r="VPU17" s="128"/>
      <c r="VPV17" s="128"/>
      <c r="VPW17" s="128"/>
      <c r="VPX17" s="128"/>
      <c r="VPY17" s="128"/>
      <c r="VPZ17" s="128"/>
      <c r="VQA17" s="128"/>
      <c r="VQB17" s="128"/>
      <c r="VQC17" s="128"/>
      <c r="VQD17" s="128"/>
      <c r="VQE17" s="128"/>
      <c r="VQF17" s="128"/>
      <c r="VQG17" s="128"/>
      <c r="VQH17" s="128"/>
      <c r="VQI17" s="128"/>
      <c r="VQJ17" s="128"/>
      <c r="VQK17" s="128"/>
      <c r="VQL17" s="128"/>
      <c r="VQM17" s="128"/>
      <c r="VQN17" s="128"/>
      <c r="VQO17" s="128"/>
      <c r="VQP17" s="128"/>
      <c r="VQQ17" s="128"/>
      <c r="VQR17" s="128"/>
      <c r="VQS17" s="128"/>
      <c r="VQT17" s="128"/>
      <c r="VQU17" s="128"/>
      <c r="VQV17" s="128"/>
      <c r="VQW17" s="128"/>
      <c r="VQX17" s="128"/>
      <c r="VQY17" s="128"/>
      <c r="VQZ17" s="128"/>
      <c r="VRA17" s="128"/>
      <c r="VRB17" s="128"/>
      <c r="VRC17" s="128"/>
      <c r="VRD17" s="128"/>
      <c r="VRE17" s="128"/>
      <c r="VRF17" s="128"/>
      <c r="VRG17" s="128"/>
      <c r="VRH17" s="128"/>
      <c r="VRI17" s="128"/>
      <c r="VRJ17" s="128"/>
      <c r="VRK17" s="128"/>
      <c r="VRL17" s="128"/>
      <c r="VRM17" s="128"/>
      <c r="VRN17" s="128"/>
      <c r="VRO17" s="128"/>
      <c r="VRP17" s="128"/>
      <c r="VRQ17" s="128"/>
      <c r="VRR17" s="128"/>
      <c r="VRS17" s="128"/>
      <c r="VRT17" s="128"/>
      <c r="VRU17" s="128"/>
      <c r="VRV17" s="128"/>
      <c r="VRW17" s="128"/>
      <c r="VRX17" s="128"/>
      <c r="VRY17" s="128"/>
      <c r="VRZ17" s="128"/>
      <c r="VSA17" s="128"/>
      <c r="VSB17" s="128"/>
      <c r="VSC17" s="128"/>
      <c r="VSD17" s="128"/>
      <c r="VSE17" s="128"/>
      <c r="VSF17" s="128"/>
      <c r="VSG17" s="128"/>
      <c r="VSH17" s="128"/>
      <c r="VSI17" s="128"/>
      <c r="VSJ17" s="128"/>
      <c r="VSK17" s="128"/>
      <c r="VSL17" s="128"/>
      <c r="VSM17" s="128"/>
      <c r="VSN17" s="128"/>
      <c r="VSO17" s="128"/>
      <c r="VSP17" s="128"/>
      <c r="VSQ17" s="128"/>
      <c r="VSR17" s="128"/>
      <c r="VSS17" s="128"/>
      <c r="VST17" s="128"/>
      <c r="VSU17" s="128"/>
      <c r="VSV17" s="128"/>
      <c r="VSW17" s="128"/>
      <c r="VSX17" s="128"/>
      <c r="VSY17" s="128"/>
      <c r="VSZ17" s="128"/>
      <c r="VTA17" s="128"/>
      <c r="VTB17" s="128"/>
      <c r="VTC17" s="128"/>
      <c r="VTD17" s="128"/>
      <c r="VTE17" s="128"/>
      <c r="VTF17" s="128"/>
      <c r="VTG17" s="128"/>
      <c r="VTH17" s="128"/>
      <c r="VTI17" s="128"/>
      <c r="VTJ17" s="128"/>
      <c r="VTK17" s="128"/>
      <c r="VTL17" s="128"/>
      <c r="VTM17" s="128"/>
      <c r="VTN17" s="128"/>
      <c r="VTO17" s="128"/>
      <c r="VTP17" s="128"/>
      <c r="VTQ17" s="128"/>
      <c r="VTR17" s="128"/>
      <c r="VTS17" s="128"/>
      <c r="VTT17" s="128"/>
      <c r="VTU17" s="128"/>
      <c r="VTV17" s="128"/>
      <c r="VTW17" s="128"/>
      <c r="VTX17" s="128"/>
      <c r="VTY17" s="128"/>
      <c r="VTZ17" s="128"/>
      <c r="VUA17" s="128"/>
      <c r="VUB17" s="128"/>
      <c r="VUC17" s="128"/>
      <c r="VUD17" s="128"/>
      <c r="VUE17" s="128"/>
      <c r="VUF17" s="128"/>
      <c r="VUG17" s="128"/>
      <c r="VUH17" s="128"/>
      <c r="VUI17" s="128"/>
      <c r="VUJ17" s="128"/>
      <c r="VUK17" s="128"/>
      <c r="VUL17" s="128"/>
      <c r="VUM17" s="128"/>
      <c r="VUN17" s="128"/>
      <c r="VUO17" s="128"/>
      <c r="VUP17" s="128"/>
      <c r="VUQ17" s="128"/>
      <c r="VUR17" s="128"/>
      <c r="VUS17" s="128"/>
      <c r="VUT17" s="128"/>
      <c r="VUU17" s="128"/>
      <c r="VUV17" s="128"/>
      <c r="VUW17" s="128"/>
      <c r="VUX17" s="128"/>
      <c r="VUY17" s="128"/>
      <c r="VUZ17" s="128"/>
      <c r="VVA17" s="128"/>
      <c r="VVB17" s="128"/>
      <c r="VVC17" s="128"/>
      <c r="VVD17" s="128"/>
      <c r="VVE17" s="128"/>
      <c r="VVF17" s="128"/>
      <c r="VVG17" s="128"/>
      <c r="VVH17" s="128"/>
      <c r="VVI17" s="128"/>
      <c r="VVJ17" s="128"/>
      <c r="VVK17" s="128"/>
      <c r="VVL17" s="128"/>
      <c r="VVM17" s="128"/>
      <c r="VVN17" s="128"/>
      <c r="VVO17" s="128"/>
      <c r="VVP17" s="128"/>
      <c r="VVQ17" s="128"/>
      <c r="VVR17" s="128"/>
      <c r="VVS17" s="128"/>
      <c r="VVT17" s="128"/>
      <c r="VVU17" s="128"/>
      <c r="VVV17" s="128"/>
      <c r="VVW17" s="128"/>
      <c r="VVX17" s="128"/>
      <c r="VVY17" s="128"/>
      <c r="VVZ17" s="128"/>
      <c r="VWA17" s="128"/>
      <c r="VWB17" s="128"/>
      <c r="VWC17" s="128"/>
      <c r="VWD17" s="128"/>
      <c r="VWE17" s="128"/>
      <c r="VWF17" s="128"/>
      <c r="VWG17" s="128"/>
      <c r="VWH17" s="128"/>
      <c r="VWI17" s="128"/>
      <c r="VWJ17" s="128"/>
      <c r="VWK17" s="128"/>
      <c r="VWL17" s="128"/>
      <c r="VWM17" s="128"/>
      <c r="VWN17" s="128"/>
      <c r="VWO17" s="128"/>
      <c r="VWP17" s="128"/>
      <c r="VWQ17" s="128"/>
      <c r="VWR17" s="128"/>
      <c r="VWS17" s="128"/>
      <c r="VWT17" s="128"/>
      <c r="VWU17" s="128"/>
      <c r="VWV17" s="128"/>
      <c r="VWW17" s="128"/>
      <c r="VWX17" s="128"/>
      <c r="VWY17" s="128"/>
      <c r="VWZ17" s="128"/>
      <c r="VXA17" s="128"/>
      <c r="VXB17" s="128"/>
      <c r="VXC17" s="128"/>
      <c r="VXD17" s="128"/>
      <c r="VXE17" s="128"/>
      <c r="VXF17" s="128"/>
      <c r="VXG17" s="128"/>
      <c r="VXH17" s="128"/>
      <c r="VXI17" s="128"/>
      <c r="VXJ17" s="128"/>
      <c r="VXK17" s="128"/>
      <c r="VXL17" s="128"/>
      <c r="VXM17" s="128"/>
      <c r="VXN17" s="128"/>
      <c r="VXO17" s="128"/>
      <c r="VXP17" s="128"/>
      <c r="VXQ17" s="128"/>
      <c r="VXR17" s="128"/>
      <c r="VXS17" s="128"/>
      <c r="VXT17" s="128"/>
      <c r="VXU17" s="128"/>
      <c r="VXV17" s="128"/>
      <c r="VXW17" s="128"/>
      <c r="VXX17" s="128"/>
      <c r="VXY17" s="128"/>
      <c r="VXZ17" s="128"/>
      <c r="VYA17" s="128"/>
      <c r="VYB17" s="128"/>
      <c r="VYC17" s="128"/>
      <c r="VYD17" s="128"/>
      <c r="VYE17" s="128"/>
      <c r="VYF17" s="128"/>
      <c r="VYG17" s="128"/>
      <c r="VYH17" s="128"/>
      <c r="VYI17" s="128"/>
      <c r="VYJ17" s="128"/>
      <c r="VYK17" s="128"/>
      <c r="VYL17" s="128"/>
      <c r="VYM17" s="128"/>
      <c r="VYN17" s="128"/>
      <c r="VYO17" s="128"/>
      <c r="VYP17" s="128"/>
      <c r="VYQ17" s="128"/>
      <c r="VYR17" s="128"/>
      <c r="VYS17" s="128"/>
      <c r="VYT17" s="128"/>
      <c r="VYU17" s="128"/>
      <c r="VYV17" s="128"/>
      <c r="VYW17" s="128"/>
      <c r="VYX17" s="128"/>
      <c r="VYY17" s="128"/>
      <c r="VYZ17" s="128"/>
      <c r="VZA17" s="128"/>
      <c r="VZB17" s="128"/>
      <c r="VZC17" s="128"/>
      <c r="VZD17" s="128"/>
      <c r="VZE17" s="128"/>
      <c r="VZF17" s="128"/>
      <c r="VZG17" s="128"/>
      <c r="VZH17" s="128"/>
      <c r="VZI17" s="128"/>
      <c r="VZJ17" s="128"/>
      <c r="VZK17" s="128"/>
      <c r="VZL17" s="128"/>
      <c r="VZM17" s="128"/>
      <c r="VZN17" s="128"/>
      <c r="VZO17" s="128"/>
      <c r="VZP17" s="128"/>
      <c r="VZQ17" s="128"/>
      <c r="VZR17" s="128"/>
      <c r="VZS17" s="128"/>
      <c r="VZT17" s="128"/>
      <c r="VZU17" s="128"/>
      <c r="VZV17" s="128"/>
      <c r="VZW17" s="128"/>
      <c r="VZX17" s="128"/>
      <c r="VZY17" s="128"/>
      <c r="VZZ17" s="128"/>
      <c r="WAA17" s="128"/>
      <c r="WAB17" s="128"/>
      <c r="WAC17" s="128"/>
      <c r="WAD17" s="128"/>
      <c r="WAE17" s="128"/>
      <c r="WAF17" s="128"/>
      <c r="WAG17" s="128"/>
      <c r="WAH17" s="128"/>
      <c r="WAI17" s="128"/>
      <c r="WAJ17" s="128"/>
      <c r="WAK17" s="128"/>
      <c r="WAL17" s="128"/>
      <c r="WAM17" s="128"/>
      <c r="WAN17" s="128"/>
      <c r="WAO17" s="128"/>
      <c r="WAP17" s="128"/>
      <c r="WAQ17" s="128"/>
      <c r="WAR17" s="128"/>
      <c r="WAS17" s="128"/>
      <c r="WAT17" s="128"/>
      <c r="WAU17" s="128"/>
      <c r="WAV17" s="128"/>
      <c r="WAW17" s="128"/>
      <c r="WAX17" s="128"/>
      <c r="WAY17" s="128"/>
      <c r="WAZ17" s="128"/>
      <c r="WBA17" s="128"/>
      <c r="WBB17" s="128"/>
      <c r="WBC17" s="128"/>
      <c r="WBD17" s="128"/>
      <c r="WBE17" s="128"/>
      <c r="WBF17" s="128"/>
      <c r="WBG17" s="128"/>
      <c r="WBH17" s="128"/>
      <c r="WBI17" s="128"/>
      <c r="WBJ17" s="128"/>
      <c r="WBK17" s="128"/>
      <c r="WBL17" s="128"/>
      <c r="WBM17" s="128"/>
      <c r="WBN17" s="128"/>
      <c r="WBO17" s="128"/>
      <c r="WBP17" s="128"/>
      <c r="WBQ17" s="128"/>
      <c r="WBR17" s="128"/>
      <c r="WBS17" s="128"/>
      <c r="WBT17" s="128"/>
      <c r="WBU17" s="128"/>
      <c r="WBV17" s="128"/>
      <c r="WBW17" s="128"/>
      <c r="WBX17" s="128"/>
      <c r="WBY17" s="128"/>
      <c r="WBZ17" s="128"/>
      <c r="WCA17" s="128"/>
      <c r="WCB17" s="128"/>
      <c r="WCC17" s="128"/>
      <c r="WCD17" s="128"/>
      <c r="WCE17" s="128"/>
      <c r="WCF17" s="128"/>
      <c r="WCG17" s="128"/>
      <c r="WCH17" s="128"/>
      <c r="WCI17" s="128"/>
      <c r="WCJ17" s="128"/>
      <c r="WCK17" s="128"/>
      <c r="WCL17" s="128"/>
      <c r="WCM17" s="128"/>
      <c r="WCN17" s="128"/>
      <c r="WCO17" s="128"/>
      <c r="WCP17" s="128"/>
      <c r="WCQ17" s="128"/>
      <c r="WCR17" s="128"/>
      <c r="WCS17" s="128"/>
      <c r="WCT17" s="128"/>
      <c r="WCU17" s="128"/>
      <c r="WCV17" s="128"/>
      <c r="WCW17" s="128"/>
      <c r="WCX17" s="128"/>
      <c r="WCY17" s="128"/>
      <c r="WCZ17" s="128"/>
      <c r="WDA17" s="128"/>
      <c r="WDB17" s="128"/>
      <c r="WDC17" s="128"/>
      <c r="WDD17" s="128"/>
      <c r="WDE17" s="128"/>
      <c r="WDF17" s="128"/>
      <c r="WDG17" s="128"/>
      <c r="WDH17" s="128"/>
      <c r="WDI17" s="128"/>
      <c r="WDJ17" s="128"/>
      <c r="WDK17" s="128"/>
      <c r="WDL17" s="128"/>
      <c r="WDM17" s="128"/>
      <c r="WDN17" s="128"/>
      <c r="WDO17" s="128"/>
      <c r="WDP17" s="128"/>
      <c r="WDQ17" s="128"/>
      <c r="WDR17" s="128"/>
      <c r="WDS17" s="128"/>
      <c r="WDT17" s="128"/>
      <c r="WDU17" s="128"/>
      <c r="WDV17" s="128"/>
      <c r="WDW17" s="128"/>
      <c r="WDX17" s="128"/>
      <c r="WDY17" s="128"/>
      <c r="WDZ17" s="128"/>
      <c r="WEA17" s="128"/>
      <c r="WEB17" s="128"/>
      <c r="WEC17" s="128"/>
      <c r="WED17" s="128"/>
      <c r="WEE17" s="128"/>
      <c r="WEF17" s="128"/>
      <c r="WEG17" s="128"/>
      <c r="WEH17" s="128"/>
      <c r="WEI17" s="128"/>
      <c r="WEJ17" s="128"/>
      <c r="WEK17" s="128"/>
      <c r="WEL17" s="128"/>
      <c r="WEM17" s="128"/>
      <c r="WEN17" s="128"/>
      <c r="WEO17" s="128"/>
      <c r="WEP17" s="128"/>
      <c r="WEQ17" s="128"/>
      <c r="WER17" s="128"/>
      <c r="WES17" s="128"/>
      <c r="WET17" s="128"/>
      <c r="WEU17" s="128"/>
      <c r="WEV17" s="128"/>
      <c r="WEW17" s="128"/>
      <c r="WEX17" s="128"/>
      <c r="WEY17" s="128"/>
      <c r="WEZ17" s="128"/>
      <c r="WFA17" s="128"/>
      <c r="WFB17" s="128"/>
      <c r="WFC17" s="128"/>
      <c r="WFD17" s="128"/>
      <c r="WFE17" s="128"/>
      <c r="WFF17" s="128"/>
      <c r="WFG17" s="128"/>
      <c r="WFH17" s="128"/>
      <c r="WFI17" s="128"/>
      <c r="WFJ17" s="128"/>
      <c r="WFK17" s="128"/>
      <c r="WFL17" s="128"/>
      <c r="WFM17" s="128"/>
      <c r="WFN17" s="128"/>
      <c r="WFO17" s="128"/>
      <c r="WFP17" s="128"/>
      <c r="WFQ17" s="128"/>
      <c r="WFR17" s="128"/>
      <c r="WFS17" s="128"/>
      <c r="WFT17" s="128"/>
      <c r="WFU17" s="128"/>
      <c r="WFV17" s="128"/>
      <c r="WFW17" s="128"/>
      <c r="WFX17" s="128"/>
      <c r="WFY17" s="128"/>
      <c r="WFZ17" s="128"/>
      <c r="WGA17" s="128"/>
      <c r="WGB17" s="128"/>
      <c r="WGC17" s="128"/>
      <c r="WGD17" s="128"/>
      <c r="WGE17" s="128"/>
      <c r="WGF17" s="128"/>
      <c r="WGG17" s="128"/>
      <c r="WGH17" s="128"/>
      <c r="WGI17" s="128"/>
      <c r="WGJ17" s="128"/>
      <c r="WGK17" s="128"/>
      <c r="WGL17" s="128"/>
      <c r="WGM17" s="128"/>
      <c r="WGN17" s="128"/>
      <c r="WGO17" s="128"/>
      <c r="WGP17" s="128"/>
      <c r="WGQ17" s="128"/>
      <c r="WGR17" s="128"/>
      <c r="WGS17" s="128"/>
      <c r="WGT17" s="128"/>
      <c r="WGU17" s="128"/>
      <c r="WGV17" s="128"/>
      <c r="WGW17" s="128"/>
      <c r="WGX17" s="128"/>
      <c r="WGY17" s="128"/>
      <c r="WGZ17" s="128"/>
      <c r="WHA17" s="128"/>
      <c r="WHB17" s="128"/>
      <c r="WHC17" s="128"/>
      <c r="WHD17" s="128"/>
      <c r="WHE17" s="128"/>
      <c r="WHF17" s="128"/>
      <c r="WHG17" s="128"/>
      <c r="WHH17" s="128"/>
      <c r="WHI17" s="128"/>
      <c r="WHJ17" s="128"/>
      <c r="WHK17" s="128"/>
      <c r="WHL17" s="128"/>
      <c r="WHM17" s="128"/>
      <c r="WHN17" s="128"/>
      <c r="WHO17" s="128"/>
      <c r="WHP17" s="128"/>
      <c r="WHQ17" s="128"/>
      <c r="WHR17" s="128"/>
      <c r="WHS17" s="128"/>
      <c r="WHT17" s="128"/>
      <c r="WHU17" s="128"/>
      <c r="WHV17" s="128"/>
      <c r="WHW17" s="128"/>
      <c r="WHX17" s="128"/>
      <c r="WHY17" s="128"/>
      <c r="WHZ17" s="128"/>
      <c r="WIA17" s="128"/>
      <c r="WIB17" s="128"/>
      <c r="WIC17" s="128"/>
      <c r="WID17" s="128"/>
      <c r="WIE17" s="128"/>
      <c r="WIF17" s="128"/>
      <c r="WIG17" s="128"/>
      <c r="WIH17" s="128"/>
      <c r="WII17" s="128"/>
      <c r="WIJ17" s="128"/>
      <c r="WIK17" s="128"/>
      <c r="WIL17" s="128"/>
      <c r="WIM17" s="128"/>
      <c r="WIN17" s="128"/>
      <c r="WIO17" s="128"/>
      <c r="WIP17" s="128"/>
      <c r="WIQ17" s="128"/>
      <c r="WIR17" s="128"/>
      <c r="WIS17" s="128"/>
      <c r="WIT17" s="128"/>
      <c r="WIU17" s="128"/>
      <c r="WIV17" s="128"/>
      <c r="WIW17" s="128"/>
      <c r="WIX17" s="128"/>
      <c r="WIY17" s="128"/>
      <c r="WIZ17" s="128"/>
      <c r="WJA17" s="128"/>
      <c r="WJB17" s="128"/>
      <c r="WJC17" s="128"/>
      <c r="WJD17" s="128"/>
      <c r="WJE17" s="128"/>
      <c r="WJF17" s="128"/>
      <c r="WJG17" s="128"/>
      <c r="WJH17" s="128"/>
      <c r="WJI17" s="128"/>
      <c r="WJJ17" s="128"/>
      <c r="WJK17" s="128"/>
      <c r="WJL17" s="128"/>
      <c r="WJM17" s="128"/>
      <c r="WJN17" s="128"/>
      <c r="WJO17" s="128"/>
      <c r="WJP17" s="128"/>
      <c r="WJQ17" s="128"/>
      <c r="WJR17" s="128"/>
      <c r="WJS17" s="128"/>
      <c r="WJT17" s="128"/>
      <c r="WJU17" s="128"/>
      <c r="WJV17" s="128"/>
      <c r="WJW17" s="128"/>
      <c r="WJX17" s="128"/>
      <c r="WJY17" s="128"/>
      <c r="WJZ17" s="128"/>
      <c r="WKA17" s="128"/>
      <c r="WKB17" s="128"/>
      <c r="WKC17" s="128"/>
      <c r="WKD17" s="128"/>
      <c r="WKE17" s="128"/>
      <c r="WKF17" s="128"/>
      <c r="WKG17" s="128"/>
      <c r="WKH17" s="128"/>
      <c r="WKI17" s="128"/>
      <c r="WKJ17" s="128"/>
      <c r="WKK17" s="128"/>
      <c r="WKL17" s="128"/>
      <c r="WKM17" s="128"/>
      <c r="WKN17" s="128"/>
      <c r="WKO17" s="128"/>
      <c r="WKP17" s="128"/>
      <c r="WKQ17" s="128"/>
      <c r="WKR17" s="128"/>
      <c r="WKS17" s="128"/>
      <c r="WKT17" s="128"/>
      <c r="WKU17" s="128"/>
      <c r="WKV17" s="128"/>
      <c r="WKW17" s="128"/>
      <c r="WKX17" s="128"/>
      <c r="WKY17" s="128"/>
      <c r="WKZ17" s="128"/>
      <c r="WLA17" s="128"/>
      <c r="WLB17" s="128"/>
      <c r="WLC17" s="128"/>
      <c r="WLD17" s="128"/>
      <c r="WLE17" s="128"/>
      <c r="WLF17" s="128"/>
      <c r="WLG17" s="128"/>
      <c r="WLH17" s="128"/>
      <c r="WLI17" s="128"/>
      <c r="WLJ17" s="128"/>
      <c r="WLK17" s="128"/>
      <c r="WLL17" s="128"/>
      <c r="WLM17" s="128"/>
      <c r="WLN17" s="128"/>
      <c r="WLO17" s="128"/>
      <c r="WLP17" s="128"/>
      <c r="WLQ17" s="128"/>
      <c r="WLR17" s="128"/>
      <c r="WLS17" s="128"/>
      <c r="WLT17" s="128"/>
      <c r="WLU17" s="128"/>
      <c r="WLV17" s="128"/>
      <c r="WLW17" s="128"/>
      <c r="WLX17" s="128"/>
      <c r="WLY17" s="128"/>
      <c r="WLZ17" s="128"/>
      <c r="WMA17" s="128"/>
      <c r="WMB17" s="128"/>
      <c r="WMC17" s="128"/>
      <c r="WMD17" s="128"/>
      <c r="WME17" s="128"/>
      <c r="WMF17" s="128"/>
      <c r="WMG17" s="128"/>
      <c r="WMH17" s="128"/>
      <c r="WMI17" s="128"/>
      <c r="WMJ17" s="128"/>
      <c r="WMK17" s="128"/>
      <c r="WML17" s="128"/>
      <c r="WMM17" s="128"/>
      <c r="WMN17" s="128"/>
      <c r="WMO17" s="128"/>
      <c r="WMP17" s="128"/>
      <c r="WMQ17" s="128"/>
      <c r="WMR17" s="128"/>
      <c r="WMS17" s="128"/>
      <c r="WMT17" s="128"/>
      <c r="WMU17" s="128"/>
      <c r="WMV17" s="128"/>
      <c r="WMW17" s="128"/>
      <c r="WMX17" s="128"/>
      <c r="WMY17" s="128"/>
      <c r="WMZ17" s="128"/>
      <c r="WNA17" s="128"/>
      <c r="WNB17" s="128"/>
      <c r="WNC17" s="128"/>
      <c r="WND17" s="128"/>
      <c r="WNE17" s="128"/>
      <c r="WNF17" s="128"/>
      <c r="WNG17" s="128"/>
      <c r="WNH17" s="128"/>
      <c r="WNI17" s="128"/>
      <c r="WNJ17" s="128"/>
      <c r="WNK17" s="128"/>
      <c r="WNL17" s="128"/>
      <c r="WNM17" s="128"/>
      <c r="WNN17" s="128"/>
      <c r="WNO17" s="128"/>
      <c r="WNP17" s="128"/>
      <c r="WNQ17" s="128"/>
      <c r="WNR17" s="128"/>
      <c r="WNS17" s="128"/>
      <c r="WNT17" s="128"/>
      <c r="WNU17" s="128"/>
      <c r="WNV17" s="128"/>
      <c r="WNW17" s="128"/>
      <c r="WNX17" s="128"/>
      <c r="WNY17" s="128"/>
      <c r="WNZ17" s="128"/>
      <c r="WOA17" s="128"/>
      <c r="WOB17" s="128"/>
      <c r="WOC17" s="128"/>
      <c r="WOD17" s="128"/>
      <c r="WOE17" s="128"/>
      <c r="WOF17" s="128"/>
      <c r="WOG17" s="128"/>
      <c r="WOH17" s="128"/>
      <c r="WOI17" s="128"/>
      <c r="WOJ17" s="128"/>
      <c r="WOK17" s="128"/>
      <c r="WOL17" s="128"/>
      <c r="WOM17" s="128"/>
      <c r="WON17" s="128"/>
      <c r="WOO17" s="128"/>
      <c r="WOP17" s="128"/>
      <c r="WOQ17" s="128"/>
      <c r="WOR17" s="128"/>
      <c r="WOS17" s="128"/>
      <c r="WOT17" s="128"/>
      <c r="WOU17" s="128"/>
      <c r="WOV17" s="128"/>
      <c r="WOW17" s="128"/>
      <c r="WOX17" s="128"/>
      <c r="WOY17" s="128"/>
      <c r="WOZ17" s="128"/>
      <c r="WPA17" s="128"/>
      <c r="WPB17" s="128"/>
      <c r="WPC17" s="128"/>
      <c r="WPD17" s="128"/>
      <c r="WPE17" s="128"/>
      <c r="WPF17" s="128"/>
      <c r="WPG17" s="128"/>
      <c r="WPH17" s="128"/>
      <c r="WPI17" s="128"/>
      <c r="WPJ17" s="128"/>
      <c r="WPK17" s="128"/>
      <c r="WPL17" s="128"/>
      <c r="WPM17" s="128"/>
      <c r="WPN17" s="128"/>
      <c r="WPO17" s="128"/>
      <c r="WPP17" s="128"/>
      <c r="WPQ17" s="128"/>
      <c r="WPR17" s="128"/>
      <c r="WPS17" s="128"/>
      <c r="WPT17" s="128"/>
      <c r="WPU17" s="128"/>
      <c r="WPV17" s="128"/>
      <c r="WPW17" s="128"/>
      <c r="WPX17" s="128"/>
      <c r="WPY17" s="128"/>
      <c r="WPZ17" s="128"/>
      <c r="WQA17" s="128"/>
      <c r="WQB17" s="128"/>
      <c r="WQC17" s="128"/>
      <c r="WQD17" s="128"/>
      <c r="WQE17" s="128"/>
      <c r="WQF17" s="128"/>
      <c r="WQG17" s="128"/>
      <c r="WQH17" s="128"/>
      <c r="WQI17" s="128"/>
      <c r="WQJ17" s="128"/>
      <c r="WQK17" s="128"/>
      <c r="WQL17" s="128"/>
      <c r="WQM17" s="128"/>
      <c r="WQN17" s="128"/>
      <c r="WQO17" s="128"/>
      <c r="WQP17" s="128"/>
      <c r="WQQ17" s="128"/>
      <c r="WQR17" s="128"/>
      <c r="WQS17" s="128"/>
      <c r="WQT17" s="128"/>
      <c r="WQU17" s="128"/>
      <c r="WQV17" s="128"/>
      <c r="WQW17" s="128"/>
      <c r="WQX17" s="128"/>
      <c r="WQY17" s="128"/>
      <c r="WQZ17" s="128"/>
      <c r="WRA17" s="128"/>
      <c r="WRB17" s="128"/>
      <c r="WRC17" s="128"/>
      <c r="WRD17" s="128"/>
      <c r="WRE17" s="128"/>
      <c r="WRF17" s="128"/>
      <c r="WRG17" s="128"/>
      <c r="WRH17" s="128"/>
      <c r="WRI17" s="128"/>
      <c r="WRJ17" s="128"/>
      <c r="WRK17" s="128"/>
      <c r="WRL17" s="128"/>
      <c r="WRM17" s="128"/>
      <c r="WRN17" s="128"/>
      <c r="WRO17" s="128"/>
      <c r="WRP17" s="128"/>
      <c r="WRQ17" s="128"/>
      <c r="WRR17" s="128"/>
      <c r="WRS17" s="128"/>
      <c r="WRT17" s="128"/>
      <c r="WRU17" s="128"/>
      <c r="WRV17" s="128"/>
      <c r="WRW17" s="128"/>
      <c r="WRX17" s="128"/>
      <c r="WRY17" s="128"/>
      <c r="WRZ17" s="128"/>
      <c r="WSA17" s="128"/>
      <c r="WSB17" s="128"/>
      <c r="WSC17" s="128"/>
      <c r="WSD17" s="128"/>
      <c r="WSE17" s="128"/>
      <c r="WSF17" s="128"/>
      <c r="WSG17" s="128"/>
      <c r="WSH17" s="128"/>
      <c r="WSI17" s="128"/>
      <c r="WSJ17" s="128"/>
      <c r="WSK17" s="128"/>
      <c r="WSL17" s="128"/>
      <c r="WSM17" s="128"/>
      <c r="WSN17" s="128"/>
      <c r="WSO17" s="128"/>
      <c r="WSP17" s="128"/>
      <c r="WSQ17" s="128"/>
      <c r="WSR17" s="128"/>
      <c r="WSS17" s="128"/>
      <c r="WST17" s="128"/>
      <c r="WSU17" s="128"/>
      <c r="WSV17" s="128"/>
      <c r="WSW17" s="128"/>
      <c r="WSX17" s="128"/>
      <c r="WSY17" s="128"/>
      <c r="WSZ17" s="128"/>
      <c r="WTA17" s="128"/>
      <c r="WTB17" s="128"/>
      <c r="WTC17" s="128"/>
      <c r="WTD17" s="128"/>
      <c r="WTE17" s="128"/>
      <c r="WTF17" s="128"/>
      <c r="WTG17" s="128"/>
      <c r="WTH17" s="128"/>
      <c r="WTI17" s="128"/>
      <c r="WTJ17" s="128"/>
      <c r="WTK17" s="128"/>
      <c r="WTL17" s="128"/>
      <c r="WTM17" s="128"/>
      <c r="WTN17" s="128"/>
      <c r="WTO17" s="128"/>
      <c r="WTP17" s="128"/>
      <c r="WTQ17" s="128"/>
      <c r="WTR17" s="128"/>
      <c r="WTS17" s="128"/>
      <c r="WTT17" s="128"/>
      <c r="WTU17" s="128"/>
      <c r="WTV17" s="128"/>
      <c r="WTW17" s="128"/>
      <c r="WTX17" s="128"/>
      <c r="WTY17" s="128"/>
      <c r="WTZ17" s="128"/>
      <c r="WUA17" s="128"/>
      <c r="WUB17" s="128"/>
      <c r="WUC17" s="128"/>
      <c r="WUD17" s="128"/>
      <c r="WUE17" s="128"/>
      <c r="WUF17" s="128"/>
      <c r="WUG17" s="128"/>
      <c r="WUH17" s="128"/>
      <c r="WUI17" s="128"/>
      <c r="WUJ17" s="128"/>
      <c r="WUK17" s="128"/>
      <c r="WUL17" s="128"/>
      <c r="WUM17" s="128"/>
      <c r="WUN17" s="128"/>
      <c r="WUO17" s="128"/>
      <c r="WUP17" s="128"/>
      <c r="WUQ17" s="128"/>
      <c r="WUR17" s="128"/>
      <c r="WUS17" s="128"/>
      <c r="WUT17" s="128"/>
      <c r="WUU17" s="128"/>
      <c r="WUV17" s="128"/>
      <c r="WUW17" s="128"/>
      <c r="WUX17" s="128"/>
      <c r="WUY17" s="128"/>
      <c r="WUZ17" s="128"/>
      <c r="WVA17" s="128"/>
      <c r="WVB17" s="128"/>
      <c r="WVC17" s="128"/>
      <c r="WVD17" s="128"/>
      <c r="WVE17" s="128"/>
      <c r="WVF17" s="128"/>
      <c r="WVG17" s="128"/>
      <c r="WVH17" s="128"/>
      <c r="WVI17" s="128"/>
      <c r="WVJ17" s="128"/>
      <c r="WVK17" s="128"/>
      <c r="WVL17" s="128"/>
      <c r="WVM17" s="128"/>
      <c r="WVN17" s="128"/>
      <c r="WVO17" s="128"/>
      <c r="WVP17" s="128"/>
      <c r="WVQ17" s="128"/>
      <c r="WVR17" s="128"/>
      <c r="WVS17" s="128"/>
      <c r="WVT17" s="128"/>
      <c r="WVU17" s="128"/>
      <c r="WVV17" s="128"/>
      <c r="WVW17" s="128"/>
      <c r="WVX17" s="128"/>
      <c r="WVY17" s="128"/>
      <c r="WVZ17" s="128"/>
      <c r="WWA17" s="128"/>
      <c r="WWB17" s="128"/>
      <c r="WWC17" s="128"/>
      <c r="WWD17" s="128"/>
      <c r="WWE17" s="128"/>
      <c r="WWF17" s="128"/>
      <c r="WWG17" s="128"/>
      <c r="WWH17" s="128"/>
      <c r="WWI17" s="128"/>
      <c r="WWJ17" s="128"/>
      <c r="WWK17" s="128"/>
      <c r="WWL17" s="128"/>
      <c r="WWM17" s="128"/>
      <c r="WWN17" s="128"/>
      <c r="WWO17" s="128"/>
      <c r="WWP17" s="128"/>
      <c r="WWQ17" s="128"/>
      <c r="WWR17" s="128"/>
      <c r="WWS17" s="128"/>
      <c r="WWT17" s="128"/>
      <c r="WWU17" s="128"/>
      <c r="WWV17" s="128"/>
      <c r="WWW17" s="128"/>
      <c r="WWX17" s="128"/>
      <c r="WWY17" s="128"/>
      <c r="WWZ17" s="128"/>
      <c r="WXA17" s="128"/>
      <c r="WXB17" s="128"/>
      <c r="WXC17" s="128"/>
      <c r="WXD17" s="128"/>
      <c r="WXE17" s="128"/>
      <c r="WXF17" s="128"/>
      <c r="WXG17" s="128"/>
      <c r="WXH17" s="128"/>
      <c r="WXI17" s="128"/>
      <c r="WXJ17" s="128"/>
      <c r="WXK17" s="128"/>
      <c r="WXL17" s="128"/>
      <c r="WXM17" s="128"/>
      <c r="WXN17" s="128"/>
      <c r="WXO17" s="128"/>
      <c r="WXP17" s="128"/>
      <c r="WXQ17" s="128"/>
      <c r="WXR17" s="128"/>
      <c r="WXS17" s="128"/>
      <c r="WXT17" s="128"/>
      <c r="WXU17" s="128"/>
      <c r="WXV17" s="128"/>
      <c r="WXW17" s="128"/>
      <c r="WXX17" s="128"/>
      <c r="WXY17" s="128"/>
      <c r="WXZ17" s="128"/>
      <c r="WYA17" s="128"/>
      <c r="WYB17" s="128"/>
      <c r="WYC17" s="128"/>
      <c r="WYD17" s="128"/>
      <c r="WYE17" s="128"/>
      <c r="WYF17" s="128"/>
      <c r="WYG17" s="128"/>
      <c r="WYH17" s="128"/>
      <c r="WYI17" s="128"/>
      <c r="WYJ17" s="128"/>
      <c r="WYK17" s="128"/>
      <c r="WYL17" s="128"/>
      <c r="WYM17" s="128"/>
      <c r="WYN17" s="128"/>
      <c r="WYO17" s="128"/>
      <c r="WYP17" s="128"/>
      <c r="WYQ17" s="128"/>
      <c r="WYR17" s="128"/>
      <c r="WYS17" s="128"/>
      <c r="WYT17" s="128"/>
      <c r="WYU17" s="128"/>
      <c r="WYV17" s="128"/>
      <c r="WYW17" s="128"/>
      <c r="WYX17" s="128"/>
      <c r="WYY17" s="128"/>
      <c r="WYZ17" s="128"/>
      <c r="WZA17" s="128"/>
      <c r="WZB17" s="128"/>
      <c r="WZC17" s="128"/>
      <c r="WZD17" s="128"/>
      <c r="WZE17" s="128"/>
      <c r="WZF17" s="128"/>
      <c r="WZG17" s="128"/>
      <c r="WZH17" s="128"/>
      <c r="WZI17" s="128"/>
      <c r="WZJ17" s="128"/>
      <c r="WZK17" s="128"/>
      <c r="WZL17" s="128"/>
      <c r="WZM17" s="128"/>
      <c r="WZN17" s="128"/>
      <c r="WZO17" s="128"/>
      <c r="WZP17" s="128"/>
      <c r="WZQ17" s="128"/>
      <c r="WZR17" s="128"/>
      <c r="WZS17" s="128"/>
      <c r="WZT17" s="128"/>
      <c r="WZU17" s="128"/>
      <c r="WZV17" s="128"/>
      <c r="WZW17" s="128"/>
      <c r="WZX17" s="128"/>
      <c r="WZY17" s="128"/>
      <c r="WZZ17" s="128"/>
      <c r="XAA17" s="128"/>
      <c r="XAB17" s="128"/>
      <c r="XAC17" s="128"/>
      <c r="XAD17" s="128"/>
      <c r="XAE17" s="128"/>
      <c r="XAF17" s="128"/>
      <c r="XAG17" s="128"/>
      <c r="XAH17" s="128"/>
      <c r="XAI17" s="128"/>
      <c r="XAJ17" s="128"/>
      <c r="XAK17" s="128"/>
      <c r="XAL17" s="128"/>
      <c r="XAM17" s="128"/>
      <c r="XAN17" s="128"/>
      <c r="XAO17" s="128"/>
      <c r="XAP17" s="128"/>
      <c r="XAQ17" s="128"/>
      <c r="XAR17" s="128"/>
      <c r="XAS17" s="128"/>
      <c r="XAT17" s="128"/>
      <c r="XAU17" s="128"/>
      <c r="XAV17" s="128"/>
      <c r="XAW17" s="128"/>
      <c r="XAX17" s="128"/>
      <c r="XAY17" s="128"/>
      <c r="XAZ17" s="128"/>
      <c r="XBA17" s="128"/>
      <c r="XBB17" s="128"/>
      <c r="XBC17" s="128"/>
      <c r="XBD17" s="128"/>
      <c r="XBE17" s="128"/>
      <c r="XBF17" s="128"/>
      <c r="XBG17" s="128"/>
      <c r="XBH17" s="128"/>
      <c r="XBI17" s="128"/>
      <c r="XBJ17" s="128"/>
      <c r="XBK17" s="128"/>
      <c r="XBL17" s="128"/>
      <c r="XBM17" s="128"/>
      <c r="XBN17" s="128"/>
      <c r="XBO17" s="128"/>
      <c r="XBP17" s="128"/>
      <c r="XBQ17" s="128"/>
      <c r="XBR17" s="128"/>
      <c r="XBS17" s="128"/>
      <c r="XBT17" s="128"/>
      <c r="XBU17" s="128"/>
      <c r="XBV17" s="128"/>
      <c r="XBW17" s="128"/>
      <c r="XBX17" s="128"/>
      <c r="XBY17" s="128"/>
      <c r="XBZ17" s="128"/>
      <c r="XCA17" s="128"/>
      <c r="XCB17" s="128"/>
      <c r="XCC17" s="128"/>
      <c r="XCD17" s="128"/>
      <c r="XCE17" s="128"/>
      <c r="XCF17" s="128"/>
      <c r="XCG17" s="128"/>
      <c r="XCH17" s="128"/>
      <c r="XCI17" s="128"/>
      <c r="XCJ17" s="128"/>
      <c r="XCK17" s="128"/>
      <c r="XCL17" s="128"/>
      <c r="XCM17" s="128"/>
      <c r="XCN17" s="128"/>
      <c r="XCO17" s="128"/>
      <c r="XCP17" s="128"/>
      <c r="XCQ17" s="128"/>
      <c r="XCR17" s="128"/>
      <c r="XCS17" s="128"/>
      <c r="XCT17" s="128"/>
      <c r="XCU17" s="128"/>
      <c r="XCV17" s="128"/>
      <c r="XCW17" s="128"/>
      <c r="XCX17" s="128"/>
      <c r="XCY17" s="128"/>
      <c r="XCZ17" s="128"/>
      <c r="XDA17" s="128"/>
      <c r="XDB17" s="128"/>
      <c r="XDC17" s="128"/>
      <c r="XDD17" s="128"/>
      <c r="XDE17" s="128"/>
      <c r="XDF17" s="128"/>
      <c r="XDG17" s="128"/>
      <c r="XDH17" s="128"/>
      <c r="XDI17" s="128"/>
      <c r="XDJ17" s="128"/>
      <c r="XDK17" s="128"/>
      <c r="XDL17" s="128"/>
      <c r="XDM17" s="128"/>
      <c r="XDN17" s="128"/>
      <c r="XDO17" s="128"/>
      <c r="XDP17" s="128"/>
      <c r="XDQ17" s="128"/>
      <c r="XDR17" s="128"/>
      <c r="XDS17" s="128"/>
      <c r="XDT17" s="128"/>
      <c r="XDU17" s="128"/>
      <c r="XDV17" s="128"/>
      <c r="XDW17" s="128"/>
      <c r="XDX17" s="128"/>
      <c r="XDY17" s="128"/>
      <c r="XDZ17" s="128"/>
      <c r="XEA17" s="128"/>
      <c r="XEB17" s="128"/>
      <c r="XEC17" s="128"/>
      <c r="XED17" s="128"/>
      <c r="XEE17" s="128"/>
      <c r="XEF17" s="128"/>
      <c r="XEG17" s="128"/>
      <c r="XEH17" s="128"/>
      <c r="XEI17" s="128"/>
      <c r="XEJ17" s="128"/>
      <c r="XEK17" s="128"/>
      <c r="XEL17" s="128"/>
      <c r="XEM17" s="128"/>
      <c r="XEN17" s="128"/>
      <c r="XEO17" s="128"/>
      <c r="XEP17" s="128"/>
      <c r="XEQ17" s="128"/>
      <c r="XER17" s="128"/>
      <c r="XES17" s="128"/>
      <c r="XET17" s="128"/>
      <c r="XEU17" s="128"/>
      <c r="XEV17" s="128"/>
      <c r="XEW17" s="128"/>
      <c r="XEX17" s="128"/>
      <c r="XEY17" s="128"/>
      <c r="XEZ17" s="128"/>
      <c r="XFA17" s="128"/>
      <c r="XFB17" s="128"/>
      <c r="XFC17" s="128"/>
      <c r="XFD17" s="128"/>
    </row>
    <row r="18" spans="1:16384" s="1" customFormat="1" ht="138" customHeight="1" x14ac:dyDescent="0.25">
      <c r="A18" s="3" t="s">
        <v>50</v>
      </c>
      <c r="B18" s="3" t="s">
        <v>51</v>
      </c>
      <c r="C18" s="4" t="s">
        <v>18</v>
      </c>
      <c r="D18" s="5">
        <v>50000</v>
      </c>
      <c r="E18" s="128" t="s">
        <v>52</v>
      </c>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128"/>
      <c r="AL18" s="128"/>
      <c r="AM18" s="128"/>
      <c r="AN18" s="128"/>
      <c r="AO18" s="128"/>
      <c r="AP18" s="128"/>
      <c r="AQ18" s="128"/>
      <c r="AR18" s="128"/>
      <c r="AS18" s="128"/>
      <c r="AT18" s="128"/>
      <c r="AU18" s="128"/>
      <c r="AV18" s="128"/>
      <c r="AW18" s="128"/>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c r="BT18" s="128"/>
      <c r="BU18" s="128"/>
      <c r="BV18" s="128"/>
      <c r="BW18" s="128"/>
      <c r="BX18" s="128"/>
      <c r="BY18" s="128"/>
      <c r="BZ18" s="128"/>
      <c r="CA18" s="128"/>
      <c r="CB18" s="128"/>
      <c r="CC18" s="128"/>
      <c r="CD18" s="128"/>
      <c r="CE18" s="128"/>
      <c r="CF18" s="128"/>
      <c r="CG18" s="128"/>
      <c r="CH18" s="128"/>
      <c r="CI18" s="128"/>
      <c r="CJ18" s="128"/>
      <c r="CK18" s="128"/>
      <c r="CL18" s="128"/>
      <c r="CM18" s="128"/>
      <c r="CN18" s="128"/>
      <c r="CO18" s="128"/>
      <c r="CP18" s="128"/>
      <c r="CQ18" s="128"/>
      <c r="CR18" s="128"/>
      <c r="CS18" s="128"/>
      <c r="CT18" s="128"/>
      <c r="CU18" s="128"/>
      <c r="CV18" s="128"/>
      <c r="CW18" s="128"/>
      <c r="CX18" s="128"/>
      <c r="CY18" s="128"/>
      <c r="CZ18" s="128"/>
      <c r="DA18" s="128"/>
      <c r="DB18" s="128"/>
      <c r="DC18" s="128"/>
      <c r="DD18" s="128"/>
      <c r="DE18" s="128"/>
      <c r="DF18" s="128"/>
      <c r="DG18" s="128"/>
      <c r="DH18" s="128"/>
      <c r="DI18" s="128"/>
      <c r="DJ18" s="128"/>
      <c r="DK18" s="128"/>
      <c r="DL18" s="128"/>
      <c r="DM18" s="128"/>
      <c r="DN18" s="128"/>
      <c r="DO18" s="128"/>
      <c r="DP18" s="128"/>
      <c r="DQ18" s="128"/>
      <c r="DR18" s="128"/>
      <c r="DS18" s="128"/>
      <c r="DT18" s="128"/>
      <c r="DU18" s="128"/>
      <c r="DV18" s="128"/>
      <c r="DW18" s="128"/>
      <c r="DX18" s="128"/>
      <c r="DY18" s="128"/>
      <c r="DZ18" s="128"/>
      <c r="EA18" s="128"/>
      <c r="EB18" s="128"/>
      <c r="EC18" s="128"/>
      <c r="ED18" s="128"/>
      <c r="EE18" s="128"/>
      <c r="EF18" s="128"/>
      <c r="EG18" s="128"/>
      <c r="EH18" s="128"/>
      <c r="EI18" s="128"/>
      <c r="EJ18" s="128"/>
      <c r="EK18" s="128"/>
      <c r="EL18" s="128"/>
      <c r="EM18" s="128"/>
      <c r="EN18" s="128"/>
      <c r="EO18" s="128"/>
      <c r="EP18" s="128"/>
      <c r="EQ18" s="128"/>
      <c r="ER18" s="128"/>
      <c r="ES18" s="128"/>
      <c r="ET18" s="128"/>
      <c r="EU18" s="128"/>
      <c r="EV18" s="128"/>
      <c r="EW18" s="128"/>
      <c r="EX18" s="128"/>
      <c r="EY18" s="128"/>
      <c r="EZ18" s="128"/>
      <c r="FA18" s="128"/>
      <c r="FB18" s="128"/>
      <c r="FC18" s="128"/>
      <c r="FD18" s="128"/>
      <c r="FE18" s="128"/>
      <c r="FF18" s="128"/>
      <c r="FG18" s="128"/>
      <c r="FH18" s="128"/>
      <c r="FI18" s="128"/>
      <c r="FJ18" s="128"/>
      <c r="FK18" s="128"/>
      <c r="FL18" s="128"/>
      <c r="FM18" s="128"/>
      <c r="FN18" s="128"/>
      <c r="FO18" s="128"/>
      <c r="FP18" s="128"/>
      <c r="FQ18" s="128"/>
      <c r="FR18" s="128"/>
      <c r="FS18" s="128"/>
      <c r="FT18" s="128"/>
      <c r="FU18" s="128"/>
      <c r="FV18" s="128"/>
      <c r="FW18" s="128"/>
      <c r="FX18" s="128"/>
      <c r="FY18" s="128"/>
      <c r="FZ18" s="128"/>
      <c r="GA18" s="128"/>
      <c r="GB18" s="128"/>
      <c r="GC18" s="128"/>
      <c r="GD18" s="128"/>
      <c r="GE18" s="128"/>
      <c r="GF18" s="128"/>
      <c r="GG18" s="128"/>
      <c r="GH18" s="128"/>
      <c r="GI18" s="128"/>
      <c r="GJ18" s="128"/>
      <c r="GK18" s="128"/>
      <c r="GL18" s="128"/>
      <c r="GM18" s="128"/>
      <c r="GN18" s="128"/>
      <c r="GO18" s="128"/>
      <c r="GP18" s="128"/>
      <c r="GQ18" s="128"/>
      <c r="GR18" s="128"/>
      <c r="GS18" s="128"/>
      <c r="GT18" s="128"/>
      <c r="GU18" s="128"/>
      <c r="GV18" s="128"/>
      <c r="GW18" s="128"/>
      <c r="GX18" s="128"/>
      <c r="GY18" s="128"/>
      <c r="GZ18" s="128"/>
      <c r="HA18" s="128"/>
      <c r="HB18" s="128"/>
      <c r="HC18" s="128"/>
      <c r="HD18" s="128"/>
      <c r="HE18" s="128"/>
      <c r="HF18" s="128"/>
      <c r="HG18" s="128"/>
      <c r="HH18" s="128"/>
      <c r="HI18" s="128"/>
      <c r="HJ18" s="128"/>
      <c r="HK18" s="128"/>
      <c r="HL18" s="128"/>
      <c r="HM18" s="128"/>
      <c r="HN18" s="128"/>
      <c r="HO18" s="128"/>
      <c r="HP18" s="128"/>
      <c r="HQ18" s="128"/>
      <c r="HR18" s="128"/>
      <c r="HS18" s="128"/>
      <c r="HT18" s="128"/>
      <c r="HU18" s="128"/>
      <c r="HV18" s="128"/>
      <c r="HW18" s="128"/>
      <c r="HX18" s="128"/>
      <c r="HY18" s="128"/>
      <c r="HZ18" s="128"/>
      <c r="IA18" s="128"/>
      <c r="IB18" s="128"/>
      <c r="IC18" s="128"/>
      <c r="ID18" s="128"/>
      <c r="IE18" s="128"/>
      <c r="IF18" s="128"/>
      <c r="IG18" s="128"/>
      <c r="IH18" s="128"/>
      <c r="II18" s="128"/>
      <c r="IJ18" s="128"/>
      <c r="IK18" s="128"/>
      <c r="IL18" s="128"/>
      <c r="IM18" s="128"/>
      <c r="IN18" s="128"/>
      <c r="IO18" s="128"/>
      <c r="IP18" s="128"/>
      <c r="IQ18" s="128"/>
      <c r="IR18" s="128"/>
      <c r="IS18" s="128"/>
      <c r="IT18" s="128"/>
      <c r="IU18" s="128"/>
      <c r="IV18" s="128"/>
      <c r="IW18" s="128"/>
      <c r="IX18" s="128"/>
      <c r="IY18" s="128"/>
      <c r="IZ18" s="128"/>
      <c r="JA18" s="128"/>
      <c r="JB18" s="128"/>
      <c r="JC18" s="128"/>
      <c r="JD18" s="128"/>
      <c r="JE18" s="128"/>
      <c r="JF18" s="128"/>
      <c r="JG18" s="128"/>
      <c r="JH18" s="128"/>
      <c r="JI18" s="128"/>
      <c r="JJ18" s="128"/>
      <c r="JK18" s="128"/>
      <c r="JL18" s="128"/>
      <c r="JM18" s="128"/>
      <c r="JN18" s="128"/>
      <c r="JO18" s="128"/>
      <c r="JP18" s="128"/>
      <c r="JQ18" s="128"/>
      <c r="JR18" s="128"/>
      <c r="JS18" s="128"/>
      <c r="JT18" s="128"/>
      <c r="JU18" s="128"/>
      <c r="JV18" s="128"/>
      <c r="JW18" s="128"/>
      <c r="JX18" s="128"/>
      <c r="JY18" s="128"/>
      <c r="JZ18" s="128"/>
      <c r="KA18" s="128"/>
      <c r="KB18" s="128"/>
      <c r="KC18" s="128"/>
      <c r="KD18" s="128"/>
      <c r="KE18" s="128"/>
      <c r="KF18" s="128"/>
      <c r="KG18" s="128"/>
      <c r="KH18" s="128"/>
      <c r="KI18" s="128"/>
      <c r="KJ18" s="128"/>
      <c r="KK18" s="128"/>
      <c r="KL18" s="128"/>
      <c r="KM18" s="128"/>
      <c r="KN18" s="128"/>
      <c r="KO18" s="128"/>
      <c r="KP18" s="128"/>
      <c r="KQ18" s="128"/>
      <c r="KR18" s="128"/>
      <c r="KS18" s="128"/>
      <c r="KT18" s="128"/>
      <c r="KU18" s="128"/>
      <c r="KV18" s="128"/>
      <c r="KW18" s="128"/>
      <c r="KX18" s="128"/>
      <c r="KY18" s="128"/>
      <c r="KZ18" s="128"/>
      <c r="LA18" s="128"/>
      <c r="LB18" s="128"/>
      <c r="LC18" s="128"/>
      <c r="LD18" s="128"/>
      <c r="LE18" s="128"/>
      <c r="LF18" s="128"/>
      <c r="LG18" s="128"/>
      <c r="LH18" s="128"/>
      <c r="LI18" s="128"/>
      <c r="LJ18" s="128"/>
      <c r="LK18" s="128"/>
      <c r="LL18" s="128"/>
      <c r="LM18" s="128"/>
      <c r="LN18" s="128"/>
      <c r="LO18" s="128"/>
      <c r="LP18" s="128"/>
      <c r="LQ18" s="128"/>
      <c r="LR18" s="128"/>
      <c r="LS18" s="128"/>
      <c r="LT18" s="128"/>
      <c r="LU18" s="128"/>
      <c r="LV18" s="128"/>
      <c r="LW18" s="128"/>
      <c r="LX18" s="128"/>
      <c r="LY18" s="128"/>
      <c r="LZ18" s="128"/>
      <c r="MA18" s="128"/>
      <c r="MB18" s="128"/>
      <c r="MC18" s="128"/>
      <c r="MD18" s="128"/>
      <c r="ME18" s="128"/>
      <c r="MF18" s="128"/>
      <c r="MG18" s="128"/>
      <c r="MH18" s="128"/>
      <c r="MI18" s="128"/>
      <c r="MJ18" s="128"/>
      <c r="MK18" s="128"/>
      <c r="ML18" s="128"/>
      <c r="MM18" s="128"/>
      <c r="MN18" s="128"/>
      <c r="MO18" s="128"/>
      <c r="MP18" s="128"/>
      <c r="MQ18" s="128"/>
      <c r="MR18" s="128"/>
      <c r="MS18" s="128"/>
      <c r="MT18" s="128"/>
      <c r="MU18" s="128"/>
      <c r="MV18" s="128"/>
      <c r="MW18" s="128"/>
      <c r="MX18" s="128"/>
      <c r="MY18" s="128"/>
      <c r="MZ18" s="128"/>
      <c r="NA18" s="128"/>
      <c r="NB18" s="128"/>
      <c r="NC18" s="128"/>
      <c r="ND18" s="128"/>
      <c r="NE18" s="128"/>
      <c r="NF18" s="128"/>
      <c r="NG18" s="128"/>
      <c r="NH18" s="128"/>
      <c r="NI18" s="128"/>
      <c r="NJ18" s="128"/>
      <c r="NK18" s="128"/>
      <c r="NL18" s="128"/>
      <c r="NM18" s="128"/>
      <c r="NN18" s="128"/>
      <c r="NO18" s="128"/>
      <c r="NP18" s="128"/>
      <c r="NQ18" s="128"/>
      <c r="NR18" s="128"/>
      <c r="NS18" s="128"/>
      <c r="NT18" s="128"/>
      <c r="NU18" s="128"/>
      <c r="NV18" s="128"/>
      <c r="NW18" s="128"/>
      <c r="NX18" s="128"/>
      <c r="NY18" s="128"/>
      <c r="NZ18" s="128"/>
      <c r="OA18" s="128"/>
      <c r="OB18" s="128"/>
      <c r="OC18" s="128"/>
      <c r="OD18" s="128"/>
      <c r="OE18" s="128"/>
      <c r="OF18" s="128"/>
      <c r="OG18" s="128"/>
      <c r="OH18" s="128"/>
      <c r="OI18" s="128"/>
      <c r="OJ18" s="128"/>
      <c r="OK18" s="128"/>
      <c r="OL18" s="128"/>
      <c r="OM18" s="128"/>
      <c r="ON18" s="128"/>
      <c r="OO18" s="128"/>
      <c r="OP18" s="128"/>
      <c r="OQ18" s="128"/>
      <c r="OR18" s="128"/>
      <c r="OS18" s="128"/>
      <c r="OT18" s="128"/>
      <c r="OU18" s="128"/>
      <c r="OV18" s="128"/>
      <c r="OW18" s="128"/>
      <c r="OX18" s="128"/>
      <c r="OY18" s="128"/>
      <c r="OZ18" s="128"/>
      <c r="PA18" s="128"/>
      <c r="PB18" s="128"/>
      <c r="PC18" s="128"/>
      <c r="PD18" s="128"/>
      <c r="PE18" s="128"/>
      <c r="PF18" s="128"/>
      <c r="PG18" s="128"/>
      <c r="PH18" s="128"/>
      <c r="PI18" s="128"/>
      <c r="PJ18" s="128"/>
      <c r="PK18" s="128"/>
      <c r="PL18" s="128"/>
      <c r="PM18" s="128"/>
      <c r="PN18" s="128"/>
      <c r="PO18" s="128"/>
      <c r="PP18" s="128"/>
      <c r="PQ18" s="128"/>
      <c r="PR18" s="128"/>
      <c r="PS18" s="128"/>
      <c r="PT18" s="128"/>
      <c r="PU18" s="128"/>
      <c r="PV18" s="128"/>
      <c r="PW18" s="128"/>
      <c r="PX18" s="128"/>
      <c r="PY18" s="128"/>
      <c r="PZ18" s="128"/>
      <c r="QA18" s="128"/>
      <c r="QB18" s="128"/>
      <c r="QC18" s="128"/>
      <c r="QD18" s="128"/>
      <c r="QE18" s="128"/>
      <c r="QF18" s="128"/>
      <c r="QG18" s="128"/>
      <c r="QH18" s="128"/>
      <c r="QI18" s="128"/>
      <c r="QJ18" s="128"/>
      <c r="QK18" s="128"/>
      <c r="QL18" s="128"/>
      <c r="QM18" s="128"/>
      <c r="QN18" s="128"/>
      <c r="QO18" s="128"/>
      <c r="QP18" s="128"/>
      <c r="QQ18" s="128"/>
      <c r="QR18" s="128"/>
      <c r="QS18" s="128"/>
      <c r="QT18" s="128"/>
      <c r="QU18" s="128"/>
      <c r="QV18" s="128"/>
      <c r="QW18" s="128"/>
      <c r="QX18" s="128"/>
      <c r="QY18" s="128"/>
      <c r="QZ18" s="128"/>
      <c r="RA18" s="128"/>
      <c r="RB18" s="128"/>
      <c r="RC18" s="128"/>
      <c r="RD18" s="128"/>
      <c r="RE18" s="128"/>
      <c r="RF18" s="128"/>
      <c r="RG18" s="128"/>
      <c r="RH18" s="128"/>
      <c r="RI18" s="128"/>
      <c r="RJ18" s="128"/>
      <c r="RK18" s="128"/>
      <c r="RL18" s="128"/>
      <c r="RM18" s="128"/>
      <c r="RN18" s="128"/>
      <c r="RO18" s="128"/>
      <c r="RP18" s="128"/>
      <c r="RQ18" s="128"/>
      <c r="RR18" s="128"/>
      <c r="RS18" s="128"/>
      <c r="RT18" s="128"/>
      <c r="RU18" s="128"/>
      <c r="RV18" s="128"/>
      <c r="RW18" s="128"/>
      <c r="RX18" s="128"/>
      <c r="RY18" s="128"/>
      <c r="RZ18" s="128"/>
      <c r="SA18" s="128"/>
      <c r="SB18" s="128"/>
      <c r="SC18" s="128"/>
      <c r="SD18" s="128"/>
      <c r="SE18" s="128"/>
      <c r="SF18" s="128"/>
      <c r="SG18" s="128"/>
      <c r="SH18" s="128"/>
      <c r="SI18" s="128"/>
      <c r="SJ18" s="128"/>
      <c r="SK18" s="128"/>
      <c r="SL18" s="128"/>
      <c r="SM18" s="128"/>
      <c r="SN18" s="128"/>
      <c r="SO18" s="128"/>
      <c r="SP18" s="128"/>
      <c r="SQ18" s="128"/>
      <c r="SR18" s="128"/>
      <c r="SS18" s="128"/>
      <c r="ST18" s="128"/>
      <c r="SU18" s="128"/>
      <c r="SV18" s="128"/>
      <c r="SW18" s="128"/>
      <c r="SX18" s="128"/>
      <c r="SY18" s="128"/>
      <c r="SZ18" s="128"/>
      <c r="TA18" s="128"/>
      <c r="TB18" s="128"/>
      <c r="TC18" s="128"/>
      <c r="TD18" s="128"/>
      <c r="TE18" s="128"/>
      <c r="TF18" s="128"/>
      <c r="TG18" s="128"/>
      <c r="TH18" s="128"/>
      <c r="TI18" s="128"/>
      <c r="TJ18" s="128"/>
      <c r="TK18" s="128"/>
      <c r="TL18" s="128"/>
      <c r="TM18" s="128"/>
      <c r="TN18" s="128"/>
      <c r="TO18" s="128"/>
      <c r="TP18" s="128"/>
      <c r="TQ18" s="128"/>
      <c r="TR18" s="128"/>
      <c r="TS18" s="128"/>
      <c r="TT18" s="128"/>
      <c r="TU18" s="128"/>
      <c r="TV18" s="128"/>
      <c r="TW18" s="128"/>
      <c r="TX18" s="128"/>
      <c r="TY18" s="128"/>
      <c r="TZ18" s="128"/>
      <c r="UA18" s="128"/>
      <c r="UB18" s="128"/>
      <c r="UC18" s="128"/>
      <c r="UD18" s="128"/>
      <c r="UE18" s="128"/>
      <c r="UF18" s="128"/>
      <c r="UG18" s="128"/>
      <c r="UH18" s="128"/>
      <c r="UI18" s="128"/>
      <c r="UJ18" s="128"/>
      <c r="UK18" s="128"/>
      <c r="UL18" s="128"/>
      <c r="UM18" s="128"/>
      <c r="UN18" s="128"/>
      <c r="UO18" s="128"/>
      <c r="UP18" s="128"/>
      <c r="UQ18" s="128"/>
      <c r="UR18" s="128"/>
      <c r="US18" s="128"/>
      <c r="UT18" s="128"/>
      <c r="UU18" s="128"/>
      <c r="UV18" s="128"/>
      <c r="UW18" s="128"/>
      <c r="UX18" s="128"/>
      <c r="UY18" s="128"/>
      <c r="UZ18" s="128"/>
      <c r="VA18" s="128"/>
      <c r="VB18" s="128"/>
      <c r="VC18" s="128"/>
      <c r="VD18" s="128"/>
      <c r="VE18" s="128"/>
      <c r="VF18" s="128"/>
      <c r="VG18" s="128"/>
      <c r="VH18" s="128"/>
      <c r="VI18" s="128"/>
      <c r="VJ18" s="128"/>
      <c r="VK18" s="128"/>
      <c r="VL18" s="128"/>
      <c r="VM18" s="128"/>
      <c r="VN18" s="128"/>
      <c r="VO18" s="128"/>
      <c r="VP18" s="128"/>
      <c r="VQ18" s="128"/>
      <c r="VR18" s="128"/>
      <c r="VS18" s="128"/>
      <c r="VT18" s="128"/>
      <c r="VU18" s="128"/>
      <c r="VV18" s="128"/>
      <c r="VW18" s="128"/>
      <c r="VX18" s="128"/>
      <c r="VY18" s="128"/>
      <c r="VZ18" s="128"/>
      <c r="WA18" s="128"/>
      <c r="WB18" s="128"/>
      <c r="WC18" s="128"/>
      <c r="WD18" s="128"/>
      <c r="WE18" s="128"/>
      <c r="WF18" s="128"/>
      <c r="WG18" s="128"/>
      <c r="WH18" s="128"/>
      <c r="WI18" s="128"/>
      <c r="WJ18" s="128"/>
      <c r="WK18" s="128"/>
      <c r="WL18" s="128"/>
      <c r="WM18" s="128"/>
      <c r="WN18" s="128"/>
      <c r="WO18" s="128"/>
      <c r="WP18" s="128"/>
      <c r="WQ18" s="128"/>
      <c r="WR18" s="128"/>
      <c r="WS18" s="128"/>
      <c r="WT18" s="128"/>
      <c r="WU18" s="128"/>
      <c r="WV18" s="128"/>
      <c r="WW18" s="128"/>
      <c r="WX18" s="128"/>
      <c r="WY18" s="128"/>
      <c r="WZ18" s="128"/>
      <c r="XA18" s="128"/>
      <c r="XB18" s="128"/>
      <c r="XC18" s="128"/>
      <c r="XD18" s="128"/>
      <c r="XE18" s="128"/>
      <c r="XF18" s="128"/>
      <c r="XG18" s="128"/>
      <c r="XH18" s="128"/>
      <c r="XI18" s="128"/>
      <c r="XJ18" s="128"/>
      <c r="XK18" s="128"/>
      <c r="XL18" s="128"/>
      <c r="XM18" s="128"/>
      <c r="XN18" s="128"/>
      <c r="XO18" s="128"/>
      <c r="XP18" s="128"/>
      <c r="XQ18" s="128"/>
      <c r="XR18" s="128"/>
      <c r="XS18" s="128"/>
      <c r="XT18" s="128"/>
      <c r="XU18" s="128"/>
      <c r="XV18" s="128"/>
      <c r="XW18" s="128"/>
      <c r="XX18" s="128"/>
      <c r="XY18" s="128"/>
      <c r="XZ18" s="128"/>
      <c r="YA18" s="128"/>
      <c r="YB18" s="128"/>
      <c r="YC18" s="128"/>
      <c r="YD18" s="128"/>
      <c r="YE18" s="128"/>
      <c r="YF18" s="128"/>
      <c r="YG18" s="128"/>
      <c r="YH18" s="128"/>
      <c r="YI18" s="128"/>
      <c r="YJ18" s="128"/>
      <c r="YK18" s="128"/>
      <c r="YL18" s="128"/>
      <c r="YM18" s="128"/>
      <c r="YN18" s="128"/>
      <c r="YO18" s="128"/>
      <c r="YP18" s="128"/>
      <c r="YQ18" s="128"/>
      <c r="YR18" s="128"/>
      <c r="YS18" s="128"/>
      <c r="YT18" s="128"/>
      <c r="YU18" s="128"/>
      <c r="YV18" s="128"/>
      <c r="YW18" s="128"/>
      <c r="YX18" s="128"/>
      <c r="YY18" s="128"/>
      <c r="YZ18" s="128"/>
      <c r="ZA18" s="128"/>
      <c r="ZB18" s="128"/>
      <c r="ZC18" s="128"/>
      <c r="ZD18" s="128"/>
      <c r="ZE18" s="128"/>
      <c r="ZF18" s="128"/>
      <c r="ZG18" s="128"/>
      <c r="ZH18" s="128"/>
      <c r="ZI18" s="128"/>
      <c r="ZJ18" s="128"/>
      <c r="ZK18" s="128"/>
      <c r="ZL18" s="128"/>
      <c r="ZM18" s="128"/>
      <c r="ZN18" s="128"/>
      <c r="ZO18" s="128"/>
      <c r="ZP18" s="128"/>
      <c r="ZQ18" s="128"/>
      <c r="ZR18" s="128"/>
      <c r="ZS18" s="128"/>
      <c r="ZT18" s="128"/>
      <c r="ZU18" s="128"/>
      <c r="ZV18" s="128"/>
      <c r="ZW18" s="128"/>
      <c r="ZX18" s="128"/>
      <c r="ZY18" s="128"/>
      <c r="ZZ18" s="128"/>
      <c r="AAA18" s="128"/>
      <c r="AAB18" s="128"/>
      <c r="AAC18" s="128"/>
      <c r="AAD18" s="128"/>
      <c r="AAE18" s="128"/>
      <c r="AAF18" s="128"/>
      <c r="AAG18" s="128"/>
      <c r="AAH18" s="128"/>
      <c r="AAI18" s="128"/>
      <c r="AAJ18" s="128"/>
      <c r="AAK18" s="128"/>
      <c r="AAL18" s="128"/>
      <c r="AAM18" s="128"/>
      <c r="AAN18" s="128"/>
      <c r="AAO18" s="128"/>
      <c r="AAP18" s="128"/>
      <c r="AAQ18" s="128"/>
      <c r="AAR18" s="128"/>
      <c r="AAS18" s="128"/>
      <c r="AAT18" s="128"/>
      <c r="AAU18" s="128"/>
      <c r="AAV18" s="128"/>
      <c r="AAW18" s="128"/>
      <c r="AAX18" s="128"/>
      <c r="AAY18" s="128"/>
      <c r="AAZ18" s="128"/>
      <c r="ABA18" s="128"/>
      <c r="ABB18" s="128"/>
      <c r="ABC18" s="128"/>
      <c r="ABD18" s="128"/>
      <c r="ABE18" s="128"/>
      <c r="ABF18" s="128"/>
      <c r="ABG18" s="128"/>
      <c r="ABH18" s="128"/>
      <c r="ABI18" s="128"/>
      <c r="ABJ18" s="128"/>
      <c r="ABK18" s="128"/>
      <c r="ABL18" s="128"/>
      <c r="ABM18" s="128"/>
      <c r="ABN18" s="128"/>
      <c r="ABO18" s="128"/>
      <c r="ABP18" s="128"/>
      <c r="ABQ18" s="128"/>
      <c r="ABR18" s="128"/>
      <c r="ABS18" s="128"/>
      <c r="ABT18" s="128"/>
      <c r="ABU18" s="128"/>
      <c r="ABV18" s="128"/>
      <c r="ABW18" s="128"/>
      <c r="ABX18" s="128"/>
      <c r="ABY18" s="128"/>
      <c r="ABZ18" s="128"/>
      <c r="ACA18" s="128"/>
      <c r="ACB18" s="128"/>
      <c r="ACC18" s="128"/>
      <c r="ACD18" s="128"/>
      <c r="ACE18" s="128"/>
      <c r="ACF18" s="128"/>
      <c r="ACG18" s="128"/>
      <c r="ACH18" s="128"/>
      <c r="ACI18" s="128"/>
      <c r="ACJ18" s="128"/>
      <c r="ACK18" s="128"/>
      <c r="ACL18" s="128"/>
      <c r="ACM18" s="128"/>
      <c r="ACN18" s="128"/>
      <c r="ACO18" s="128"/>
      <c r="ACP18" s="128"/>
      <c r="ACQ18" s="128"/>
      <c r="ACR18" s="128"/>
      <c r="ACS18" s="128"/>
      <c r="ACT18" s="128"/>
      <c r="ACU18" s="128"/>
      <c r="ACV18" s="128"/>
      <c r="ACW18" s="128"/>
      <c r="ACX18" s="128"/>
      <c r="ACY18" s="128"/>
      <c r="ACZ18" s="128"/>
      <c r="ADA18" s="128"/>
      <c r="ADB18" s="128"/>
      <c r="ADC18" s="128"/>
      <c r="ADD18" s="128"/>
      <c r="ADE18" s="128"/>
      <c r="ADF18" s="128"/>
      <c r="ADG18" s="128"/>
      <c r="ADH18" s="128"/>
      <c r="ADI18" s="128"/>
      <c r="ADJ18" s="128"/>
      <c r="ADK18" s="128"/>
      <c r="ADL18" s="128"/>
      <c r="ADM18" s="128"/>
      <c r="ADN18" s="128"/>
      <c r="ADO18" s="128"/>
      <c r="ADP18" s="128"/>
      <c r="ADQ18" s="128"/>
      <c r="ADR18" s="128"/>
      <c r="ADS18" s="128"/>
      <c r="ADT18" s="128"/>
      <c r="ADU18" s="128"/>
      <c r="ADV18" s="128"/>
      <c r="ADW18" s="128"/>
      <c r="ADX18" s="128"/>
      <c r="ADY18" s="128"/>
      <c r="ADZ18" s="128"/>
      <c r="AEA18" s="128"/>
      <c r="AEB18" s="128"/>
      <c r="AEC18" s="128"/>
      <c r="AED18" s="128"/>
      <c r="AEE18" s="128"/>
      <c r="AEF18" s="128"/>
      <c r="AEG18" s="128"/>
      <c r="AEH18" s="128"/>
      <c r="AEI18" s="128"/>
      <c r="AEJ18" s="128"/>
      <c r="AEK18" s="128"/>
      <c r="AEL18" s="128"/>
      <c r="AEM18" s="128"/>
      <c r="AEN18" s="128"/>
      <c r="AEO18" s="128"/>
      <c r="AEP18" s="128"/>
      <c r="AEQ18" s="128"/>
      <c r="AER18" s="128"/>
      <c r="AES18" s="128"/>
      <c r="AET18" s="128"/>
      <c r="AEU18" s="128"/>
      <c r="AEV18" s="128"/>
      <c r="AEW18" s="128"/>
      <c r="AEX18" s="128"/>
      <c r="AEY18" s="128"/>
      <c r="AEZ18" s="128"/>
      <c r="AFA18" s="128"/>
      <c r="AFB18" s="128"/>
      <c r="AFC18" s="128"/>
      <c r="AFD18" s="128"/>
      <c r="AFE18" s="128"/>
      <c r="AFF18" s="128"/>
      <c r="AFG18" s="128"/>
      <c r="AFH18" s="128"/>
      <c r="AFI18" s="128"/>
      <c r="AFJ18" s="128"/>
      <c r="AFK18" s="128"/>
      <c r="AFL18" s="128"/>
      <c r="AFM18" s="128"/>
      <c r="AFN18" s="128"/>
      <c r="AFO18" s="128"/>
      <c r="AFP18" s="128"/>
      <c r="AFQ18" s="128"/>
      <c r="AFR18" s="128"/>
      <c r="AFS18" s="128"/>
      <c r="AFT18" s="128"/>
      <c r="AFU18" s="128"/>
      <c r="AFV18" s="128"/>
      <c r="AFW18" s="128"/>
      <c r="AFX18" s="128"/>
      <c r="AFY18" s="128"/>
      <c r="AFZ18" s="128"/>
      <c r="AGA18" s="128"/>
      <c r="AGB18" s="128"/>
      <c r="AGC18" s="128"/>
      <c r="AGD18" s="128"/>
      <c r="AGE18" s="128"/>
      <c r="AGF18" s="128"/>
      <c r="AGG18" s="128"/>
      <c r="AGH18" s="128"/>
      <c r="AGI18" s="128"/>
      <c r="AGJ18" s="128"/>
      <c r="AGK18" s="128"/>
      <c r="AGL18" s="128"/>
      <c r="AGM18" s="128"/>
      <c r="AGN18" s="128"/>
      <c r="AGO18" s="128"/>
      <c r="AGP18" s="128"/>
      <c r="AGQ18" s="128"/>
      <c r="AGR18" s="128"/>
      <c r="AGS18" s="128"/>
      <c r="AGT18" s="128"/>
      <c r="AGU18" s="128"/>
      <c r="AGV18" s="128"/>
      <c r="AGW18" s="128"/>
      <c r="AGX18" s="128"/>
      <c r="AGY18" s="128"/>
      <c r="AGZ18" s="128"/>
      <c r="AHA18" s="128"/>
      <c r="AHB18" s="128"/>
      <c r="AHC18" s="128"/>
      <c r="AHD18" s="128"/>
      <c r="AHE18" s="128"/>
      <c r="AHF18" s="128"/>
      <c r="AHG18" s="128"/>
      <c r="AHH18" s="128"/>
      <c r="AHI18" s="128"/>
      <c r="AHJ18" s="128"/>
      <c r="AHK18" s="128"/>
      <c r="AHL18" s="128"/>
      <c r="AHM18" s="128"/>
      <c r="AHN18" s="128"/>
      <c r="AHO18" s="128"/>
      <c r="AHP18" s="128"/>
      <c r="AHQ18" s="128"/>
      <c r="AHR18" s="128"/>
      <c r="AHS18" s="128"/>
      <c r="AHT18" s="128"/>
      <c r="AHU18" s="128"/>
      <c r="AHV18" s="128"/>
      <c r="AHW18" s="128"/>
      <c r="AHX18" s="128"/>
      <c r="AHY18" s="128"/>
      <c r="AHZ18" s="128"/>
      <c r="AIA18" s="128"/>
      <c r="AIB18" s="128"/>
      <c r="AIC18" s="128"/>
      <c r="AID18" s="128"/>
      <c r="AIE18" s="128"/>
      <c r="AIF18" s="128"/>
      <c r="AIG18" s="128"/>
      <c r="AIH18" s="128"/>
      <c r="AII18" s="128"/>
      <c r="AIJ18" s="128"/>
      <c r="AIK18" s="128"/>
      <c r="AIL18" s="128"/>
      <c r="AIM18" s="128"/>
      <c r="AIN18" s="128"/>
      <c r="AIO18" s="128"/>
      <c r="AIP18" s="128"/>
      <c r="AIQ18" s="128"/>
      <c r="AIR18" s="128"/>
      <c r="AIS18" s="128"/>
      <c r="AIT18" s="128"/>
      <c r="AIU18" s="128"/>
      <c r="AIV18" s="128"/>
      <c r="AIW18" s="128"/>
      <c r="AIX18" s="128"/>
      <c r="AIY18" s="128"/>
      <c r="AIZ18" s="128"/>
      <c r="AJA18" s="128"/>
      <c r="AJB18" s="128"/>
      <c r="AJC18" s="128"/>
      <c r="AJD18" s="128"/>
      <c r="AJE18" s="128"/>
      <c r="AJF18" s="128"/>
      <c r="AJG18" s="128"/>
      <c r="AJH18" s="128"/>
      <c r="AJI18" s="128"/>
      <c r="AJJ18" s="128"/>
      <c r="AJK18" s="128"/>
      <c r="AJL18" s="128"/>
      <c r="AJM18" s="128"/>
      <c r="AJN18" s="128"/>
      <c r="AJO18" s="128"/>
      <c r="AJP18" s="128"/>
      <c r="AJQ18" s="128"/>
      <c r="AJR18" s="128"/>
      <c r="AJS18" s="128"/>
      <c r="AJT18" s="128"/>
      <c r="AJU18" s="128"/>
      <c r="AJV18" s="128"/>
      <c r="AJW18" s="128"/>
      <c r="AJX18" s="128"/>
      <c r="AJY18" s="128"/>
      <c r="AJZ18" s="128"/>
      <c r="AKA18" s="128"/>
      <c r="AKB18" s="128"/>
      <c r="AKC18" s="128"/>
      <c r="AKD18" s="128"/>
      <c r="AKE18" s="128"/>
      <c r="AKF18" s="128"/>
      <c r="AKG18" s="128"/>
      <c r="AKH18" s="128"/>
      <c r="AKI18" s="128"/>
      <c r="AKJ18" s="128"/>
      <c r="AKK18" s="128"/>
      <c r="AKL18" s="128"/>
      <c r="AKM18" s="128"/>
      <c r="AKN18" s="128"/>
      <c r="AKO18" s="128"/>
      <c r="AKP18" s="128"/>
      <c r="AKQ18" s="128"/>
      <c r="AKR18" s="128"/>
      <c r="AKS18" s="128"/>
      <c r="AKT18" s="128"/>
      <c r="AKU18" s="128"/>
      <c r="AKV18" s="128"/>
      <c r="AKW18" s="128"/>
      <c r="AKX18" s="128"/>
      <c r="AKY18" s="128"/>
      <c r="AKZ18" s="128"/>
      <c r="ALA18" s="128"/>
      <c r="ALB18" s="128"/>
      <c r="ALC18" s="128"/>
      <c r="ALD18" s="128"/>
      <c r="ALE18" s="128"/>
      <c r="ALF18" s="128"/>
      <c r="ALG18" s="128"/>
      <c r="ALH18" s="128"/>
      <c r="ALI18" s="128"/>
      <c r="ALJ18" s="128"/>
      <c r="ALK18" s="128"/>
      <c r="ALL18" s="128"/>
      <c r="ALM18" s="128"/>
      <c r="ALN18" s="128"/>
      <c r="ALO18" s="128"/>
      <c r="ALP18" s="128"/>
      <c r="ALQ18" s="128"/>
      <c r="ALR18" s="128"/>
      <c r="ALS18" s="128"/>
      <c r="ALT18" s="128"/>
      <c r="ALU18" s="128"/>
      <c r="ALV18" s="128"/>
      <c r="ALW18" s="128"/>
      <c r="ALX18" s="128"/>
      <c r="ALY18" s="128"/>
      <c r="ALZ18" s="128"/>
      <c r="AMA18" s="128"/>
      <c r="AMB18" s="128"/>
      <c r="AMC18" s="128"/>
      <c r="AMD18" s="128"/>
      <c r="AME18" s="128"/>
      <c r="AMF18" s="128"/>
      <c r="AMG18" s="128"/>
      <c r="AMH18" s="128"/>
      <c r="AMI18" s="128"/>
      <c r="AMJ18" s="128"/>
      <c r="AMK18" s="128"/>
      <c r="AML18" s="128"/>
      <c r="AMM18" s="128"/>
      <c r="AMN18" s="128"/>
      <c r="AMO18" s="128"/>
      <c r="AMP18" s="128"/>
      <c r="AMQ18" s="128"/>
      <c r="AMR18" s="128"/>
      <c r="AMS18" s="128"/>
      <c r="AMT18" s="128"/>
      <c r="AMU18" s="128"/>
      <c r="AMV18" s="128"/>
      <c r="AMW18" s="128"/>
      <c r="AMX18" s="128"/>
      <c r="AMY18" s="128"/>
      <c r="AMZ18" s="128"/>
      <c r="ANA18" s="128"/>
      <c r="ANB18" s="128"/>
      <c r="ANC18" s="128"/>
      <c r="AND18" s="128"/>
      <c r="ANE18" s="128"/>
      <c r="ANF18" s="128"/>
      <c r="ANG18" s="128"/>
      <c r="ANH18" s="128"/>
      <c r="ANI18" s="128"/>
      <c r="ANJ18" s="128"/>
      <c r="ANK18" s="128"/>
      <c r="ANL18" s="128"/>
      <c r="ANM18" s="128"/>
      <c r="ANN18" s="128"/>
      <c r="ANO18" s="128"/>
      <c r="ANP18" s="128"/>
      <c r="ANQ18" s="128"/>
      <c r="ANR18" s="128"/>
      <c r="ANS18" s="128"/>
      <c r="ANT18" s="128"/>
      <c r="ANU18" s="128"/>
      <c r="ANV18" s="128"/>
      <c r="ANW18" s="128"/>
      <c r="ANX18" s="128"/>
      <c r="ANY18" s="128"/>
      <c r="ANZ18" s="128"/>
      <c r="AOA18" s="128"/>
      <c r="AOB18" s="128"/>
      <c r="AOC18" s="128"/>
      <c r="AOD18" s="128"/>
      <c r="AOE18" s="128"/>
      <c r="AOF18" s="128"/>
      <c r="AOG18" s="128"/>
      <c r="AOH18" s="128"/>
      <c r="AOI18" s="128"/>
      <c r="AOJ18" s="128"/>
      <c r="AOK18" s="128"/>
      <c r="AOL18" s="128"/>
      <c r="AOM18" s="128"/>
      <c r="AON18" s="128"/>
      <c r="AOO18" s="128"/>
      <c r="AOP18" s="128"/>
      <c r="AOQ18" s="128"/>
      <c r="AOR18" s="128"/>
      <c r="AOS18" s="128"/>
      <c r="AOT18" s="128"/>
      <c r="AOU18" s="128"/>
      <c r="AOV18" s="128"/>
      <c r="AOW18" s="128"/>
      <c r="AOX18" s="128"/>
      <c r="AOY18" s="128"/>
      <c r="AOZ18" s="128"/>
      <c r="APA18" s="128"/>
      <c r="APB18" s="128"/>
      <c r="APC18" s="128"/>
      <c r="APD18" s="128"/>
      <c r="APE18" s="128"/>
      <c r="APF18" s="128"/>
      <c r="APG18" s="128"/>
      <c r="APH18" s="128"/>
      <c r="API18" s="128"/>
      <c r="APJ18" s="128"/>
      <c r="APK18" s="128"/>
      <c r="APL18" s="128"/>
      <c r="APM18" s="128"/>
      <c r="APN18" s="128"/>
      <c r="APO18" s="128"/>
      <c r="APP18" s="128"/>
      <c r="APQ18" s="128"/>
      <c r="APR18" s="128"/>
      <c r="APS18" s="128"/>
      <c r="APT18" s="128"/>
      <c r="APU18" s="128"/>
      <c r="APV18" s="128"/>
      <c r="APW18" s="128"/>
      <c r="APX18" s="128"/>
      <c r="APY18" s="128"/>
      <c r="APZ18" s="128"/>
      <c r="AQA18" s="128"/>
      <c r="AQB18" s="128"/>
      <c r="AQC18" s="128"/>
      <c r="AQD18" s="128"/>
      <c r="AQE18" s="128"/>
      <c r="AQF18" s="128"/>
      <c r="AQG18" s="128"/>
      <c r="AQH18" s="128"/>
      <c r="AQI18" s="128"/>
      <c r="AQJ18" s="128"/>
      <c r="AQK18" s="128"/>
      <c r="AQL18" s="128"/>
      <c r="AQM18" s="128"/>
      <c r="AQN18" s="128"/>
      <c r="AQO18" s="128"/>
      <c r="AQP18" s="128"/>
      <c r="AQQ18" s="128"/>
      <c r="AQR18" s="128"/>
      <c r="AQS18" s="128"/>
      <c r="AQT18" s="128"/>
      <c r="AQU18" s="128"/>
      <c r="AQV18" s="128"/>
      <c r="AQW18" s="128"/>
      <c r="AQX18" s="128"/>
      <c r="AQY18" s="128"/>
      <c r="AQZ18" s="128"/>
      <c r="ARA18" s="128"/>
      <c r="ARB18" s="128"/>
      <c r="ARC18" s="128"/>
      <c r="ARD18" s="128"/>
      <c r="ARE18" s="128"/>
      <c r="ARF18" s="128"/>
      <c r="ARG18" s="128"/>
      <c r="ARH18" s="128"/>
      <c r="ARI18" s="128"/>
      <c r="ARJ18" s="128"/>
      <c r="ARK18" s="128"/>
      <c r="ARL18" s="128"/>
      <c r="ARM18" s="128"/>
      <c r="ARN18" s="128"/>
      <c r="ARO18" s="128"/>
      <c r="ARP18" s="128"/>
      <c r="ARQ18" s="128"/>
      <c r="ARR18" s="128"/>
      <c r="ARS18" s="128"/>
      <c r="ART18" s="128"/>
      <c r="ARU18" s="128"/>
      <c r="ARV18" s="128"/>
      <c r="ARW18" s="128"/>
      <c r="ARX18" s="128"/>
      <c r="ARY18" s="128"/>
      <c r="ARZ18" s="128"/>
      <c r="ASA18" s="128"/>
      <c r="ASB18" s="128"/>
      <c r="ASC18" s="128"/>
      <c r="ASD18" s="128"/>
      <c r="ASE18" s="128"/>
      <c r="ASF18" s="128"/>
      <c r="ASG18" s="128"/>
      <c r="ASH18" s="128"/>
      <c r="ASI18" s="128"/>
      <c r="ASJ18" s="128"/>
      <c r="ASK18" s="128"/>
      <c r="ASL18" s="128"/>
      <c r="ASM18" s="128"/>
      <c r="ASN18" s="128"/>
      <c r="ASO18" s="128"/>
      <c r="ASP18" s="128"/>
      <c r="ASQ18" s="128"/>
      <c r="ASR18" s="128"/>
      <c r="ASS18" s="128"/>
      <c r="AST18" s="128"/>
      <c r="ASU18" s="128"/>
      <c r="ASV18" s="128"/>
      <c r="ASW18" s="128"/>
      <c r="ASX18" s="128"/>
      <c r="ASY18" s="128"/>
      <c r="ASZ18" s="128"/>
      <c r="ATA18" s="128"/>
      <c r="ATB18" s="128"/>
      <c r="ATC18" s="128"/>
      <c r="ATD18" s="128"/>
      <c r="ATE18" s="128"/>
      <c r="ATF18" s="128"/>
      <c r="ATG18" s="128"/>
      <c r="ATH18" s="128"/>
      <c r="ATI18" s="128"/>
      <c r="ATJ18" s="128"/>
      <c r="ATK18" s="128"/>
      <c r="ATL18" s="128"/>
      <c r="ATM18" s="128"/>
      <c r="ATN18" s="128"/>
      <c r="ATO18" s="128"/>
      <c r="ATP18" s="128"/>
      <c r="ATQ18" s="128"/>
      <c r="ATR18" s="128"/>
      <c r="ATS18" s="128"/>
      <c r="ATT18" s="128"/>
      <c r="ATU18" s="128"/>
      <c r="ATV18" s="128"/>
      <c r="ATW18" s="128"/>
      <c r="ATX18" s="128"/>
      <c r="ATY18" s="128"/>
      <c r="ATZ18" s="128"/>
      <c r="AUA18" s="128"/>
      <c r="AUB18" s="128"/>
      <c r="AUC18" s="128"/>
      <c r="AUD18" s="128"/>
      <c r="AUE18" s="128"/>
      <c r="AUF18" s="128"/>
      <c r="AUG18" s="128"/>
      <c r="AUH18" s="128"/>
      <c r="AUI18" s="128"/>
      <c r="AUJ18" s="128"/>
      <c r="AUK18" s="128"/>
      <c r="AUL18" s="128"/>
      <c r="AUM18" s="128"/>
      <c r="AUN18" s="128"/>
      <c r="AUO18" s="128"/>
      <c r="AUP18" s="128"/>
      <c r="AUQ18" s="128"/>
      <c r="AUR18" s="128"/>
      <c r="AUS18" s="128"/>
      <c r="AUT18" s="128"/>
      <c r="AUU18" s="128"/>
      <c r="AUV18" s="128"/>
      <c r="AUW18" s="128"/>
      <c r="AUX18" s="128"/>
      <c r="AUY18" s="128"/>
      <c r="AUZ18" s="128"/>
      <c r="AVA18" s="128"/>
      <c r="AVB18" s="128"/>
      <c r="AVC18" s="128"/>
      <c r="AVD18" s="128"/>
      <c r="AVE18" s="128"/>
      <c r="AVF18" s="128"/>
      <c r="AVG18" s="128"/>
      <c r="AVH18" s="128"/>
      <c r="AVI18" s="128"/>
      <c r="AVJ18" s="128"/>
      <c r="AVK18" s="128"/>
      <c r="AVL18" s="128"/>
      <c r="AVM18" s="128"/>
      <c r="AVN18" s="128"/>
      <c r="AVO18" s="128"/>
      <c r="AVP18" s="128"/>
      <c r="AVQ18" s="128"/>
      <c r="AVR18" s="128"/>
      <c r="AVS18" s="128"/>
      <c r="AVT18" s="128"/>
      <c r="AVU18" s="128"/>
      <c r="AVV18" s="128"/>
      <c r="AVW18" s="128"/>
      <c r="AVX18" s="128"/>
      <c r="AVY18" s="128"/>
      <c r="AVZ18" s="128"/>
      <c r="AWA18" s="128"/>
      <c r="AWB18" s="128"/>
      <c r="AWC18" s="128"/>
      <c r="AWD18" s="128"/>
      <c r="AWE18" s="128"/>
      <c r="AWF18" s="128"/>
      <c r="AWG18" s="128"/>
      <c r="AWH18" s="128"/>
      <c r="AWI18" s="128"/>
      <c r="AWJ18" s="128"/>
      <c r="AWK18" s="128"/>
      <c r="AWL18" s="128"/>
      <c r="AWM18" s="128"/>
      <c r="AWN18" s="128"/>
      <c r="AWO18" s="128"/>
      <c r="AWP18" s="128"/>
      <c r="AWQ18" s="128"/>
      <c r="AWR18" s="128"/>
      <c r="AWS18" s="128"/>
      <c r="AWT18" s="128"/>
      <c r="AWU18" s="128"/>
      <c r="AWV18" s="128"/>
      <c r="AWW18" s="128"/>
      <c r="AWX18" s="128"/>
      <c r="AWY18" s="128"/>
      <c r="AWZ18" s="128"/>
      <c r="AXA18" s="128"/>
      <c r="AXB18" s="128"/>
      <c r="AXC18" s="128"/>
      <c r="AXD18" s="128"/>
      <c r="AXE18" s="128"/>
      <c r="AXF18" s="128"/>
      <c r="AXG18" s="128"/>
      <c r="AXH18" s="128"/>
      <c r="AXI18" s="128"/>
      <c r="AXJ18" s="128"/>
      <c r="AXK18" s="128"/>
      <c r="AXL18" s="128"/>
      <c r="AXM18" s="128"/>
      <c r="AXN18" s="128"/>
      <c r="AXO18" s="128"/>
      <c r="AXP18" s="128"/>
      <c r="AXQ18" s="128"/>
      <c r="AXR18" s="128"/>
      <c r="AXS18" s="128"/>
      <c r="AXT18" s="128"/>
      <c r="AXU18" s="128"/>
      <c r="AXV18" s="128"/>
      <c r="AXW18" s="128"/>
      <c r="AXX18" s="128"/>
      <c r="AXY18" s="128"/>
      <c r="AXZ18" s="128"/>
      <c r="AYA18" s="128"/>
      <c r="AYB18" s="128"/>
      <c r="AYC18" s="128"/>
      <c r="AYD18" s="128"/>
      <c r="AYE18" s="128"/>
      <c r="AYF18" s="128"/>
      <c r="AYG18" s="128"/>
      <c r="AYH18" s="128"/>
      <c r="AYI18" s="128"/>
      <c r="AYJ18" s="128"/>
      <c r="AYK18" s="128"/>
      <c r="AYL18" s="128"/>
      <c r="AYM18" s="128"/>
      <c r="AYN18" s="128"/>
      <c r="AYO18" s="128"/>
      <c r="AYP18" s="128"/>
      <c r="AYQ18" s="128"/>
      <c r="AYR18" s="128"/>
      <c r="AYS18" s="128"/>
      <c r="AYT18" s="128"/>
      <c r="AYU18" s="128"/>
      <c r="AYV18" s="128"/>
      <c r="AYW18" s="128"/>
      <c r="AYX18" s="128"/>
      <c r="AYY18" s="128"/>
      <c r="AYZ18" s="128"/>
      <c r="AZA18" s="128"/>
      <c r="AZB18" s="128"/>
      <c r="AZC18" s="128"/>
      <c r="AZD18" s="128"/>
      <c r="AZE18" s="128"/>
      <c r="AZF18" s="128"/>
      <c r="AZG18" s="128"/>
      <c r="AZH18" s="128"/>
      <c r="AZI18" s="128"/>
      <c r="AZJ18" s="128"/>
      <c r="AZK18" s="128"/>
      <c r="AZL18" s="128"/>
      <c r="AZM18" s="128"/>
      <c r="AZN18" s="128"/>
      <c r="AZO18" s="128"/>
      <c r="AZP18" s="128"/>
      <c r="AZQ18" s="128"/>
      <c r="AZR18" s="128"/>
      <c r="AZS18" s="128"/>
      <c r="AZT18" s="128"/>
      <c r="AZU18" s="128"/>
      <c r="AZV18" s="128"/>
      <c r="AZW18" s="128"/>
      <c r="AZX18" s="128"/>
      <c r="AZY18" s="128"/>
      <c r="AZZ18" s="128"/>
      <c r="BAA18" s="128"/>
      <c r="BAB18" s="128"/>
      <c r="BAC18" s="128"/>
      <c r="BAD18" s="128"/>
      <c r="BAE18" s="128"/>
      <c r="BAF18" s="128"/>
      <c r="BAG18" s="128"/>
      <c r="BAH18" s="128"/>
      <c r="BAI18" s="128"/>
      <c r="BAJ18" s="128"/>
      <c r="BAK18" s="128"/>
      <c r="BAL18" s="128"/>
      <c r="BAM18" s="128"/>
      <c r="BAN18" s="128"/>
      <c r="BAO18" s="128"/>
      <c r="BAP18" s="128"/>
      <c r="BAQ18" s="128"/>
      <c r="BAR18" s="128"/>
      <c r="BAS18" s="128"/>
      <c r="BAT18" s="128"/>
      <c r="BAU18" s="128"/>
      <c r="BAV18" s="128"/>
      <c r="BAW18" s="128"/>
      <c r="BAX18" s="128"/>
      <c r="BAY18" s="128"/>
      <c r="BAZ18" s="128"/>
      <c r="BBA18" s="128"/>
      <c r="BBB18" s="128"/>
      <c r="BBC18" s="128"/>
      <c r="BBD18" s="128"/>
      <c r="BBE18" s="128"/>
      <c r="BBF18" s="128"/>
      <c r="BBG18" s="128"/>
      <c r="BBH18" s="128"/>
      <c r="BBI18" s="128"/>
      <c r="BBJ18" s="128"/>
      <c r="BBK18" s="128"/>
      <c r="BBL18" s="128"/>
      <c r="BBM18" s="128"/>
      <c r="BBN18" s="128"/>
      <c r="BBO18" s="128"/>
      <c r="BBP18" s="128"/>
      <c r="BBQ18" s="128"/>
      <c r="BBR18" s="128"/>
      <c r="BBS18" s="128"/>
      <c r="BBT18" s="128"/>
      <c r="BBU18" s="128"/>
      <c r="BBV18" s="128"/>
      <c r="BBW18" s="128"/>
      <c r="BBX18" s="128"/>
      <c r="BBY18" s="128"/>
      <c r="BBZ18" s="128"/>
      <c r="BCA18" s="128"/>
      <c r="BCB18" s="128"/>
      <c r="BCC18" s="128"/>
      <c r="BCD18" s="128"/>
      <c r="BCE18" s="128"/>
      <c r="BCF18" s="128"/>
      <c r="BCG18" s="128"/>
      <c r="BCH18" s="128"/>
      <c r="BCI18" s="128"/>
      <c r="BCJ18" s="128"/>
      <c r="BCK18" s="128"/>
      <c r="BCL18" s="128"/>
      <c r="BCM18" s="128"/>
      <c r="BCN18" s="128"/>
      <c r="BCO18" s="128"/>
      <c r="BCP18" s="128"/>
      <c r="BCQ18" s="128"/>
      <c r="BCR18" s="128"/>
      <c r="BCS18" s="128"/>
      <c r="BCT18" s="128"/>
      <c r="BCU18" s="128"/>
      <c r="BCV18" s="128"/>
      <c r="BCW18" s="128"/>
      <c r="BCX18" s="128"/>
      <c r="BCY18" s="128"/>
      <c r="BCZ18" s="128"/>
      <c r="BDA18" s="128"/>
      <c r="BDB18" s="128"/>
      <c r="BDC18" s="128"/>
      <c r="BDD18" s="128"/>
      <c r="BDE18" s="128"/>
      <c r="BDF18" s="128"/>
      <c r="BDG18" s="128"/>
      <c r="BDH18" s="128"/>
      <c r="BDI18" s="128"/>
      <c r="BDJ18" s="128"/>
      <c r="BDK18" s="128"/>
      <c r="BDL18" s="128"/>
      <c r="BDM18" s="128"/>
      <c r="BDN18" s="128"/>
      <c r="BDO18" s="128"/>
      <c r="BDP18" s="128"/>
      <c r="BDQ18" s="128"/>
      <c r="BDR18" s="128"/>
      <c r="BDS18" s="128"/>
      <c r="BDT18" s="128"/>
      <c r="BDU18" s="128"/>
      <c r="BDV18" s="128"/>
      <c r="BDW18" s="128"/>
      <c r="BDX18" s="128"/>
      <c r="BDY18" s="128"/>
      <c r="BDZ18" s="128"/>
      <c r="BEA18" s="128"/>
      <c r="BEB18" s="128"/>
      <c r="BEC18" s="128"/>
      <c r="BED18" s="128"/>
      <c r="BEE18" s="128"/>
      <c r="BEF18" s="128"/>
      <c r="BEG18" s="128"/>
      <c r="BEH18" s="128"/>
      <c r="BEI18" s="128"/>
      <c r="BEJ18" s="128"/>
      <c r="BEK18" s="128"/>
      <c r="BEL18" s="128"/>
      <c r="BEM18" s="128"/>
      <c r="BEN18" s="128"/>
      <c r="BEO18" s="128"/>
      <c r="BEP18" s="128"/>
      <c r="BEQ18" s="128"/>
      <c r="BER18" s="128"/>
      <c r="BES18" s="128"/>
      <c r="BET18" s="128"/>
      <c r="BEU18" s="128"/>
      <c r="BEV18" s="128"/>
      <c r="BEW18" s="128"/>
      <c r="BEX18" s="128"/>
      <c r="BEY18" s="128"/>
      <c r="BEZ18" s="128"/>
      <c r="BFA18" s="128"/>
      <c r="BFB18" s="128"/>
      <c r="BFC18" s="128"/>
      <c r="BFD18" s="128"/>
      <c r="BFE18" s="128"/>
      <c r="BFF18" s="128"/>
      <c r="BFG18" s="128"/>
      <c r="BFH18" s="128"/>
      <c r="BFI18" s="128"/>
      <c r="BFJ18" s="128"/>
      <c r="BFK18" s="128"/>
      <c r="BFL18" s="128"/>
      <c r="BFM18" s="128"/>
      <c r="BFN18" s="128"/>
      <c r="BFO18" s="128"/>
      <c r="BFP18" s="128"/>
      <c r="BFQ18" s="128"/>
      <c r="BFR18" s="128"/>
      <c r="BFS18" s="128"/>
      <c r="BFT18" s="128"/>
      <c r="BFU18" s="128"/>
      <c r="BFV18" s="128"/>
      <c r="BFW18" s="128"/>
      <c r="BFX18" s="128"/>
      <c r="BFY18" s="128"/>
      <c r="BFZ18" s="128"/>
      <c r="BGA18" s="128"/>
      <c r="BGB18" s="128"/>
      <c r="BGC18" s="128"/>
      <c r="BGD18" s="128"/>
      <c r="BGE18" s="128"/>
      <c r="BGF18" s="128"/>
      <c r="BGG18" s="128"/>
      <c r="BGH18" s="128"/>
      <c r="BGI18" s="128"/>
      <c r="BGJ18" s="128"/>
      <c r="BGK18" s="128"/>
      <c r="BGL18" s="128"/>
      <c r="BGM18" s="128"/>
      <c r="BGN18" s="128"/>
      <c r="BGO18" s="128"/>
      <c r="BGP18" s="128"/>
      <c r="BGQ18" s="128"/>
      <c r="BGR18" s="128"/>
      <c r="BGS18" s="128"/>
      <c r="BGT18" s="128"/>
      <c r="BGU18" s="128"/>
      <c r="BGV18" s="128"/>
      <c r="BGW18" s="128"/>
      <c r="BGX18" s="128"/>
      <c r="BGY18" s="128"/>
      <c r="BGZ18" s="128"/>
      <c r="BHA18" s="128"/>
      <c r="BHB18" s="128"/>
      <c r="BHC18" s="128"/>
      <c r="BHD18" s="128"/>
      <c r="BHE18" s="128"/>
      <c r="BHF18" s="128"/>
      <c r="BHG18" s="128"/>
      <c r="BHH18" s="128"/>
      <c r="BHI18" s="128"/>
      <c r="BHJ18" s="128"/>
      <c r="BHK18" s="128"/>
      <c r="BHL18" s="128"/>
      <c r="BHM18" s="128"/>
      <c r="BHN18" s="128"/>
      <c r="BHO18" s="128"/>
      <c r="BHP18" s="128"/>
      <c r="BHQ18" s="128"/>
      <c r="BHR18" s="128"/>
      <c r="BHS18" s="128"/>
      <c r="BHT18" s="128"/>
      <c r="BHU18" s="128"/>
      <c r="BHV18" s="128"/>
      <c r="BHW18" s="128"/>
      <c r="BHX18" s="128"/>
      <c r="BHY18" s="128"/>
      <c r="BHZ18" s="128"/>
      <c r="BIA18" s="128"/>
      <c r="BIB18" s="128"/>
      <c r="BIC18" s="128"/>
      <c r="BID18" s="128"/>
      <c r="BIE18" s="128"/>
      <c r="BIF18" s="128"/>
      <c r="BIG18" s="128"/>
      <c r="BIH18" s="128"/>
      <c r="BII18" s="128"/>
      <c r="BIJ18" s="128"/>
      <c r="BIK18" s="128"/>
      <c r="BIL18" s="128"/>
      <c r="BIM18" s="128"/>
      <c r="BIN18" s="128"/>
      <c r="BIO18" s="128"/>
      <c r="BIP18" s="128"/>
      <c r="BIQ18" s="128"/>
      <c r="BIR18" s="128"/>
      <c r="BIS18" s="128"/>
      <c r="BIT18" s="128"/>
      <c r="BIU18" s="128"/>
      <c r="BIV18" s="128"/>
      <c r="BIW18" s="128"/>
      <c r="BIX18" s="128"/>
      <c r="BIY18" s="128"/>
      <c r="BIZ18" s="128"/>
      <c r="BJA18" s="128"/>
      <c r="BJB18" s="128"/>
      <c r="BJC18" s="128"/>
      <c r="BJD18" s="128"/>
      <c r="BJE18" s="128"/>
      <c r="BJF18" s="128"/>
      <c r="BJG18" s="128"/>
      <c r="BJH18" s="128"/>
      <c r="BJI18" s="128"/>
      <c r="BJJ18" s="128"/>
      <c r="BJK18" s="128"/>
      <c r="BJL18" s="128"/>
      <c r="BJM18" s="128"/>
      <c r="BJN18" s="128"/>
      <c r="BJO18" s="128"/>
      <c r="BJP18" s="128"/>
      <c r="BJQ18" s="128"/>
      <c r="BJR18" s="128"/>
      <c r="BJS18" s="128"/>
      <c r="BJT18" s="128"/>
      <c r="BJU18" s="128"/>
      <c r="BJV18" s="128"/>
      <c r="BJW18" s="128"/>
      <c r="BJX18" s="128"/>
      <c r="BJY18" s="128"/>
      <c r="BJZ18" s="128"/>
      <c r="BKA18" s="128"/>
      <c r="BKB18" s="128"/>
      <c r="BKC18" s="128"/>
      <c r="BKD18" s="128"/>
      <c r="BKE18" s="128"/>
      <c r="BKF18" s="128"/>
      <c r="BKG18" s="128"/>
      <c r="BKH18" s="128"/>
      <c r="BKI18" s="128"/>
      <c r="BKJ18" s="128"/>
      <c r="BKK18" s="128"/>
      <c r="BKL18" s="128"/>
      <c r="BKM18" s="128"/>
      <c r="BKN18" s="128"/>
      <c r="BKO18" s="128"/>
      <c r="BKP18" s="128"/>
      <c r="BKQ18" s="128"/>
      <c r="BKR18" s="128"/>
      <c r="BKS18" s="128"/>
      <c r="BKT18" s="128"/>
      <c r="BKU18" s="128"/>
      <c r="BKV18" s="128"/>
      <c r="BKW18" s="128"/>
      <c r="BKX18" s="128"/>
      <c r="BKY18" s="128"/>
      <c r="BKZ18" s="128"/>
      <c r="BLA18" s="128"/>
      <c r="BLB18" s="128"/>
      <c r="BLC18" s="128"/>
      <c r="BLD18" s="128"/>
      <c r="BLE18" s="128"/>
      <c r="BLF18" s="128"/>
      <c r="BLG18" s="128"/>
      <c r="BLH18" s="128"/>
      <c r="BLI18" s="128"/>
      <c r="BLJ18" s="128"/>
      <c r="BLK18" s="128"/>
      <c r="BLL18" s="128"/>
      <c r="BLM18" s="128"/>
      <c r="BLN18" s="128"/>
      <c r="BLO18" s="128"/>
      <c r="BLP18" s="128"/>
      <c r="BLQ18" s="128"/>
      <c r="BLR18" s="128"/>
      <c r="BLS18" s="128"/>
      <c r="BLT18" s="128"/>
      <c r="BLU18" s="128"/>
      <c r="BLV18" s="128"/>
      <c r="BLW18" s="128"/>
      <c r="BLX18" s="128"/>
      <c r="BLY18" s="128"/>
      <c r="BLZ18" s="128"/>
      <c r="BMA18" s="128"/>
      <c r="BMB18" s="128"/>
      <c r="BMC18" s="128"/>
      <c r="BMD18" s="128"/>
      <c r="BME18" s="128"/>
      <c r="BMF18" s="128"/>
      <c r="BMG18" s="128"/>
      <c r="BMH18" s="128"/>
      <c r="BMI18" s="128"/>
      <c r="BMJ18" s="128"/>
      <c r="BMK18" s="128"/>
      <c r="BML18" s="128"/>
      <c r="BMM18" s="128"/>
      <c r="BMN18" s="128"/>
      <c r="BMO18" s="128"/>
      <c r="BMP18" s="128"/>
      <c r="BMQ18" s="128"/>
      <c r="BMR18" s="128"/>
      <c r="BMS18" s="128"/>
      <c r="BMT18" s="128"/>
      <c r="BMU18" s="128"/>
      <c r="BMV18" s="128"/>
      <c r="BMW18" s="128"/>
      <c r="BMX18" s="128"/>
      <c r="BMY18" s="128"/>
      <c r="BMZ18" s="128"/>
      <c r="BNA18" s="128"/>
      <c r="BNB18" s="128"/>
      <c r="BNC18" s="128"/>
      <c r="BND18" s="128"/>
      <c r="BNE18" s="128"/>
      <c r="BNF18" s="128"/>
      <c r="BNG18" s="128"/>
      <c r="BNH18" s="128"/>
      <c r="BNI18" s="128"/>
      <c r="BNJ18" s="128"/>
      <c r="BNK18" s="128"/>
      <c r="BNL18" s="128"/>
      <c r="BNM18" s="128"/>
      <c r="BNN18" s="128"/>
      <c r="BNO18" s="128"/>
      <c r="BNP18" s="128"/>
      <c r="BNQ18" s="128"/>
      <c r="BNR18" s="128"/>
      <c r="BNS18" s="128"/>
      <c r="BNT18" s="128"/>
      <c r="BNU18" s="128"/>
      <c r="BNV18" s="128"/>
      <c r="BNW18" s="128"/>
      <c r="BNX18" s="128"/>
      <c r="BNY18" s="128"/>
      <c r="BNZ18" s="128"/>
      <c r="BOA18" s="128"/>
      <c r="BOB18" s="128"/>
      <c r="BOC18" s="128"/>
      <c r="BOD18" s="128"/>
      <c r="BOE18" s="128"/>
      <c r="BOF18" s="128"/>
      <c r="BOG18" s="128"/>
      <c r="BOH18" s="128"/>
      <c r="BOI18" s="128"/>
      <c r="BOJ18" s="128"/>
      <c r="BOK18" s="128"/>
      <c r="BOL18" s="128"/>
      <c r="BOM18" s="128"/>
      <c r="BON18" s="128"/>
      <c r="BOO18" s="128"/>
      <c r="BOP18" s="128"/>
      <c r="BOQ18" s="128"/>
      <c r="BOR18" s="128"/>
      <c r="BOS18" s="128"/>
      <c r="BOT18" s="128"/>
      <c r="BOU18" s="128"/>
      <c r="BOV18" s="128"/>
      <c r="BOW18" s="128"/>
      <c r="BOX18" s="128"/>
      <c r="BOY18" s="128"/>
      <c r="BOZ18" s="128"/>
      <c r="BPA18" s="128"/>
      <c r="BPB18" s="128"/>
      <c r="BPC18" s="128"/>
      <c r="BPD18" s="128"/>
      <c r="BPE18" s="128"/>
      <c r="BPF18" s="128"/>
      <c r="BPG18" s="128"/>
      <c r="BPH18" s="128"/>
      <c r="BPI18" s="128"/>
      <c r="BPJ18" s="128"/>
      <c r="BPK18" s="128"/>
      <c r="BPL18" s="128"/>
      <c r="BPM18" s="128"/>
      <c r="BPN18" s="128"/>
      <c r="BPO18" s="128"/>
      <c r="BPP18" s="128"/>
      <c r="BPQ18" s="128"/>
      <c r="BPR18" s="128"/>
      <c r="BPS18" s="128"/>
      <c r="BPT18" s="128"/>
      <c r="BPU18" s="128"/>
      <c r="BPV18" s="128"/>
      <c r="BPW18" s="128"/>
      <c r="BPX18" s="128"/>
      <c r="BPY18" s="128"/>
      <c r="BPZ18" s="128"/>
      <c r="BQA18" s="128"/>
      <c r="BQB18" s="128"/>
      <c r="BQC18" s="128"/>
      <c r="BQD18" s="128"/>
      <c r="BQE18" s="128"/>
      <c r="BQF18" s="128"/>
      <c r="BQG18" s="128"/>
      <c r="BQH18" s="128"/>
      <c r="BQI18" s="128"/>
      <c r="BQJ18" s="128"/>
      <c r="BQK18" s="128"/>
      <c r="BQL18" s="128"/>
      <c r="BQM18" s="128"/>
      <c r="BQN18" s="128"/>
      <c r="BQO18" s="128"/>
      <c r="BQP18" s="128"/>
      <c r="BQQ18" s="128"/>
      <c r="BQR18" s="128"/>
      <c r="BQS18" s="128"/>
      <c r="BQT18" s="128"/>
      <c r="BQU18" s="128"/>
      <c r="BQV18" s="128"/>
      <c r="BQW18" s="128"/>
      <c r="BQX18" s="128"/>
      <c r="BQY18" s="128"/>
      <c r="BQZ18" s="128"/>
      <c r="BRA18" s="128"/>
      <c r="BRB18" s="128"/>
      <c r="BRC18" s="128"/>
      <c r="BRD18" s="128"/>
      <c r="BRE18" s="128"/>
      <c r="BRF18" s="128"/>
      <c r="BRG18" s="128"/>
      <c r="BRH18" s="128"/>
      <c r="BRI18" s="128"/>
      <c r="BRJ18" s="128"/>
      <c r="BRK18" s="128"/>
      <c r="BRL18" s="128"/>
      <c r="BRM18" s="128"/>
      <c r="BRN18" s="128"/>
      <c r="BRO18" s="128"/>
      <c r="BRP18" s="128"/>
      <c r="BRQ18" s="128"/>
      <c r="BRR18" s="128"/>
      <c r="BRS18" s="128"/>
      <c r="BRT18" s="128"/>
      <c r="BRU18" s="128"/>
      <c r="BRV18" s="128"/>
      <c r="BRW18" s="128"/>
      <c r="BRX18" s="128"/>
      <c r="BRY18" s="128"/>
      <c r="BRZ18" s="128"/>
      <c r="BSA18" s="128"/>
      <c r="BSB18" s="128"/>
      <c r="BSC18" s="128"/>
      <c r="BSD18" s="128"/>
      <c r="BSE18" s="128"/>
      <c r="BSF18" s="128"/>
      <c r="BSG18" s="128"/>
      <c r="BSH18" s="128"/>
      <c r="BSI18" s="128"/>
      <c r="BSJ18" s="128"/>
      <c r="BSK18" s="128"/>
      <c r="BSL18" s="128"/>
      <c r="BSM18" s="128"/>
      <c r="BSN18" s="128"/>
      <c r="BSO18" s="128"/>
      <c r="BSP18" s="128"/>
      <c r="BSQ18" s="128"/>
      <c r="BSR18" s="128"/>
      <c r="BSS18" s="128"/>
      <c r="BST18" s="128"/>
      <c r="BSU18" s="128"/>
      <c r="BSV18" s="128"/>
      <c r="BSW18" s="128"/>
      <c r="BSX18" s="128"/>
      <c r="BSY18" s="128"/>
      <c r="BSZ18" s="128"/>
      <c r="BTA18" s="128"/>
      <c r="BTB18" s="128"/>
      <c r="BTC18" s="128"/>
      <c r="BTD18" s="128"/>
      <c r="BTE18" s="128"/>
      <c r="BTF18" s="128"/>
      <c r="BTG18" s="128"/>
      <c r="BTH18" s="128"/>
      <c r="BTI18" s="128"/>
      <c r="BTJ18" s="128"/>
      <c r="BTK18" s="128"/>
      <c r="BTL18" s="128"/>
      <c r="BTM18" s="128"/>
      <c r="BTN18" s="128"/>
      <c r="BTO18" s="128"/>
      <c r="BTP18" s="128"/>
      <c r="BTQ18" s="128"/>
      <c r="BTR18" s="128"/>
      <c r="BTS18" s="128"/>
      <c r="BTT18" s="128"/>
      <c r="BTU18" s="128"/>
      <c r="BTV18" s="128"/>
      <c r="BTW18" s="128"/>
      <c r="BTX18" s="128"/>
      <c r="BTY18" s="128"/>
      <c r="BTZ18" s="128"/>
      <c r="BUA18" s="128"/>
      <c r="BUB18" s="128"/>
      <c r="BUC18" s="128"/>
      <c r="BUD18" s="128"/>
      <c r="BUE18" s="128"/>
      <c r="BUF18" s="128"/>
      <c r="BUG18" s="128"/>
      <c r="BUH18" s="128"/>
      <c r="BUI18" s="128"/>
      <c r="BUJ18" s="128"/>
      <c r="BUK18" s="128"/>
      <c r="BUL18" s="128"/>
      <c r="BUM18" s="128"/>
      <c r="BUN18" s="128"/>
      <c r="BUO18" s="128"/>
      <c r="BUP18" s="128"/>
      <c r="BUQ18" s="128"/>
      <c r="BUR18" s="128"/>
      <c r="BUS18" s="128"/>
      <c r="BUT18" s="128"/>
      <c r="BUU18" s="128"/>
      <c r="BUV18" s="128"/>
      <c r="BUW18" s="128"/>
      <c r="BUX18" s="128"/>
      <c r="BUY18" s="128"/>
      <c r="BUZ18" s="128"/>
      <c r="BVA18" s="128"/>
      <c r="BVB18" s="128"/>
      <c r="BVC18" s="128"/>
      <c r="BVD18" s="128"/>
      <c r="BVE18" s="128"/>
      <c r="BVF18" s="128"/>
      <c r="BVG18" s="128"/>
      <c r="BVH18" s="128"/>
      <c r="BVI18" s="128"/>
      <c r="BVJ18" s="128"/>
      <c r="BVK18" s="128"/>
      <c r="BVL18" s="128"/>
      <c r="BVM18" s="128"/>
      <c r="BVN18" s="128"/>
      <c r="BVO18" s="128"/>
      <c r="BVP18" s="128"/>
      <c r="BVQ18" s="128"/>
      <c r="BVR18" s="128"/>
      <c r="BVS18" s="128"/>
      <c r="BVT18" s="128"/>
      <c r="BVU18" s="128"/>
      <c r="BVV18" s="128"/>
      <c r="BVW18" s="128"/>
      <c r="BVX18" s="128"/>
      <c r="BVY18" s="128"/>
      <c r="BVZ18" s="128"/>
      <c r="BWA18" s="128"/>
      <c r="BWB18" s="128"/>
      <c r="BWC18" s="128"/>
      <c r="BWD18" s="128"/>
      <c r="BWE18" s="128"/>
      <c r="BWF18" s="128"/>
      <c r="BWG18" s="128"/>
      <c r="BWH18" s="128"/>
      <c r="BWI18" s="128"/>
      <c r="BWJ18" s="128"/>
      <c r="BWK18" s="128"/>
      <c r="BWL18" s="128"/>
      <c r="BWM18" s="128"/>
      <c r="BWN18" s="128"/>
      <c r="BWO18" s="128"/>
      <c r="BWP18" s="128"/>
      <c r="BWQ18" s="128"/>
      <c r="BWR18" s="128"/>
      <c r="BWS18" s="128"/>
      <c r="BWT18" s="128"/>
      <c r="BWU18" s="128"/>
      <c r="BWV18" s="128"/>
      <c r="BWW18" s="128"/>
      <c r="BWX18" s="128"/>
      <c r="BWY18" s="128"/>
      <c r="BWZ18" s="128"/>
      <c r="BXA18" s="128"/>
      <c r="BXB18" s="128"/>
      <c r="BXC18" s="128"/>
      <c r="BXD18" s="128"/>
      <c r="BXE18" s="128"/>
      <c r="BXF18" s="128"/>
      <c r="BXG18" s="128"/>
      <c r="BXH18" s="128"/>
      <c r="BXI18" s="128"/>
      <c r="BXJ18" s="128"/>
      <c r="BXK18" s="128"/>
      <c r="BXL18" s="128"/>
      <c r="BXM18" s="128"/>
      <c r="BXN18" s="128"/>
      <c r="BXO18" s="128"/>
      <c r="BXP18" s="128"/>
      <c r="BXQ18" s="128"/>
      <c r="BXR18" s="128"/>
      <c r="BXS18" s="128"/>
      <c r="BXT18" s="128"/>
      <c r="BXU18" s="128"/>
      <c r="BXV18" s="128"/>
      <c r="BXW18" s="128"/>
      <c r="BXX18" s="128"/>
      <c r="BXY18" s="128"/>
      <c r="BXZ18" s="128"/>
      <c r="BYA18" s="128"/>
      <c r="BYB18" s="128"/>
      <c r="BYC18" s="128"/>
      <c r="BYD18" s="128"/>
      <c r="BYE18" s="128"/>
      <c r="BYF18" s="128"/>
      <c r="BYG18" s="128"/>
      <c r="BYH18" s="128"/>
      <c r="BYI18" s="128"/>
      <c r="BYJ18" s="128"/>
      <c r="BYK18" s="128"/>
      <c r="BYL18" s="128"/>
      <c r="BYM18" s="128"/>
      <c r="BYN18" s="128"/>
      <c r="BYO18" s="128"/>
      <c r="BYP18" s="128"/>
      <c r="BYQ18" s="128"/>
      <c r="BYR18" s="128"/>
      <c r="BYS18" s="128"/>
      <c r="BYT18" s="128"/>
      <c r="BYU18" s="128"/>
      <c r="BYV18" s="128"/>
      <c r="BYW18" s="128"/>
      <c r="BYX18" s="128"/>
      <c r="BYY18" s="128"/>
      <c r="BYZ18" s="128"/>
      <c r="BZA18" s="128"/>
      <c r="BZB18" s="128"/>
      <c r="BZC18" s="128"/>
      <c r="BZD18" s="128"/>
      <c r="BZE18" s="128"/>
      <c r="BZF18" s="128"/>
      <c r="BZG18" s="128"/>
      <c r="BZH18" s="128"/>
      <c r="BZI18" s="128"/>
      <c r="BZJ18" s="128"/>
      <c r="BZK18" s="128"/>
      <c r="BZL18" s="128"/>
      <c r="BZM18" s="128"/>
      <c r="BZN18" s="128"/>
      <c r="BZO18" s="128"/>
      <c r="BZP18" s="128"/>
      <c r="BZQ18" s="128"/>
      <c r="BZR18" s="128"/>
      <c r="BZS18" s="128"/>
      <c r="BZT18" s="128"/>
      <c r="BZU18" s="128"/>
      <c r="BZV18" s="128"/>
      <c r="BZW18" s="128"/>
      <c r="BZX18" s="128"/>
      <c r="BZY18" s="128"/>
      <c r="BZZ18" s="128"/>
      <c r="CAA18" s="128"/>
      <c r="CAB18" s="128"/>
      <c r="CAC18" s="128"/>
      <c r="CAD18" s="128"/>
      <c r="CAE18" s="128"/>
      <c r="CAF18" s="128"/>
      <c r="CAG18" s="128"/>
      <c r="CAH18" s="128"/>
      <c r="CAI18" s="128"/>
      <c r="CAJ18" s="128"/>
      <c r="CAK18" s="128"/>
      <c r="CAL18" s="128"/>
      <c r="CAM18" s="128"/>
      <c r="CAN18" s="128"/>
      <c r="CAO18" s="128"/>
      <c r="CAP18" s="128"/>
      <c r="CAQ18" s="128"/>
      <c r="CAR18" s="128"/>
      <c r="CAS18" s="128"/>
      <c r="CAT18" s="128"/>
      <c r="CAU18" s="128"/>
      <c r="CAV18" s="128"/>
      <c r="CAW18" s="128"/>
      <c r="CAX18" s="128"/>
      <c r="CAY18" s="128"/>
      <c r="CAZ18" s="128"/>
      <c r="CBA18" s="128"/>
      <c r="CBB18" s="128"/>
      <c r="CBC18" s="128"/>
      <c r="CBD18" s="128"/>
      <c r="CBE18" s="128"/>
      <c r="CBF18" s="128"/>
      <c r="CBG18" s="128"/>
      <c r="CBH18" s="128"/>
      <c r="CBI18" s="128"/>
      <c r="CBJ18" s="128"/>
      <c r="CBK18" s="128"/>
      <c r="CBL18" s="128"/>
      <c r="CBM18" s="128"/>
      <c r="CBN18" s="128"/>
      <c r="CBO18" s="128"/>
      <c r="CBP18" s="128"/>
      <c r="CBQ18" s="128"/>
      <c r="CBR18" s="128"/>
      <c r="CBS18" s="128"/>
      <c r="CBT18" s="128"/>
      <c r="CBU18" s="128"/>
      <c r="CBV18" s="128"/>
      <c r="CBW18" s="128"/>
      <c r="CBX18" s="128"/>
      <c r="CBY18" s="128"/>
      <c r="CBZ18" s="128"/>
      <c r="CCA18" s="128"/>
      <c r="CCB18" s="128"/>
      <c r="CCC18" s="128"/>
      <c r="CCD18" s="128"/>
      <c r="CCE18" s="128"/>
      <c r="CCF18" s="128"/>
      <c r="CCG18" s="128"/>
      <c r="CCH18" s="128"/>
      <c r="CCI18" s="128"/>
      <c r="CCJ18" s="128"/>
      <c r="CCK18" s="128"/>
      <c r="CCL18" s="128"/>
      <c r="CCM18" s="128"/>
      <c r="CCN18" s="128"/>
      <c r="CCO18" s="128"/>
      <c r="CCP18" s="128"/>
      <c r="CCQ18" s="128"/>
      <c r="CCR18" s="128"/>
      <c r="CCS18" s="128"/>
      <c r="CCT18" s="128"/>
      <c r="CCU18" s="128"/>
      <c r="CCV18" s="128"/>
      <c r="CCW18" s="128"/>
      <c r="CCX18" s="128"/>
      <c r="CCY18" s="128"/>
      <c r="CCZ18" s="128"/>
      <c r="CDA18" s="128"/>
      <c r="CDB18" s="128"/>
      <c r="CDC18" s="128"/>
      <c r="CDD18" s="128"/>
      <c r="CDE18" s="128"/>
      <c r="CDF18" s="128"/>
      <c r="CDG18" s="128"/>
      <c r="CDH18" s="128"/>
      <c r="CDI18" s="128"/>
      <c r="CDJ18" s="128"/>
      <c r="CDK18" s="128"/>
      <c r="CDL18" s="128"/>
      <c r="CDM18" s="128"/>
      <c r="CDN18" s="128"/>
      <c r="CDO18" s="128"/>
      <c r="CDP18" s="128"/>
      <c r="CDQ18" s="128"/>
      <c r="CDR18" s="128"/>
      <c r="CDS18" s="128"/>
      <c r="CDT18" s="128"/>
      <c r="CDU18" s="128"/>
      <c r="CDV18" s="128"/>
      <c r="CDW18" s="128"/>
      <c r="CDX18" s="128"/>
      <c r="CDY18" s="128"/>
      <c r="CDZ18" s="128"/>
      <c r="CEA18" s="128"/>
      <c r="CEB18" s="128"/>
      <c r="CEC18" s="128"/>
      <c r="CED18" s="128"/>
      <c r="CEE18" s="128"/>
      <c r="CEF18" s="128"/>
      <c r="CEG18" s="128"/>
      <c r="CEH18" s="128"/>
      <c r="CEI18" s="128"/>
      <c r="CEJ18" s="128"/>
      <c r="CEK18" s="128"/>
      <c r="CEL18" s="128"/>
      <c r="CEM18" s="128"/>
      <c r="CEN18" s="128"/>
      <c r="CEO18" s="128"/>
      <c r="CEP18" s="128"/>
      <c r="CEQ18" s="128"/>
      <c r="CER18" s="128"/>
      <c r="CES18" s="128"/>
      <c r="CET18" s="128"/>
      <c r="CEU18" s="128"/>
      <c r="CEV18" s="128"/>
      <c r="CEW18" s="128"/>
      <c r="CEX18" s="128"/>
      <c r="CEY18" s="128"/>
      <c r="CEZ18" s="128"/>
      <c r="CFA18" s="128"/>
      <c r="CFB18" s="128"/>
      <c r="CFC18" s="128"/>
      <c r="CFD18" s="128"/>
      <c r="CFE18" s="128"/>
      <c r="CFF18" s="128"/>
      <c r="CFG18" s="128"/>
      <c r="CFH18" s="128"/>
      <c r="CFI18" s="128"/>
      <c r="CFJ18" s="128"/>
      <c r="CFK18" s="128"/>
      <c r="CFL18" s="128"/>
      <c r="CFM18" s="128"/>
      <c r="CFN18" s="128"/>
      <c r="CFO18" s="128"/>
      <c r="CFP18" s="128"/>
      <c r="CFQ18" s="128"/>
      <c r="CFR18" s="128"/>
      <c r="CFS18" s="128"/>
      <c r="CFT18" s="128"/>
      <c r="CFU18" s="128"/>
      <c r="CFV18" s="128"/>
      <c r="CFW18" s="128"/>
      <c r="CFX18" s="128"/>
      <c r="CFY18" s="128"/>
      <c r="CFZ18" s="128"/>
      <c r="CGA18" s="128"/>
      <c r="CGB18" s="128"/>
      <c r="CGC18" s="128"/>
      <c r="CGD18" s="128"/>
      <c r="CGE18" s="128"/>
      <c r="CGF18" s="128"/>
      <c r="CGG18" s="128"/>
      <c r="CGH18" s="128"/>
      <c r="CGI18" s="128"/>
      <c r="CGJ18" s="128"/>
      <c r="CGK18" s="128"/>
      <c r="CGL18" s="128"/>
      <c r="CGM18" s="128"/>
      <c r="CGN18" s="128"/>
      <c r="CGO18" s="128"/>
      <c r="CGP18" s="128"/>
      <c r="CGQ18" s="128"/>
      <c r="CGR18" s="128"/>
      <c r="CGS18" s="128"/>
      <c r="CGT18" s="128"/>
      <c r="CGU18" s="128"/>
      <c r="CGV18" s="128"/>
      <c r="CGW18" s="128"/>
      <c r="CGX18" s="128"/>
      <c r="CGY18" s="128"/>
      <c r="CGZ18" s="128"/>
      <c r="CHA18" s="128"/>
      <c r="CHB18" s="128"/>
      <c r="CHC18" s="128"/>
      <c r="CHD18" s="128"/>
      <c r="CHE18" s="128"/>
      <c r="CHF18" s="128"/>
      <c r="CHG18" s="128"/>
      <c r="CHH18" s="128"/>
      <c r="CHI18" s="128"/>
      <c r="CHJ18" s="128"/>
      <c r="CHK18" s="128"/>
      <c r="CHL18" s="128"/>
      <c r="CHM18" s="128"/>
      <c r="CHN18" s="128"/>
      <c r="CHO18" s="128"/>
      <c r="CHP18" s="128"/>
      <c r="CHQ18" s="128"/>
      <c r="CHR18" s="128"/>
      <c r="CHS18" s="128"/>
      <c r="CHT18" s="128"/>
      <c r="CHU18" s="128"/>
      <c r="CHV18" s="128"/>
      <c r="CHW18" s="128"/>
      <c r="CHX18" s="128"/>
      <c r="CHY18" s="128"/>
      <c r="CHZ18" s="128"/>
      <c r="CIA18" s="128"/>
      <c r="CIB18" s="128"/>
      <c r="CIC18" s="128"/>
      <c r="CID18" s="128"/>
      <c r="CIE18" s="128"/>
      <c r="CIF18" s="128"/>
      <c r="CIG18" s="128"/>
      <c r="CIH18" s="128"/>
      <c r="CII18" s="128"/>
      <c r="CIJ18" s="128"/>
      <c r="CIK18" s="128"/>
      <c r="CIL18" s="128"/>
      <c r="CIM18" s="128"/>
      <c r="CIN18" s="128"/>
      <c r="CIO18" s="128"/>
      <c r="CIP18" s="128"/>
      <c r="CIQ18" s="128"/>
      <c r="CIR18" s="128"/>
      <c r="CIS18" s="128"/>
      <c r="CIT18" s="128"/>
      <c r="CIU18" s="128"/>
      <c r="CIV18" s="128"/>
      <c r="CIW18" s="128"/>
      <c r="CIX18" s="128"/>
      <c r="CIY18" s="128"/>
      <c r="CIZ18" s="128"/>
      <c r="CJA18" s="128"/>
      <c r="CJB18" s="128"/>
      <c r="CJC18" s="128"/>
      <c r="CJD18" s="128"/>
      <c r="CJE18" s="128"/>
      <c r="CJF18" s="128"/>
      <c r="CJG18" s="128"/>
      <c r="CJH18" s="128"/>
      <c r="CJI18" s="128"/>
      <c r="CJJ18" s="128"/>
      <c r="CJK18" s="128"/>
      <c r="CJL18" s="128"/>
      <c r="CJM18" s="128"/>
      <c r="CJN18" s="128"/>
      <c r="CJO18" s="128"/>
      <c r="CJP18" s="128"/>
      <c r="CJQ18" s="128"/>
      <c r="CJR18" s="128"/>
      <c r="CJS18" s="128"/>
      <c r="CJT18" s="128"/>
      <c r="CJU18" s="128"/>
      <c r="CJV18" s="128"/>
      <c r="CJW18" s="128"/>
      <c r="CJX18" s="128"/>
      <c r="CJY18" s="128"/>
      <c r="CJZ18" s="128"/>
      <c r="CKA18" s="128"/>
      <c r="CKB18" s="128"/>
      <c r="CKC18" s="128"/>
      <c r="CKD18" s="128"/>
      <c r="CKE18" s="128"/>
      <c r="CKF18" s="128"/>
      <c r="CKG18" s="128"/>
      <c r="CKH18" s="128"/>
      <c r="CKI18" s="128"/>
      <c r="CKJ18" s="128"/>
      <c r="CKK18" s="128"/>
      <c r="CKL18" s="128"/>
      <c r="CKM18" s="128"/>
      <c r="CKN18" s="128"/>
      <c r="CKO18" s="128"/>
      <c r="CKP18" s="128"/>
      <c r="CKQ18" s="128"/>
      <c r="CKR18" s="128"/>
      <c r="CKS18" s="128"/>
      <c r="CKT18" s="128"/>
      <c r="CKU18" s="128"/>
      <c r="CKV18" s="128"/>
      <c r="CKW18" s="128"/>
      <c r="CKX18" s="128"/>
      <c r="CKY18" s="128"/>
      <c r="CKZ18" s="128"/>
      <c r="CLA18" s="128"/>
      <c r="CLB18" s="128"/>
      <c r="CLC18" s="128"/>
      <c r="CLD18" s="128"/>
      <c r="CLE18" s="128"/>
      <c r="CLF18" s="128"/>
      <c r="CLG18" s="128"/>
      <c r="CLH18" s="128"/>
      <c r="CLI18" s="128"/>
      <c r="CLJ18" s="128"/>
      <c r="CLK18" s="128"/>
      <c r="CLL18" s="128"/>
      <c r="CLM18" s="128"/>
      <c r="CLN18" s="128"/>
      <c r="CLO18" s="128"/>
      <c r="CLP18" s="128"/>
      <c r="CLQ18" s="128"/>
      <c r="CLR18" s="128"/>
      <c r="CLS18" s="128"/>
      <c r="CLT18" s="128"/>
      <c r="CLU18" s="128"/>
      <c r="CLV18" s="128"/>
      <c r="CLW18" s="128"/>
      <c r="CLX18" s="128"/>
      <c r="CLY18" s="128"/>
      <c r="CLZ18" s="128"/>
      <c r="CMA18" s="128"/>
      <c r="CMB18" s="128"/>
      <c r="CMC18" s="128"/>
      <c r="CMD18" s="128"/>
      <c r="CME18" s="128"/>
      <c r="CMF18" s="128"/>
      <c r="CMG18" s="128"/>
      <c r="CMH18" s="128"/>
      <c r="CMI18" s="128"/>
      <c r="CMJ18" s="128"/>
      <c r="CMK18" s="128"/>
      <c r="CML18" s="128"/>
      <c r="CMM18" s="128"/>
      <c r="CMN18" s="128"/>
      <c r="CMO18" s="128"/>
      <c r="CMP18" s="128"/>
      <c r="CMQ18" s="128"/>
      <c r="CMR18" s="128"/>
      <c r="CMS18" s="128"/>
      <c r="CMT18" s="128"/>
      <c r="CMU18" s="128"/>
      <c r="CMV18" s="128"/>
      <c r="CMW18" s="128"/>
      <c r="CMX18" s="128"/>
      <c r="CMY18" s="128"/>
      <c r="CMZ18" s="128"/>
      <c r="CNA18" s="128"/>
      <c r="CNB18" s="128"/>
      <c r="CNC18" s="128"/>
      <c r="CND18" s="128"/>
      <c r="CNE18" s="128"/>
      <c r="CNF18" s="128"/>
      <c r="CNG18" s="128"/>
      <c r="CNH18" s="128"/>
      <c r="CNI18" s="128"/>
      <c r="CNJ18" s="128"/>
      <c r="CNK18" s="128"/>
      <c r="CNL18" s="128"/>
      <c r="CNM18" s="128"/>
      <c r="CNN18" s="128"/>
      <c r="CNO18" s="128"/>
      <c r="CNP18" s="128"/>
      <c r="CNQ18" s="128"/>
      <c r="CNR18" s="128"/>
      <c r="CNS18" s="128"/>
      <c r="CNT18" s="128"/>
      <c r="CNU18" s="128"/>
      <c r="CNV18" s="128"/>
      <c r="CNW18" s="128"/>
      <c r="CNX18" s="128"/>
      <c r="CNY18" s="128"/>
      <c r="CNZ18" s="128"/>
      <c r="COA18" s="128"/>
      <c r="COB18" s="128"/>
      <c r="COC18" s="128"/>
      <c r="COD18" s="128"/>
      <c r="COE18" s="128"/>
      <c r="COF18" s="128"/>
      <c r="COG18" s="128"/>
      <c r="COH18" s="128"/>
      <c r="COI18" s="128"/>
      <c r="COJ18" s="128"/>
      <c r="COK18" s="128"/>
      <c r="COL18" s="128"/>
      <c r="COM18" s="128"/>
      <c r="CON18" s="128"/>
      <c r="COO18" s="128"/>
      <c r="COP18" s="128"/>
      <c r="COQ18" s="128"/>
      <c r="COR18" s="128"/>
      <c r="COS18" s="128"/>
      <c r="COT18" s="128"/>
      <c r="COU18" s="128"/>
      <c r="COV18" s="128"/>
      <c r="COW18" s="128"/>
      <c r="COX18" s="128"/>
      <c r="COY18" s="128"/>
      <c r="COZ18" s="128"/>
      <c r="CPA18" s="128"/>
      <c r="CPB18" s="128"/>
      <c r="CPC18" s="128"/>
      <c r="CPD18" s="128"/>
      <c r="CPE18" s="128"/>
      <c r="CPF18" s="128"/>
      <c r="CPG18" s="128"/>
      <c r="CPH18" s="128"/>
      <c r="CPI18" s="128"/>
      <c r="CPJ18" s="128"/>
      <c r="CPK18" s="128"/>
      <c r="CPL18" s="128"/>
      <c r="CPM18" s="128"/>
      <c r="CPN18" s="128"/>
      <c r="CPO18" s="128"/>
      <c r="CPP18" s="128"/>
      <c r="CPQ18" s="128"/>
      <c r="CPR18" s="128"/>
      <c r="CPS18" s="128"/>
      <c r="CPT18" s="128"/>
      <c r="CPU18" s="128"/>
      <c r="CPV18" s="128"/>
      <c r="CPW18" s="128"/>
      <c r="CPX18" s="128"/>
      <c r="CPY18" s="128"/>
      <c r="CPZ18" s="128"/>
      <c r="CQA18" s="128"/>
      <c r="CQB18" s="128"/>
      <c r="CQC18" s="128"/>
      <c r="CQD18" s="128"/>
      <c r="CQE18" s="128"/>
      <c r="CQF18" s="128"/>
      <c r="CQG18" s="128"/>
      <c r="CQH18" s="128"/>
      <c r="CQI18" s="128"/>
      <c r="CQJ18" s="128"/>
      <c r="CQK18" s="128"/>
      <c r="CQL18" s="128"/>
      <c r="CQM18" s="128"/>
      <c r="CQN18" s="128"/>
      <c r="CQO18" s="128"/>
      <c r="CQP18" s="128"/>
      <c r="CQQ18" s="128"/>
      <c r="CQR18" s="128"/>
      <c r="CQS18" s="128"/>
      <c r="CQT18" s="128"/>
      <c r="CQU18" s="128"/>
      <c r="CQV18" s="128"/>
      <c r="CQW18" s="128"/>
      <c r="CQX18" s="128"/>
      <c r="CQY18" s="128"/>
      <c r="CQZ18" s="128"/>
      <c r="CRA18" s="128"/>
      <c r="CRB18" s="128"/>
      <c r="CRC18" s="128"/>
      <c r="CRD18" s="128"/>
      <c r="CRE18" s="128"/>
      <c r="CRF18" s="128"/>
      <c r="CRG18" s="128"/>
      <c r="CRH18" s="128"/>
      <c r="CRI18" s="128"/>
      <c r="CRJ18" s="128"/>
      <c r="CRK18" s="128"/>
      <c r="CRL18" s="128"/>
      <c r="CRM18" s="128"/>
      <c r="CRN18" s="128"/>
      <c r="CRO18" s="128"/>
      <c r="CRP18" s="128"/>
      <c r="CRQ18" s="128"/>
      <c r="CRR18" s="128"/>
      <c r="CRS18" s="128"/>
      <c r="CRT18" s="128"/>
      <c r="CRU18" s="128"/>
      <c r="CRV18" s="128"/>
      <c r="CRW18" s="128"/>
      <c r="CRX18" s="128"/>
      <c r="CRY18" s="128"/>
      <c r="CRZ18" s="128"/>
      <c r="CSA18" s="128"/>
      <c r="CSB18" s="128"/>
      <c r="CSC18" s="128"/>
      <c r="CSD18" s="128"/>
      <c r="CSE18" s="128"/>
      <c r="CSF18" s="128"/>
      <c r="CSG18" s="128"/>
      <c r="CSH18" s="128"/>
      <c r="CSI18" s="128"/>
      <c r="CSJ18" s="128"/>
      <c r="CSK18" s="128"/>
      <c r="CSL18" s="128"/>
      <c r="CSM18" s="128"/>
      <c r="CSN18" s="128"/>
      <c r="CSO18" s="128"/>
      <c r="CSP18" s="128"/>
      <c r="CSQ18" s="128"/>
      <c r="CSR18" s="128"/>
      <c r="CSS18" s="128"/>
      <c r="CST18" s="128"/>
      <c r="CSU18" s="128"/>
      <c r="CSV18" s="128"/>
      <c r="CSW18" s="128"/>
      <c r="CSX18" s="128"/>
      <c r="CSY18" s="128"/>
      <c r="CSZ18" s="128"/>
      <c r="CTA18" s="128"/>
      <c r="CTB18" s="128"/>
      <c r="CTC18" s="128"/>
      <c r="CTD18" s="128"/>
      <c r="CTE18" s="128"/>
      <c r="CTF18" s="128"/>
      <c r="CTG18" s="128"/>
      <c r="CTH18" s="128"/>
      <c r="CTI18" s="128"/>
      <c r="CTJ18" s="128"/>
      <c r="CTK18" s="128"/>
      <c r="CTL18" s="128"/>
      <c r="CTM18" s="128"/>
      <c r="CTN18" s="128"/>
      <c r="CTO18" s="128"/>
      <c r="CTP18" s="128"/>
      <c r="CTQ18" s="128"/>
      <c r="CTR18" s="128"/>
      <c r="CTS18" s="128"/>
      <c r="CTT18" s="128"/>
      <c r="CTU18" s="128"/>
      <c r="CTV18" s="128"/>
      <c r="CTW18" s="128"/>
      <c r="CTX18" s="128"/>
      <c r="CTY18" s="128"/>
      <c r="CTZ18" s="128"/>
      <c r="CUA18" s="128"/>
      <c r="CUB18" s="128"/>
      <c r="CUC18" s="128"/>
      <c r="CUD18" s="128"/>
      <c r="CUE18" s="128"/>
      <c r="CUF18" s="128"/>
      <c r="CUG18" s="128"/>
      <c r="CUH18" s="128"/>
      <c r="CUI18" s="128"/>
      <c r="CUJ18" s="128"/>
      <c r="CUK18" s="128"/>
      <c r="CUL18" s="128"/>
      <c r="CUM18" s="128"/>
      <c r="CUN18" s="128"/>
      <c r="CUO18" s="128"/>
      <c r="CUP18" s="128"/>
      <c r="CUQ18" s="128"/>
      <c r="CUR18" s="128"/>
      <c r="CUS18" s="128"/>
      <c r="CUT18" s="128"/>
      <c r="CUU18" s="128"/>
      <c r="CUV18" s="128"/>
      <c r="CUW18" s="128"/>
      <c r="CUX18" s="128"/>
      <c r="CUY18" s="128"/>
      <c r="CUZ18" s="128"/>
      <c r="CVA18" s="128"/>
      <c r="CVB18" s="128"/>
      <c r="CVC18" s="128"/>
      <c r="CVD18" s="128"/>
      <c r="CVE18" s="128"/>
      <c r="CVF18" s="128"/>
      <c r="CVG18" s="128"/>
      <c r="CVH18" s="128"/>
      <c r="CVI18" s="128"/>
      <c r="CVJ18" s="128"/>
      <c r="CVK18" s="128"/>
      <c r="CVL18" s="128"/>
      <c r="CVM18" s="128"/>
      <c r="CVN18" s="128"/>
      <c r="CVO18" s="128"/>
      <c r="CVP18" s="128"/>
      <c r="CVQ18" s="128"/>
      <c r="CVR18" s="128"/>
      <c r="CVS18" s="128"/>
      <c r="CVT18" s="128"/>
      <c r="CVU18" s="128"/>
      <c r="CVV18" s="128"/>
      <c r="CVW18" s="128"/>
      <c r="CVX18" s="128"/>
      <c r="CVY18" s="128"/>
      <c r="CVZ18" s="128"/>
      <c r="CWA18" s="128"/>
      <c r="CWB18" s="128"/>
      <c r="CWC18" s="128"/>
      <c r="CWD18" s="128"/>
      <c r="CWE18" s="128"/>
      <c r="CWF18" s="128"/>
      <c r="CWG18" s="128"/>
      <c r="CWH18" s="128"/>
      <c r="CWI18" s="128"/>
      <c r="CWJ18" s="128"/>
      <c r="CWK18" s="128"/>
      <c r="CWL18" s="128"/>
      <c r="CWM18" s="128"/>
      <c r="CWN18" s="128"/>
      <c r="CWO18" s="128"/>
      <c r="CWP18" s="128"/>
      <c r="CWQ18" s="128"/>
      <c r="CWR18" s="128"/>
      <c r="CWS18" s="128"/>
      <c r="CWT18" s="128"/>
      <c r="CWU18" s="128"/>
      <c r="CWV18" s="128"/>
      <c r="CWW18" s="128"/>
      <c r="CWX18" s="128"/>
      <c r="CWY18" s="128"/>
      <c r="CWZ18" s="128"/>
      <c r="CXA18" s="128"/>
      <c r="CXB18" s="128"/>
      <c r="CXC18" s="128"/>
      <c r="CXD18" s="128"/>
      <c r="CXE18" s="128"/>
      <c r="CXF18" s="128"/>
      <c r="CXG18" s="128"/>
      <c r="CXH18" s="128"/>
      <c r="CXI18" s="128"/>
      <c r="CXJ18" s="128"/>
      <c r="CXK18" s="128"/>
      <c r="CXL18" s="128"/>
      <c r="CXM18" s="128"/>
      <c r="CXN18" s="128"/>
      <c r="CXO18" s="128"/>
      <c r="CXP18" s="128"/>
      <c r="CXQ18" s="128"/>
      <c r="CXR18" s="128"/>
      <c r="CXS18" s="128"/>
      <c r="CXT18" s="128"/>
      <c r="CXU18" s="128"/>
      <c r="CXV18" s="128"/>
      <c r="CXW18" s="128"/>
      <c r="CXX18" s="128"/>
      <c r="CXY18" s="128"/>
      <c r="CXZ18" s="128"/>
      <c r="CYA18" s="128"/>
      <c r="CYB18" s="128"/>
      <c r="CYC18" s="128"/>
      <c r="CYD18" s="128"/>
      <c r="CYE18" s="128"/>
      <c r="CYF18" s="128"/>
      <c r="CYG18" s="128"/>
      <c r="CYH18" s="128"/>
      <c r="CYI18" s="128"/>
      <c r="CYJ18" s="128"/>
      <c r="CYK18" s="128"/>
      <c r="CYL18" s="128"/>
      <c r="CYM18" s="128"/>
      <c r="CYN18" s="128"/>
      <c r="CYO18" s="128"/>
      <c r="CYP18" s="128"/>
      <c r="CYQ18" s="128"/>
      <c r="CYR18" s="128"/>
      <c r="CYS18" s="128"/>
      <c r="CYT18" s="128"/>
      <c r="CYU18" s="128"/>
      <c r="CYV18" s="128"/>
      <c r="CYW18" s="128"/>
      <c r="CYX18" s="128"/>
      <c r="CYY18" s="128"/>
      <c r="CYZ18" s="128"/>
      <c r="CZA18" s="128"/>
      <c r="CZB18" s="128"/>
      <c r="CZC18" s="128"/>
      <c r="CZD18" s="128"/>
      <c r="CZE18" s="128"/>
      <c r="CZF18" s="128"/>
      <c r="CZG18" s="128"/>
      <c r="CZH18" s="128"/>
      <c r="CZI18" s="128"/>
      <c r="CZJ18" s="128"/>
      <c r="CZK18" s="128"/>
      <c r="CZL18" s="128"/>
      <c r="CZM18" s="128"/>
      <c r="CZN18" s="128"/>
      <c r="CZO18" s="128"/>
      <c r="CZP18" s="128"/>
      <c r="CZQ18" s="128"/>
      <c r="CZR18" s="128"/>
      <c r="CZS18" s="128"/>
      <c r="CZT18" s="128"/>
      <c r="CZU18" s="128"/>
      <c r="CZV18" s="128"/>
      <c r="CZW18" s="128"/>
      <c r="CZX18" s="128"/>
      <c r="CZY18" s="128"/>
      <c r="CZZ18" s="128"/>
      <c r="DAA18" s="128"/>
      <c r="DAB18" s="128"/>
      <c r="DAC18" s="128"/>
      <c r="DAD18" s="128"/>
      <c r="DAE18" s="128"/>
      <c r="DAF18" s="128"/>
      <c r="DAG18" s="128"/>
      <c r="DAH18" s="128"/>
      <c r="DAI18" s="128"/>
      <c r="DAJ18" s="128"/>
      <c r="DAK18" s="128"/>
      <c r="DAL18" s="128"/>
      <c r="DAM18" s="128"/>
      <c r="DAN18" s="128"/>
      <c r="DAO18" s="128"/>
      <c r="DAP18" s="128"/>
      <c r="DAQ18" s="128"/>
      <c r="DAR18" s="128"/>
      <c r="DAS18" s="128"/>
      <c r="DAT18" s="128"/>
      <c r="DAU18" s="128"/>
      <c r="DAV18" s="128"/>
      <c r="DAW18" s="128"/>
      <c r="DAX18" s="128"/>
      <c r="DAY18" s="128"/>
      <c r="DAZ18" s="128"/>
      <c r="DBA18" s="128"/>
      <c r="DBB18" s="128"/>
      <c r="DBC18" s="128"/>
      <c r="DBD18" s="128"/>
      <c r="DBE18" s="128"/>
      <c r="DBF18" s="128"/>
      <c r="DBG18" s="128"/>
      <c r="DBH18" s="128"/>
      <c r="DBI18" s="128"/>
      <c r="DBJ18" s="128"/>
      <c r="DBK18" s="128"/>
      <c r="DBL18" s="128"/>
      <c r="DBM18" s="128"/>
      <c r="DBN18" s="128"/>
      <c r="DBO18" s="128"/>
      <c r="DBP18" s="128"/>
      <c r="DBQ18" s="128"/>
      <c r="DBR18" s="128"/>
      <c r="DBS18" s="128"/>
      <c r="DBT18" s="128"/>
      <c r="DBU18" s="128"/>
      <c r="DBV18" s="128"/>
      <c r="DBW18" s="128"/>
      <c r="DBX18" s="128"/>
      <c r="DBY18" s="128"/>
      <c r="DBZ18" s="128"/>
      <c r="DCA18" s="128"/>
      <c r="DCB18" s="128"/>
      <c r="DCC18" s="128"/>
      <c r="DCD18" s="128"/>
      <c r="DCE18" s="128"/>
      <c r="DCF18" s="128"/>
      <c r="DCG18" s="128"/>
      <c r="DCH18" s="128"/>
      <c r="DCI18" s="128"/>
      <c r="DCJ18" s="128"/>
      <c r="DCK18" s="128"/>
      <c r="DCL18" s="128"/>
      <c r="DCM18" s="128"/>
      <c r="DCN18" s="128"/>
      <c r="DCO18" s="128"/>
      <c r="DCP18" s="128"/>
      <c r="DCQ18" s="128"/>
      <c r="DCR18" s="128"/>
      <c r="DCS18" s="128"/>
      <c r="DCT18" s="128"/>
      <c r="DCU18" s="128"/>
      <c r="DCV18" s="128"/>
      <c r="DCW18" s="128"/>
      <c r="DCX18" s="128"/>
      <c r="DCY18" s="128"/>
      <c r="DCZ18" s="128"/>
      <c r="DDA18" s="128"/>
      <c r="DDB18" s="128"/>
      <c r="DDC18" s="128"/>
      <c r="DDD18" s="128"/>
      <c r="DDE18" s="128"/>
      <c r="DDF18" s="128"/>
      <c r="DDG18" s="128"/>
      <c r="DDH18" s="128"/>
      <c r="DDI18" s="128"/>
      <c r="DDJ18" s="128"/>
      <c r="DDK18" s="128"/>
      <c r="DDL18" s="128"/>
      <c r="DDM18" s="128"/>
      <c r="DDN18" s="128"/>
      <c r="DDO18" s="128"/>
      <c r="DDP18" s="128"/>
      <c r="DDQ18" s="128"/>
      <c r="DDR18" s="128"/>
      <c r="DDS18" s="128"/>
      <c r="DDT18" s="128"/>
      <c r="DDU18" s="128"/>
      <c r="DDV18" s="128"/>
      <c r="DDW18" s="128"/>
      <c r="DDX18" s="128"/>
      <c r="DDY18" s="128"/>
      <c r="DDZ18" s="128"/>
      <c r="DEA18" s="128"/>
      <c r="DEB18" s="128"/>
      <c r="DEC18" s="128"/>
      <c r="DED18" s="128"/>
      <c r="DEE18" s="128"/>
      <c r="DEF18" s="128"/>
      <c r="DEG18" s="128"/>
      <c r="DEH18" s="128"/>
      <c r="DEI18" s="128"/>
      <c r="DEJ18" s="128"/>
      <c r="DEK18" s="128"/>
      <c r="DEL18" s="128"/>
      <c r="DEM18" s="128"/>
      <c r="DEN18" s="128"/>
      <c r="DEO18" s="128"/>
      <c r="DEP18" s="128"/>
      <c r="DEQ18" s="128"/>
      <c r="DER18" s="128"/>
      <c r="DES18" s="128"/>
      <c r="DET18" s="128"/>
      <c r="DEU18" s="128"/>
      <c r="DEV18" s="128"/>
      <c r="DEW18" s="128"/>
      <c r="DEX18" s="128"/>
      <c r="DEY18" s="128"/>
      <c r="DEZ18" s="128"/>
      <c r="DFA18" s="128"/>
      <c r="DFB18" s="128"/>
      <c r="DFC18" s="128"/>
      <c r="DFD18" s="128"/>
      <c r="DFE18" s="128"/>
      <c r="DFF18" s="128"/>
      <c r="DFG18" s="128"/>
      <c r="DFH18" s="128"/>
      <c r="DFI18" s="128"/>
      <c r="DFJ18" s="128"/>
      <c r="DFK18" s="128"/>
      <c r="DFL18" s="128"/>
      <c r="DFM18" s="128"/>
      <c r="DFN18" s="128"/>
      <c r="DFO18" s="128"/>
      <c r="DFP18" s="128"/>
      <c r="DFQ18" s="128"/>
      <c r="DFR18" s="128"/>
      <c r="DFS18" s="128"/>
      <c r="DFT18" s="128"/>
      <c r="DFU18" s="128"/>
      <c r="DFV18" s="128"/>
      <c r="DFW18" s="128"/>
      <c r="DFX18" s="128"/>
      <c r="DFY18" s="128"/>
      <c r="DFZ18" s="128"/>
      <c r="DGA18" s="128"/>
      <c r="DGB18" s="128"/>
      <c r="DGC18" s="128"/>
      <c r="DGD18" s="128"/>
      <c r="DGE18" s="128"/>
      <c r="DGF18" s="128"/>
      <c r="DGG18" s="128"/>
      <c r="DGH18" s="128"/>
      <c r="DGI18" s="128"/>
      <c r="DGJ18" s="128"/>
      <c r="DGK18" s="128"/>
      <c r="DGL18" s="128"/>
      <c r="DGM18" s="128"/>
      <c r="DGN18" s="128"/>
      <c r="DGO18" s="128"/>
      <c r="DGP18" s="128"/>
      <c r="DGQ18" s="128"/>
      <c r="DGR18" s="128"/>
      <c r="DGS18" s="128"/>
      <c r="DGT18" s="128"/>
      <c r="DGU18" s="128"/>
      <c r="DGV18" s="128"/>
      <c r="DGW18" s="128"/>
      <c r="DGX18" s="128"/>
      <c r="DGY18" s="128"/>
      <c r="DGZ18" s="128"/>
      <c r="DHA18" s="128"/>
      <c r="DHB18" s="128"/>
      <c r="DHC18" s="128"/>
      <c r="DHD18" s="128"/>
      <c r="DHE18" s="128"/>
      <c r="DHF18" s="128"/>
      <c r="DHG18" s="128"/>
      <c r="DHH18" s="128"/>
      <c r="DHI18" s="128"/>
      <c r="DHJ18" s="128"/>
      <c r="DHK18" s="128"/>
      <c r="DHL18" s="128"/>
      <c r="DHM18" s="128"/>
      <c r="DHN18" s="128"/>
      <c r="DHO18" s="128"/>
      <c r="DHP18" s="128"/>
      <c r="DHQ18" s="128"/>
      <c r="DHR18" s="128"/>
      <c r="DHS18" s="128"/>
      <c r="DHT18" s="128"/>
      <c r="DHU18" s="128"/>
      <c r="DHV18" s="128"/>
      <c r="DHW18" s="128"/>
      <c r="DHX18" s="128"/>
      <c r="DHY18" s="128"/>
      <c r="DHZ18" s="128"/>
      <c r="DIA18" s="128"/>
      <c r="DIB18" s="128"/>
      <c r="DIC18" s="128"/>
      <c r="DID18" s="128"/>
      <c r="DIE18" s="128"/>
      <c r="DIF18" s="128"/>
      <c r="DIG18" s="128"/>
      <c r="DIH18" s="128"/>
      <c r="DII18" s="128"/>
      <c r="DIJ18" s="128"/>
      <c r="DIK18" s="128"/>
      <c r="DIL18" s="128"/>
      <c r="DIM18" s="128"/>
      <c r="DIN18" s="128"/>
      <c r="DIO18" s="128"/>
      <c r="DIP18" s="128"/>
      <c r="DIQ18" s="128"/>
      <c r="DIR18" s="128"/>
      <c r="DIS18" s="128"/>
      <c r="DIT18" s="128"/>
      <c r="DIU18" s="128"/>
      <c r="DIV18" s="128"/>
      <c r="DIW18" s="128"/>
      <c r="DIX18" s="128"/>
      <c r="DIY18" s="128"/>
      <c r="DIZ18" s="128"/>
      <c r="DJA18" s="128"/>
      <c r="DJB18" s="128"/>
      <c r="DJC18" s="128"/>
      <c r="DJD18" s="128"/>
      <c r="DJE18" s="128"/>
      <c r="DJF18" s="128"/>
      <c r="DJG18" s="128"/>
      <c r="DJH18" s="128"/>
      <c r="DJI18" s="128"/>
      <c r="DJJ18" s="128"/>
      <c r="DJK18" s="128"/>
      <c r="DJL18" s="128"/>
      <c r="DJM18" s="128"/>
      <c r="DJN18" s="128"/>
      <c r="DJO18" s="128"/>
      <c r="DJP18" s="128"/>
      <c r="DJQ18" s="128"/>
      <c r="DJR18" s="128"/>
      <c r="DJS18" s="128"/>
      <c r="DJT18" s="128"/>
      <c r="DJU18" s="128"/>
      <c r="DJV18" s="128"/>
      <c r="DJW18" s="128"/>
      <c r="DJX18" s="128"/>
      <c r="DJY18" s="128"/>
      <c r="DJZ18" s="128"/>
      <c r="DKA18" s="128"/>
      <c r="DKB18" s="128"/>
      <c r="DKC18" s="128"/>
      <c r="DKD18" s="128"/>
      <c r="DKE18" s="128"/>
      <c r="DKF18" s="128"/>
      <c r="DKG18" s="128"/>
      <c r="DKH18" s="128"/>
      <c r="DKI18" s="128"/>
      <c r="DKJ18" s="128"/>
      <c r="DKK18" s="128"/>
      <c r="DKL18" s="128"/>
      <c r="DKM18" s="128"/>
      <c r="DKN18" s="128"/>
      <c r="DKO18" s="128"/>
      <c r="DKP18" s="128"/>
      <c r="DKQ18" s="128"/>
      <c r="DKR18" s="128"/>
      <c r="DKS18" s="128"/>
      <c r="DKT18" s="128"/>
      <c r="DKU18" s="128"/>
      <c r="DKV18" s="128"/>
      <c r="DKW18" s="128"/>
      <c r="DKX18" s="128"/>
      <c r="DKY18" s="128"/>
      <c r="DKZ18" s="128"/>
      <c r="DLA18" s="128"/>
      <c r="DLB18" s="128"/>
      <c r="DLC18" s="128"/>
      <c r="DLD18" s="128"/>
      <c r="DLE18" s="128"/>
      <c r="DLF18" s="128"/>
      <c r="DLG18" s="128"/>
      <c r="DLH18" s="128"/>
      <c r="DLI18" s="128"/>
      <c r="DLJ18" s="128"/>
      <c r="DLK18" s="128"/>
      <c r="DLL18" s="128"/>
      <c r="DLM18" s="128"/>
      <c r="DLN18" s="128"/>
      <c r="DLO18" s="128"/>
      <c r="DLP18" s="128"/>
      <c r="DLQ18" s="128"/>
      <c r="DLR18" s="128"/>
      <c r="DLS18" s="128"/>
      <c r="DLT18" s="128"/>
      <c r="DLU18" s="128"/>
      <c r="DLV18" s="128"/>
      <c r="DLW18" s="128"/>
      <c r="DLX18" s="128"/>
      <c r="DLY18" s="128"/>
      <c r="DLZ18" s="128"/>
      <c r="DMA18" s="128"/>
      <c r="DMB18" s="128"/>
      <c r="DMC18" s="128"/>
      <c r="DMD18" s="128"/>
      <c r="DME18" s="128"/>
      <c r="DMF18" s="128"/>
      <c r="DMG18" s="128"/>
      <c r="DMH18" s="128"/>
      <c r="DMI18" s="128"/>
      <c r="DMJ18" s="128"/>
      <c r="DMK18" s="128"/>
      <c r="DML18" s="128"/>
      <c r="DMM18" s="128"/>
      <c r="DMN18" s="128"/>
      <c r="DMO18" s="128"/>
      <c r="DMP18" s="128"/>
      <c r="DMQ18" s="128"/>
      <c r="DMR18" s="128"/>
      <c r="DMS18" s="128"/>
      <c r="DMT18" s="128"/>
      <c r="DMU18" s="128"/>
      <c r="DMV18" s="128"/>
      <c r="DMW18" s="128"/>
      <c r="DMX18" s="128"/>
      <c r="DMY18" s="128"/>
      <c r="DMZ18" s="128"/>
      <c r="DNA18" s="128"/>
      <c r="DNB18" s="128"/>
      <c r="DNC18" s="128"/>
      <c r="DND18" s="128"/>
      <c r="DNE18" s="128"/>
      <c r="DNF18" s="128"/>
      <c r="DNG18" s="128"/>
      <c r="DNH18" s="128"/>
      <c r="DNI18" s="128"/>
      <c r="DNJ18" s="128"/>
      <c r="DNK18" s="128"/>
      <c r="DNL18" s="128"/>
      <c r="DNM18" s="128"/>
      <c r="DNN18" s="128"/>
      <c r="DNO18" s="128"/>
      <c r="DNP18" s="128"/>
      <c r="DNQ18" s="128"/>
      <c r="DNR18" s="128"/>
      <c r="DNS18" s="128"/>
      <c r="DNT18" s="128"/>
      <c r="DNU18" s="128"/>
      <c r="DNV18" s="128"/>
      <c r="DNW18" s="128"/>
      <c r="DNX18" s="128"/>
      <c r="DNY18" s="128"/>
      <c r="DNZ18" s="128"/>
      <c r="DOA18" s="128"/>
      <c r="DOB18" s="128"/>
      <c r="DOC18" s="128"/>
      <c r="DOD18" s="128"/>
      <c r="DOE18" s="128"/>
      <c r="DOF18" s="128"/>
      <c r="DOG18" s="128"/>
      <c r="DOH18" s="128"/>
      <c r="DOI18" s="128"/>
      <c r="DOJ18" s="128"/>
      <c r="DOK18" s="128"/>
      <c r="DOL18" s="128"/>
      <c r="DOM18" s="128"/>
      <c r="DON18" s="128"/>
      <c r="DOO18" s="128"/>
      <c r="DOP18" s="128"/>
      <c r="DOQ18" s="128"/>
      <c r="DOR18" s="128"/>
      <c r="DOS18" s="128"/>
      <c r="DOT18" s="128"/>
      <c r="DOU18" s="128"/>
      <c r="DOV18" s="128"/>
      <c r="DOW18" s="128"/>
      <c r="DOX18" s="128"/>
      <c r="DOY18" s="128"/>
      <c r="DOZ18" s="128"/>
      <c r="DPA18" s="128"/>
      <c r="DPB18" s="128"/>
      <c r="DPC18" s="128"/>
      <c r="DPD18" s="128"/>
      <c r="DPE18" s="128"/>
      <c r="DPF18" s="128"/>
      <c r="DPG18" s="128"/>
      <c r="DPH18" s="128"/>
      <c r="DPI18" s="128"/>
      <c r="DPJ18" s="128"/>
      <c r="DPK18" s="128"/>
      <c r="DPL18" s="128"/>
      <c r="DPM18" s="128"/>
      <c r="DPN18" s="128"/>
      <c r="DPO18" s="128"/>
      <c r="DPP18" s="128"/>
      <c r="DPQ18" s="128"/>
      <c r="DPR18" s="128"/>
      <c r="DPS18" s="128"/>
      <c r="DPT18" s="128"/>
      <c r="DPU18" s="128"/>
      <c r="DPV18" s="128"/>
      <c r="DPW18" s="128"/>
      <c r="DPX18" s="128"/>
      <c r="DPY18" s="128"/>
      <c r="DPZ18" s="128"/>
      <c r="DQA18" s="128"/>
      <c r="DQB18" s="128"/>
      <c r="DQC18" s="128"/>
      <c r="DQD18" s="128"/>
      <c r="DQE18" s="128"/>
      <c r="DQF18" s="128"/>
      <c r="DQG18" s="128"/>
      <c r="DQH18" s="128"/>
      <c r="DQI18" s="128"/>
      <c r="DQJ18" s="128"/>
      <c r="DQK18" s="128"/>
      <c r="DQL18" s="128"/>
      <c r="DQM18" s="128"/>
      <c r="DQN18" s="128"/>
      <c r="DQO18" s="128"/>
      <c r="DQP18" s="128"/>
      <c r="DQQ18" s="128"/>
      <c r="DQR18" s="128"/>
      <c r="DQS18" s="128"/>
      <c r="DQT18" s="128"/>
      <c r="DQU18" s="128"/>
      <c r="DQV18" s="128"/>
      <c r="DQW18" s="128"/>
      <c r="DQX18" s="128"/>
      <c r="DQY18" s="128"/>
      <c r="DQZ18" s="128"/>
      <c r="DRA18" s="128"/>
      <c r="DRB18" s="128"/>
      <c r="DRC18" s="128"/>
      <c r="DRD18" s="128"/>
      <c r="DRE18" s="128"/>
      <c r="DRF18" s="128"/>
      <c r="DRG18" s="128"/>
      <c r="DRH18" s="128"/>
      <c r="DRI18" s="128"/>
      <c r="DRJ18" s="128"/>
      <c r="DRK18" s="128"/>
      <c r="DRL18" s="128"/>
      <c r="DRM18" s="128"/>
      <c r="DRN18" s="128"/>
      <c r="DRO18" s="128"/>
      <c r="DRP18" s="128"/>
      <c r="DRQ18" s="128"/>
      <c r="DRR18" s="128"/>
      <c r="DRS18" s="128"/>
      <c r="DRT18" s="128"/>
      <c r="DRU18" s="128"/>
      <c r="DRV18" s="128"/>
      <c r="DRW18" s="128"/>
      <c r="DRX18" s="128"/>
      <c r="DRY18" s="128"/>
      <c r="DRZ18" s="128"/>
      <c r="DSA18" s="128"/>
      <c r="DSB18" s="128"/>
      <c r="DSC18" s="128"/>
      <c r="DSD18" s="128"/>
      <c r="DSE18" s="128"/>
      <c r="DSF18" s="128"/>
      <c r="DSG18" s="128"/>
      <c r="DSH18" s="128"/>
      <c r="DSI18" s="128"/>
      <c r="DSJ18" s="128"/>
      <c r="DSK18" s="128"/>
      <c r="DSL18" s="128"/>
      <c r="DSM18" s="128"/>
      <c r="DSN18" s="128"/>
      <c r="DSO18" s="128"/>
      <c r="DSP18" s="128"/>
      <c r="DSQ18" s="128"/>
      <c r="DSR18" s="128"/>
      <c r="DSS18" s="128"/>
      <c r="DST18" s="128"/>
      <c r="DSU18" s="128"/>
      <c r="DSV18" s="128"/>
      <c r="DSW18" s="128"/>
      <c r="DSX18" s="128"/>
      <c r="DSY18" s="128"/>
      <c r="DSZ18" s="128"/>
      <c r="DTA18" s="128"/>
      <c r="DTB18" s="128"/>
      <c r="DTC18" s="128"/>
      <c r="DTD18" s="128"/>
      <c r="DTE18" s="128"/>
      <c r="DTF18" s="128"/>
      <c r="DTG18" s="128"/>
      <c r="DTH18" s="128"/>
      <c r="DTI18" s="128"/>
      <c r="DTJ18" s="128"/>
      <c r="DTK18" s="128"/>
      <c r="DTL18" s="128"/>
      <c r="DTM18" s="128"/>
      <c r="DTN18" s="128"/>
      <c r="DTO18" s="128"/>
      <c r="DTP18" s="128"/>
      <c r="DTQ18" s="128"/>
      <c r="DTR18" s="128"/>
      <c r="DTS18" s="128"/>
      <c r="DTT18" s="128"/>
      <c r="DTU18" s="128"/>
      <c r="DTV18" s="128"/>
      <c r="DTW18" s="128"/>
      <c r="DTX18" s="128"/>
      <c r="DTY18" s="128"/>
      <c r="DTZ18" s="128"/>
      <c r="DUA18" s="128"/>
      <c r="DUB18" s="128"/>
      <c r="DUC18" s="128"/>
      <c r="DUD18" s="128"/>
      <c r="DUE18" s="128"/>
      <c r="DUF18" s="128"/>
      <c r="DUG18" s="128"/>
      <c r="DUH18" s="128"/>
      <c r="DUI18" s="128"/>
      <c r="DUJ18" s="128"/>
      <c r="DUK18" s="128"/>
      <c r="DUL18" s="128"/>
      <c r="DUM18" s="128"/>
      <c r="DUN18" s="128"/>
      <c r="DUO18" s="128"/>
      <c r="DUP18" s="128"/>
      <c r="DUQ18" s="128"/>
      <c r="DUR18" s="128"/>
      <c r="DUS18" s="128"/>
      <c r="DUT18" s="128"/>
      <c r="DUU18" s="128"/>
      <c r="DUV18" s="128"/>
      <c r="DUW18" s="128"/>
      <c r="DUX18" s="128"/>
      <c r="DUY18" s="128"/>
      <c r="DUZ18" s="128"/>
      <c r="DVA18" s="128"/>
      <c r="DVB18" s="128"/>
      <c r="DVC18" s="128"/>
      <c r="DVD18" s="128"/>
      <c r="DVE18" s="128"/>
      <c r="DVF18" s="128"/>
      <c r="DVG18" s="128"/>
      <c r="DVH18" s="128"/>
      <c r="DVI18" s="128"/>
      <c r="DVJ18" s="128"/>
      <c r="DVK18" s="128"/>
      <c r="DVL18" s="128"/>
      <c r="DVM18" s="128"/>
      <c r="DVN18" s="128"/>
      <c r="DVO18" s="128"/>
      <c r="DVP18" s="128"/>
      <c r="DVQ18" s="128"/>
      <c r="DVR18" s="128"/>
      <c r="DVS18" s="128"/>
      <c r="DVT18" s="128"/>
      <c r="DVU18" s="128"/>
      <c r="DVV18" s="128"/>
      <c r="DVW18" s="128"/>
      <c r="DVX18" s="128"/>
      <c r="DVY18" s="128"/>
      <c r="DVZ18" s="128"/>
      <c r="DWA18" s="128"/>
      <c r="DWB18" s="128"/>
      <c r="DWC18" s="128"/>
      <c r="DWD18" s="128"/>
      <c r="DWE18" s="128"/>
      <c r="DWF18" s="128"/>
      <c r="DWG18" s="128"/>
      <c r="DWH18" s="128"/>
      <c r="DWI18" s="128"/>
      <c r="DWJ18" s="128"/>
      <c r="DWK18" s="128"/>
      <c r="DWL18" s="128"/>
      <c r="DWM18" s="128"/>
      <c r="DWN18" s="128"/>
      <c r="DWO18" s="128"/>
      <c r="DWP18" s="128"/>
      <c r="DWQ18" s="128"/>
      <c r="DWR18" s="128"/>
      <c r="DWS18" s="128"/>
      <c r="DWT18" s="128"/>
      <c r="DWU18" s="128"/>
      <c r="DWV18" s="128"/>
      <c r="DWW18" s="128"/>
      <c r="DWX18" s="128"/>
      <c r="DWY18" s="128"/>
      <c r="DWZ18" s="128"/>
      <c r="DXA18" s="128"/>
      <c r="DXB18" s="128"/>
      <c r="DXC18" s="128"/>
      <c r="DXD18" s="128"/>
      <c r="DXE18" s="128"/>
      <c r="DXF18" s="128"/>
      <c r="DXG18" s="128"/>
      <c r="DXH18" s="128"/>
      <c r="DXI18" s="128"/>
      <c r="DXJ18" s="128"/>
      <c r="DXK18" s="128"/>
      <c r="DXL18" s="128"/>
      <c r="DXM18" s="128"/>
      <c r="DXN18" s="128"/>
      <c r="DXO18" s="128"/>
      <c r="DXP18" s="128"/>
      <c r="DXQ18" s="128"/>
      <c r="DXR18" s="128"/>
      <c r="DXS18" s="128"/>
      <c r="DXT18" s="128"/>
      <c r="DXU18" s="128"/>
      <c r="DXV18" s="128"/>
      <c r="DXW18" s="128"/>
      <c r="DXX18" s="128"/>
      <c r="DXY18" s="128"/>
      <c r="DXZ18" s="128"/>
      <c r="DYA18" s="128"/>
      <c r="DYB18" s="128"/>
      <c r="DYC18" s="128"/>
      <c r="DYD18" s="128"/>
      <c r="DYE18" s="128"/>
      <c r="DYF18" s="128"/>
      <c r="DYG18" s="128"/>
      <c r="DYH18" s="128"/>
      <c r="DYI18" s="128"/>
      <c r="DYJ18" s="128"/>
      <c r="DYK18" s="128"/>
      <c r="DYL18" s="128"/>
      <c r="DYM18" s="128"/>
      <c r="DYN18" s="128"/>
      <c r="DYO18" s="128"/>
      <c r="DYP18" s="128"/>
      <c r="DYQ18" s="128"/>
      <c r="DYR18" s="128"/>
      <c r="DYS18" s="128"/>
      <c r="DYT18" s="128"/>
      <c r="DYU18" s="128"/>
      <c r="DYV18" s="128"/>
      <c r="DYW18" s="128"/>
      <c r="DYX18" s="128"/>
      <c r="DYY18" s="128"/>
      <c r="DYZ18" s="128"/>
      <c r="DZA18" s="128"/>
      <c r="DZB18" s="128"/>
      <c r="DZC18" s="128"/>
      <c r="DZD18" s="128"/>
      <c r="DZE18" s="128"/>
      <c r="DZF18" s="128"/>
      <c r="DZG18" s="128"/>
      <c r="DZH18" s="128"/>
      <c r="DZI18" s="128"/>
      <c r="DZJ18" s="128"/>
      <c r="DZK18" s="128"/>
      <c r="DZL18" s="128"/>
      <c r="DZM18" s="128"/>
      <c r="DZN18" s="128"/>
      <c r="DZO18" s="128"/>
      <c r="DZP18" s="128"/>
      <c r="DZQ18" s="128"/>
      <c r="DZR18" s="128"/>
      <c r="DZS18" s="128"/>
      <c r="DZT18" s="128"/>
      <c r="DZU18" s="128"/>
      <c r="DZV18" s="128"/>
      <c r="DZW18" s="128"/>
      <c r="DZX18" s="128"/>
      <c r="DZY18" s="128"/>
      <c r="DZZ18" s="128"/>
      <c r="EAA18" s="128"/>
      <c r="EAB18" s="128"/>
      <c r="EAC18" s="128"/>
      <c r="EAD18" s="128"/>
      <c r="EAE18" s="128"/>
      <c r="EAF18" s="128"/>
      <c r="EAG18" s="128"/>
      <c r="EAH18" s="128"/>
      <c r="EAI18" s="128"/>
      <c r="EAJ18" s="128"/>
      <c r="EAK18" s="128"/>
      <c r="EAL18" s="128"/>
      <c r="EAM18" s="128"/>
      <c r="EAN18" s="128"/>
      <c r="EAO18" s="128"/>
      <c r="EAP18" s="128"/>
      <c r="EAQ18" s="128"/>
      <c r="EAR18" s="128"/>
      <c r="EAS18" s="128"/>
      <c r="EAT18" s="128"/>
      <c r="EAU18" s="128"/>
      <c r="EAV18" s="128"/>
      <c r="EAW18" s="128"/>
      <c r="EAX18" s="128"/>
      <c r="EAY18" s="128"/>
      <c r="EAZ18" s="128"/>
      <c r="EBA18" s="128"/>
      <c r="EBB18" s="128"/>
      <c r="EBC18" s="128"/>
      <c r="EBD18" s="128"/>
      <c r="EBE18" s="128"/>
      <c r="EBF18" s="128"/>
      <c r="EBG18" s="128"/>
      <c r="EBH18" s="128"/>
      <c r="EBI18" s="128"/>
      <c r="EBJ18" s="128"/>
      <c r="EBK18" s="128"/>
      <c r="EBL18" s="128"/>
      <c r="EBM18" s="128"/>
      <c r="EBN18" s="128"/>
      <c r="EBO18" s="128"/>
      <c r="EBP18" s="128"/>
      <c r="EBQ18" s="128"/>
      <c r="EBR18" s="128"/>
      <c r="EBS18" s="128"/>
      <c r="EBT18" s="128"/>
      <c r="EBU18" s="128"/>
      <c r="EBV18" s="128"/>
      <c r="EBW18" s="128"/>
      <c r="EBX18" s="128"/>
      <c r="EBY18" s="128"/>
      <c r="EBZ18" s="128"/>
      <c r="ECA18" s="128"/>
      <c r="ECB18" s="128"/>
      <c r="ECC18" s="128"/>
      <c r="ECD18" s="128"/>
      <c r="ECE18" s="128"/>
      <c r="ECF18" s="128"/>
      <c r="ECG18" s="128"/>
      <c r="ECH18" s="128"/>
      <c r="ECI18" s="128"/>
      <c r="ECJ18" s="128"/>
      <c r="ECK18" s="128"/>
      <c r="ECL18" s="128"/>
      <c r="ECM18" s="128"/>
      <c r="ECN18" s="128"/>
      <c r="ECO18" s="128"/>
      <c r="ECP18" s="128"/>
      <c r="ECQ18" s="128"/>
      <c r="ECR18" s="128"/>
      <c r="ECS18" s="128"/>
      <c r="ECT18" s="128"/>
      <c r="ECU18" s="128"/>
      <c r="ECV18" s="128"/>
      <c r="ECW18" s="128"/>
      <c r="ECX18" s="128"/>
      <c r="ECY18" s="128"/>
      <c r="ECZ18" s="128"/>
      <c r="EDA18" s="128"/>
      <c r="EDB18" s="128"/>
      <c r="EDC18" s="128"/>
      <c r="EDD18" s="128"/>
      <c r="EDE18" s="128"/>
      <c r="EDF18" s="128"/>
      <c r="EDG18" s="128"/>
      <c r="EDH18" s="128"/>
      <c r="EDI18" s="128"/>
      <c r="EDJ18" s="128"/>
      <c r="EDK18" s="128"/>
      <c r="EDL18" s="128"/>
      <c r="EDM18" s="128"/>
      <c r="EDN18" s="128"/>
      <c r="EDO18" s="128"/>
      <c r="EDP18" s="128"/>
      <c r="EDQ18" s="128"/>
      <c r="EDR18" s="128"/>
      <c r="EDS18" s="128"/>
      <c r="EDT18" s="128"/>
      <c r="EDU18" s="128"/>
      <c r="EDV18" s="128"/>
      <c r="EDW18" s="128"/>
      <c r="EDX18" s="128"/>
      <c r="EDY18" s="128"/>
      <c r="EDZ18" s="128"/>
      <c r="EEA18" s="128"/>
      <c r="EEB18" s="128"/>
      <c r="EEC18" s="128"/>
      <c r="EED18" s="128"/>
      <c r="EEE18" s="128"/>
      <c r="EEF18" s="128"/>
      <c r="EEG18" s="128"/>
      <c r="EEH18" s="128"/>
      <c r="EEI18" s="128"/>
      <c r="EEJ18" s="128"/>
      <c r="EEK18" s="128"/>
      <c r="EEL18" s="128"/>
      <c r="EEM18" s="128"/>
      <c r="EEN18" s="128"/>
      <c r="EEO18" s="128"/>
      <c r="EEP18" s="128"/>
      <c r="EEQ18" s="128"/>
      <c r="EER18" s="128"/>
      <c r="EES18" s="128"/>
      <c r="EET18" s="128"/>
      <c r="EEU18" s="128"/>
      <c r="EEV18" s="128"/>
      <c r="EEW18" s="128"/>
      <c r="EEX18" s="128"/>
      <c r="EEY18" s="128"/>
      <c r="EEZ18" s="128"/>
      <c r="EFA18" s="128"/>
      <c r="EFB18" s="128"/>
      <c r="EFC18" s="128"/>
      <c r="EFD18" s="128"/>
      <c r="EFE18" s="128"/>
      <c r="EFF18" s="128"/>
      <c r="EFG18" s="128"/>
      <c r="EFH18" s="128"/>
      <c r="EFI18" s="128"/>
      <c r="EFJ18" s="128"/>
      <c r="EFK18" s="128"/>
      <c r="EFL18" s="128"/>
      <c r="EFM18" s="128"/>
      <c r="EFN18" s="128"/>
      <c r="EFO18" s="128"/>
      <c r="EFP18" s="128"/>
      <c r="EFQ18" s="128"/>
      <c r="EFR18" s="128"/>
      <c r="EFS18" s="128"/>
      <c r="EFT18" s="128"/>
      <c r="EFU18" s="128"/>
      <c r="EFV18" s="128"/>
      <c r="EFW18" s="128"/>
      <c r="EFX18" s="128"/>
      <c r="EFY18" s="128"/>
      <c r="EFZ18" s="128"/>
      <c r="EGA18" s="128"/>
      <c r="EGB18" s="128"/>
      <c r="EGC18" s="128"/>
      <c r="EGD18" s="128"/>
      <c r="EGE18" s="128"/>
      <c r="EGF18" s="128"/>
      <c r="EGG18" s="128"/>
      <c r="EGH18" s="128"/>
      <c r="EGI18" s="128"/>
      <c r="EGJ18" s="128"/>
      <c r="EGK18" s="128"/>
      <c r="EGL18" s="128"/>
      <c r="EGM18" s="128"/>
      <c r="EGN18" s="128"/>
      <c r="EGO18" s="128"/>
      <c r="EGP18" s="128"/>
      <c r="EGQ18" s="128"/>
      <c r="EGR18" s="128"/>
      <c r="EGS18" s="128"/>
      <c r="EGT18" s="128"/>
      <c r="EGU18" s="128"/>
      <c r="EGV18" s="128"/>
      <c r="EGW18" s="128"/>
      <c r="EGX18" s="128"/>
      <c r="EGY18" s="128"/>
      <c r="EGZ18" s="128"/>
      <c r="EHA18" s="128"/>
      <c r="EHB18" s="128"/>
      <c r="EHC18" s="128"/>
      <c r="EHD18" s="128"/>
      <c r="EHE18" s="128"/>
      <c r="EHF18" s="128"/>
      <c r="EHG18" s="128"/>
      <c r="EHH18" s="128"/>
      <c r="EHI18" s="128"/>
      <c r="EHJ18" s="128"/>
      <c r="EHK18" s="128"/>
      <c r="EHL18" s="128"/>
      <c r="EHM18" s="128"/>
      <c r="EHN18" s="128"/>
      <c r="EHO18" s="128"/>
      <c r="EHP18" s="128"/>
      <c r="EHQ18" s="128"/>
      <c r="EHR18" s="128"/>
      <c r="EHS18" s="128"/>
      <c r="EHT18" s="128"/>
      <c r="EHU18" s="128"/>
      <c r="EHV18" s="128"/>
      <c r="EHW18" s="128"/>
      <c r="EHX18" s="128"/>
      <c r="EHY18" s="128"/>
      <c r="EHZ18" s="128"/>
      <c r="EIA18" s="128"/>
      <c r="EIB18" s="128"/>
      <c r="EIC18" s="128"/>
      <c r="EID18" s="128"/>
      <c r="EIE18" s="128"/>
      <c r="EIF18" s="128"/>
      <c r="EIG18" s="128"/>
      <c r="EIH18" s="128"/>
      <c r="EII18" s="128"/>
      <c r="EIJ18" s="128"/>
      <c r="EIK18" s="128"/>
      <c r="EIL18" s="128"/>
      <c r="EIM18" s="128"/>
      <c r="EIN18" s="128"/>
      <c r="EIO18" s="128"/>
      <c r="EIP18" s="128"/>
      <c r="EIQ18" s="128"/>
      <c r="EIR18" s="128"/>
      <c r="EIS18" s="128"/>
      <c r="EIT18" s="128"/>
      <c r="EIU18" s="128"/>
      <c r="EIV18" s="128"/>
      <c r="EIW18" s="128"/>
      <c r="EIX18" s="128"/>
      <c r="EIY18" s="128"/>
      <c r="EIZ18" s="128"/>
      <c r="EJA18" s="128"/>
      <c r="EJB18" s="128"/>
      <c r="EJC18" s="128"/>
      <c r="EJD18" s="128"/>
      <c r="EJE18" s="128"/>
      <c r="EJF18" s="128"/>
      <c r="EJG18" s="128"/>
      <c r="EJH18" s="128"/>
      <c r="EJI18" s="128"/>
      <c r="EJJ18" s="128"/>
      <c r="EJK18" s="128"/>
      <c r="EJL18" s="128"/>
      <c r="EJM18" s="128"/>
      <c r="EJN18" s="128"/>
      <c r="EJO18" s="128"/>
      <c r="EJP18" s="128"/>
      <c r="EJQ18" s="128"/>
      <c r="EJR18" s="128"/>
      <c r="EJS18" s="128"/>
      <c r="EJT18" s="128"/>
      <c r="EJU18" s="128"/>
      <c r="EJV18" s="128"/>
      <c r="EJW18" s="128"/>
      <c r="EJX18" s="128"/>
      <c r="EJY18" s="128"/>
      <c r="EJZ18" s="128"/>
      <c r="EKA18" s="128"/>
      <c r="EKB18" s="128"/>
      <c r="EKC18" s="128"/>
      <c r="EKD18" s="128"/>
      <c r="EKE18" s="128"/>
      <c r="EKF18" s="128"/>
      <c r="EKG18" s="128"/>
      <c r="EKH18" s="128"/>
      <c r="EKI18" s="128"/>
      <c r="EKJ18" s="128"/>
      <c r="EKK18" s="128"/>
      <c r="EKL18" s="128"/>
      <c r="EKM18" s="128"/>
      <c r="EKN18" s="128"/>
      <c r="EKO18" s="128"/>
      <c r="EKP18" s="128"/>
      <c r="EKQ18" s="128"/>
      <c r="EKR18" s="128"/>
      <c r="EKS18" s="128"/>
      <c r="EKT18" s="128"/>
      <c r="EKU18" s="128"/>
      <c r="EKV18" s="128"/>
      <c r="EKW18" s="128"/>
      <c r="EKX18" s="128"/>
      <c r="EKY18" s="128"/>
      <c r="EKZ18" s="128"/>
      <c r="ELA18" s="128"/>
      <c r="ELB18" s="128"/>
      <c r="ELC18" s="128"/>
      <c r="ELD18" s="128"/>
      <c r="ELE18" s="128"/>
      <c r="ELF18" s="128"/>
      <c r="ELG18" s="128"/>
      <c r="ELH18" s="128"/>
      <c r="ELI18" s="128"/>
      <c r="ELJ18" s="128"/>
      <c r="ELK18" s="128"/>
      <c r="ELL18" s="128"/>
      <c r="ELM18" s="128"/>
      <c r="ELN18" s="128"/>
      <c r="ELO18" s="128"/>
      <c r="ELP18" s="128"/>
      <c r="ELQ18" s="128"/>
      <c r="ELR18" s="128"/>
      <c r="ELS18" s="128"/>
      <c r="ELT18" s="128"/>
      <c r="ELU18" s="128"/>
      <c r="ELV18" s="128"/>
      <c r="ELW18" s="128"/>
      <c r="ELX18" s="128"/>
      <c r="ELY18" s="128"/>
      <c r="ELZ18" s="128"/>
      <c r="EMA18" s="128"/>
      <c r="EMB18" s="128"/>
      <c r="EMC18" s="128"/>
      <c r="EMD18" s="128"/>
      <c r="EME18" s="128"/>
      <c r="EMF18" s="128"/>
      <c r="EMG18" s="128"/>
      <c r="EMH18" s="128"/>
      <c r="EMI18" s="128"/>
      <c r="EMJ18" s="128"/>
      <c r="EMK18" s="128"/>
      <c r="EML18" s="128"/>
      <c r="EMM18" s="128"/>
      <c r="EMN18" s="128"/>
      <c r="EMO18" s="128"/>
      <c r="EMP18" s="128"/>
      <c r="EMQ18" s="128"/>
      <c r="EMR18" s="128"/>
      <c r="EMS18" s="128"/>
      <c r="EMT18" s="128"/>
      <c r="EMU18" s="128"/>
      <c r="EMV18" s="128"/>
      <c r="EMW18" s="128"/>
      <c r="EMX18" s="128"/>
      <c r="EMY18" s="128"/>
      <c r="EMZ18" s="128"/>
      <c r="ENA18" s="128"/>
      <c r="ENB18" s="128"/>
      <c r="ENC18" s="128"/>
      <c r="END18" s="128"/>
      <c r="ENE18" s="128"/>
      <c r="ENF18" s="128"/>
      <c r="ENG18" s="128"/>
      <c r="ENH18" s="128"/>
      <c r="ENI18" s="128"/>
      <c r="ENJ18" s="128"/>
      <c r="ENK18" s="128"/>
      <c r="ENL18" s="128"/>
      <c r="ENM18" s="128"/>
      <c r="ENN18" s="128"/>
      <c r="ENO18" s="128"/>
      <c r="ENP18" s="128"/>
      <c r="ENQ18" s="128"/>
      <c r="ENR18" s="128"/>
      <c r="ENS18" s="128"/>
      <c r="ENT18" s="128"/>
      <c r="ENU18" s="128"/>
      <c r="ENV18" s="128"/>
      <c r="ENW18" s="128"/>
      <c r="ENX18" s="128"/>
      <c r="ENY18" s="128"/>
      <c r="ENZ18" s="128"/>
      <c r="EOA18" s="128"/>
      <c r="EOB18" s="128"/>
      <c r="EOC18" s="128"/>
      <c r="EOD18" s="128"/>
      <c r="EOE18" s="128"/>
      <c r="EOF18" s="128"/>
      <c r="EOG18" s="128"/>
      <c r="EOH18" s="128"/>
      <c r="EOI18" s="128"/>
      <c r="EOJ18" s="128"/>
      <c r="EOK18" s="128"/>
      <c r="EOL18" s="128"/>
      <c r="EOM18" s="128"/>
      <c r="EON18" s="128"/>
      <c r="EOO18" s="128"/>
      <c r="EOP18" s="128"/>
      <c r="EOQ18" s="128"/>
      <c r="EOR18" s="128"/>
      <c r="EOS18" s="128"/>
      <c r="EOT18" s="128"/>
      <c r="EOU18" s="128"/>
      <c r="EOV18" s="128"/>
      <c r="EOW18" s="128"/>
      <c r="EOX18" s="128"/>
      <c r="EOY18" s="128"/>
      <c r="EOZ18" s="128"/>
      <c r="EPA18" s="128"/>
      <c r="EPB18" s="128"/>
      <c r="EPC18" s="128"/>
      <c r="EPD18" s="128"/>
      <c r="EPE18" s="128"/>
      <c r="EPF18" s="128"/>
      <c r="EPG18" s="128"/>
      <c r="EPH18" s="128"/>
      <c r="EPI18" s="128"/>
      <c r="EPJ18" s="128"/>
      <c r="EPK18" s="128"/>
      <c r="EPL18" s="128"/>
      <c r="EPM18" s="128"/>
      <c r="EPN18" s="128"/>
      <c r="EPO18" s="128"/>
      <c r="EPP18" s="128"/>
      <c r="EPQ18" s="128"/>
      <c r="EPR18" s="128"/>
      <c r="EPS18" s="128"/>
      <c r="EPT18" s="128"/>
      <c r="EPU18" s="128"/>
      <c r="EPV18" s="128"/>
      <c r="EPW18" s="128"/>
      <c r="EPX18" s="128"/>
      <c r="EPY18" s="128"/>
      <c r="EPZ18" s="128"/>
      <c r="EQA18" s="128"/>
      <c r="EQB18" s="128"/>
      <c r="EQC18" s="128"/>
      <c r="EQD18" s="128"/>
      <c r="EQE18" s="128"/>
      <c r="EQF18" s="128"/>
      <c r="EQG18" s="128"/>
      <c r="EQH18" s="128"/>
      <c r="EQI18" s="128"/>
      <c r="EQJ18" s="128"/>
      <c r="EQK18" s="128"/>
      <c r="EQL18" s="128"/>
      <c r="EQM18" s="128"/>
      <c r="EQN18" s="128"/>
      <c r="EQO18" s="128"/>
      <c r="EQP18" s="128"/>
      <c r="EQQ18" s="128"/>
      <c r="EQR18" s="128"/>
      <c r="EQS18" s="128"/>
      <c r="EQT18" s="128"/>
      <c r="EQU18" s="128"/>
      <c r="EQV18" s="128"/>
      <c r="EQW18" s="128"/>
      <c r="EQX18" s="128"/>
      <c r="EQY18" s="128"/>
      <c r="EQZ18" s="128"/>
      <c r="ERA18" s="128"/>
      <c r="ERB18" s="128"/>
      <c r="ERC18" s="128"/>
      <c r="ERD18" s="128"/>
      <c r="ERE18" s="128"/>
      <c r="ERF18" s="128"/>
      <c r="ERG18" s="128"/>
      <c r="ERH18" s="128"/>
      <c r="ERI18" s="128"/>
      <c r="ERJ18" s="128"/>
      <c r="ERK18" s="128"/>
      <c r="ERL18" s="128"/>
      <c r="ERM18" s="128"/>
      <c r="ERN18" s="128"/>
      <c r="ERO18" s="128"/>
      <c r="ERP18" s="128"/>
      <c r="ERQ18" s="128"/>
      <c r="ERR18" s="128"/>
      <c r="ERS18" s="128"/>
      <c r="ERT18" s="128"/>
      <c r="ERU18" s="128"/>
      <c r="ERV18" s="128"/>
      <c r="ERW18" s="128"/>
      <c r="ERX18" s="128"/>
      <c r="ERY18" s="128"/>
      <c r="ERZ18" s="128"/>
      <c r="ESA18" s="128"/>
      <c r="ESB18" s="128"/>
      <c r="ESC18" s="128"/>
      <c r="ESD18" s="128"/>
      <c r="ESE18" s="128"/>
      <c r="ESF18" s="128"/>
      <c r="ESG18" s="128"/>
      <c r="ESH18" s="128"/>
      <c r="ESI18" s="128"/>
      <c r="ESJ18" s="128"/>
      <c r="ESK18" s="128"/>
      <c r="ESL18" s="128"/>
      <c r="ESM18" s="128"/>
      <c r="ESN18" s="128"/>
      <c r="ESO18" s="128"/>
      <c r="ESP18" s="128"/>
      <c r="ESQ18" s="128"/>
      <c r="ESR18" s="128"/>
      <c r="ESS18" s="128"/>
      <c r="EST18" s="128"/>
      <c r="ESU18" s="128"/>
      <c r="ESV18" s="128"/>
      <c r="ESW18" s="128"/>
      <c r="ESX18" s="128"/>
      <c r="ESY18" s="128"/>
      <c r="ESZ18" s="128"/>
      <c r="ETA18" s="128"/>
      <c r="ETB18" s="128"/>
      <c r="ETC18" s="128"/>
      <c r="ETD18" s="128"/>
      <c r="ETE18" s="128"/>
      <c r="ETF18" s="128"/>
      <c r="ETG18" s="128"/>
      <c r="ETH18" s="128"/>
      <c r="ETI18" s="128"/>
      <c r="ETJ18" s="128"/>
      <c r="ETK18" s="128"/>
      <c r="ETL18" s="128"/>
      <c r="ETM18" s="128"/>
      <c r="ETN18" s="128"/>
      <c r="ETO18" s="128"/>
      <c r="ETP18" s="128"/>
      <c r="ETQ18" s="128"/>
      <c r="ETR18" s="128"/>
      <c r="ETS18" s="128"/>
      <c r="ETT18" s="128"/>
      <c r="ETU18" s="128"/>
      <c r="ETV18" s="128"/>
      <c r="ETW18" s="128"/>
      <c r="ETX18" s="128"/>
      <c r="ETY18" s="128"/>
      <c r="ETZ18" s="128"/>
      <c r="EUA18" s="128"/>
      <c r="EUB18" s="128"/>
      <c r="EUC18" s="128"/>
      <c r="EUD18" s="128"/>
      <c r="EUE18" s="128"/>
      <c r="EUF18" s="128"/>
      <c r="EUG18" s="128"/>
      <c r="EUH18" s="128"/>
      <c r="EUI18" s="128"/>
      <c r="EUJ18" s="128"/>
      <c r="EUK18" s="128"/>
      <c r="EUL18" s="128"/>
      <c r="EUM18" s="128"/>
      <c r="EUN18" s="128"/>
      <c r="EUO18" s="128"/>
      <c r="EUP18" s="128"/>
      <c r="EUQ18" s="128"/>
      <c r="EUR18" s="128"/>
      <c r="EUS18" s="128"/>
      <c r="EUT18" s="128"/>
      <c r="EUU18" s="128"/>
      <c r="EUV18" s="128"/>
      <c r="EUW18" s="128"/>
      <c r="EUX18" s="128"/>
      <c r="EUY18" s="128"/>
      <c r="EUZ18" s="128"/>
      <c r="EVA18" s="128"/>
      <c r="EVB18" s="128"/>
      <c r="EVC18" s="128"/>
      <c r="EVD18" s="128"/>
      <c r="EVE18" s="128"/>
      <c r="EVF18" s="128"/>
      <c r="EVG18" s="128"/>
      <c r="EVH18" s="128"/>
      <c r="EVI18" s="128"/>
      <c r="EVJ18" s="128"/>
      <c r="EVK18" s="128"/>
      <c r="EVL18" s="128"/>
      <c r="EVM18" s="128"/>
      <c r="EVN18" s="128"/>
      <c r="EVO18" s="128"/>
      <c r="EVP18" s="128"/>
      <c r="EVQ18" s="128"/>
      <c r="EVR18" s="128"/>
      <c r="EVS18" s="128"/>
      <c r="EVT18" s="128"/>
      <c r="EVU18" s="128"/>
      <c r="EVV18" s="128"/>
      <c r="EVW18" s="128"/>
      <c r="EVX18" s="128"/>
      <c r="EVY18" s="128"/>
      <c r="EVZ18" s="128"/>
      <c r="EWA18" s="128"/>
      <c r="EWB18" s="128"/>
      <c r="EWC18" s="128"/>
      <c r="EWD18" s="128"/>
      <c r="EWE18" s="128"/>
      <c r="EWF18" s="128"/>
      <c r="EWG18" s="128"/>
      <c r="EWH18" s="128"/>
      <c r="EWI18" s="128"/>
      <c r="EWJ18" s="128"/>
      <c r="EWK18" s="128"/>
      <c r="EWL18" s="128"/>
      <c r="EWM18" s="128"/>
      <c r="EWN18" s="128"/>
      <c r="EWO18" s="128"/>
      <c r="EWP18" s="128"/>
      <c r="EWQ18" s="128"/>
      <c r="EWR18" s="128"/>
      <c r="EWS18" s="128"/>
      <c r="EWT18" s="128"/>
      <c r="EWU18" s="128"/>
      <c r="EWV18" s="128"/>
      <c r="EWW18" s="128"/>
      <c r="EWX18" s="128"/>
      <c r="EWY18" s="128"/>
      <c r="EWZ18" s="128"/>
      <c r="EXA18" s="128"/>
      <c r="EXB18" s="128"/>
      <c r="EXC18" s="128"/>
      <c r="EXD18" s="128"/>
      <c r="EXE18" s="128"/>
      <c r="EXF18" s="128"/>
      <c r="EXG18" s="128"/>
      <c r="EXH18" s="128"/>
      <c r="EXI18" s="128"/>
      <c r="EXJ18" s="128"/>
      <c r="EXK18" s="128"/>
      <c r="EXL18" s="128"/>
      <c r="EXM18" s="128"/>
      <c r="EXN18" s="128"/>
      <c r="EXO18" s="128"/>
      <c r="EXP18" s="128"/>
      <c r="EXQ18" s="128"/>
      <c r="EXR18" s="128"/>
      <c r="EXS18" s="128"/>
      <c r="EXT18" s="128"/>
      <c r="EXU18" s="128"/>
      <c r="EXV18" s="128"/>
      <c r="EXW18" s="128"/>
      <c r="EXX18" s="128"/>
      <c r="EXY18" s="128"/>
      <c r="EXZ18" s="128"/>
      <c r="EYA18" s="128"/>
      <c r="EYB18" s="128"/>
      <c r="EYC18" s="128"/>
      <c r="EYD18" s="128"/>
      <c r="EYE18" s="128"/>
      <c r="EYF18" s="128"/>
      <c r="EYG18" s="128"/>
      <c r="EYH18" s="128"/>
      <c r="EYI18" s="128"/>
      <c r="EYJ18" s="128"/>
      <c r="EYK18" s="128"/>
      <c r="EYL18" s="128"/>
      <c r="EYM18" s="128"/>
      <c r="EYN18" s="128"/>
      <c r="EYO18" s="128"/>
      <c r="EYP18" s="128"/>
      <c r="EYQ18" s="128"/>
      <c r="EYR18" s="128"/>
      <c r="EYS18" s="128"/>
      <c r="EYT18" s="128"/>
      <c r="EYU18" s="128"/>
      <c r="EYV18" s="128"/>
      <c r="EYW18" s="128"/>
      <c r="EYX18" s="128"/>
      <c r="EYY18" s="128"/>
      <c r="EYZ18" s="128"/>
      <c r="EZA18" s="128"/>
      <c r="EZB18" s="128"/>
      <c r="EZC18" s="128"/>
      <c r="EZD18" s="128"/>
      <c r="EZE18" s="128"/>
      <c r="EZF18" s="128"/>
      <c r="EZG18" s="128"/>
      <c r="EZH18" s="128"/>
      <c r="EZI18" s="128"/>
      <c r="EZJ18" s="128"/>
      <c r="EZK18" s="128"/>
      <c r="EZL18" s="128"/>
      <c r="EZM18" s="128"/>
      <c r="EZN18" s="128"/>
      <c r="EZO18" s="128"/>
      <c r="EZP18" s="128"/>
      <c r="EZQ18" s="128"/>
      <c r="EZR18" s="128"/>
      <c r="EZS18" s="128"/>
      <c r="EZT18" s="128"/>
      <c r="EZU18" s="128"/>
      <c r="EZV18" s="128"/>
      <c r="EZW18" s="128"/>
      <c r="EZX18" s="128"/>
      <c r="EZY18" s="128"/>
      <c r="EZZ18" s="128"/>
      <c r="FAA18" s="128"/>
      <c r="FAB18" s="128"/>
      <c r="FAC18" s="128"/>
      <c r="FAD18" s="128"/>
      <c r="FAE18" s="128"/>
      <c r="FAF18" s="128"/>
      <c r="FAG18" s="128"/>
      <c r="FAH18" s="128"/>
      <c r="FAI18" s="128"/>
      <c r="FAJ18" s="128"/>
      <c r="FAK18" s="128"/>
      <c r="FAL18" s="128"/>
      <c r="FAM18" s="128"/>
      <c r="FAN18" s="128"/>
      <c r="FAO18" s="128"/>
      <c r="FAP18" s="128"/>
      <c r="FAQ18" s="128"/>
      <c r="FAR18" s="128"/>
      <c r="FAS18" s="128"/>
      <c r="FAT18" s="128"/>
      <c r="FAU18" s="128"/>
      <c r="FAV18" s="128"/>
      <c r="FAW18" s="128"/>
      <c r="FAX18" s="128"/>
      <c r="FAY18" s="128"/>
      <c r="FAZ18" s="128"/>
      <c r="FBA18" s="128"/>
      <c r="FBB18" s="128"/>
      <c r="FBC18" s="128"/>
      <c r="FBD18" s="128"/>
      <c r="FBE18" s="128"/>
      <c r="FBF18" s="128"/>
      <c r="FBG18" s="128"/>
      <c r="FBH18" s="128"/>
      <c r="FBI18" s="128"/>
      <c r="FBJ18" s="128"/>
      <c r="FBK18" s="128"/>
      <c r="FBL18" s="128"/>
      <c r="FBM18" s="128"/>
      <c r="FBN18" s="128"/>
      <c r="FBO18" s="128"/>
      <c r="FBP18" s="128"/>
      <c r="FBQ18" s="128"/>
      <c r="FBR18" s="128"/>
      <c r="FBS18" s="128"/>
      <c r="FBT18" s="128"/>
      <c r="FBU18" s="128"/>
      <c r="FBV18" s="128"/>
      <c r="FBW18" s="128"/>
      <c r="FBX18" s="128"/>
      <c r="FBY18" s="128"/>
      <c r="FBZ18" s="128"/>
      <c r="FCA18" s="128"/>
      <c r="FCB18" s="128"/>
      <c r="FCC18" s="128"/>
      <c r="FCD18" s="128"/>
      <c r="FCE18" s="128"/>
      <c r="FCF18" s="128"/>
      <c r="FCG18" s="128"/>
      <c r="FCH18" s="128"/>
      <c r="FCI18" s="128"/>
      <c r="FCJ18" s="128"/>
      <c r="FCK18" s="128"/>
      <c r="FCL18" s="128"/>
      <c r="FCM18" s="128"/>
      <c r="FCN18" s="128"/>
      <c r="FCO18" s="128"/>
      <c r="FCP18" s="128"/>
      <c r="FCQ18" s="128"/>
      <c r="FCR18" s="128"/>
      <c r="FCS18" s="128"/>
      <c r="FCT18" s="128"/>
      <c r="FCU18" s="128"/>
      <c r="FCV18" s="128"/>
      <c r="FCW18" s="128"/>
      <c r="FCX18" s="128"/>
      <c r="FCY18" s="128"/>
      <c r="FCZ18" s="128"/>
      <c r="FDA18" s="128"/>
      <c r="FDB18" s="128"/>
      <c r="FDC18" s="128"/>
      <c r="FDD18" s="128"/>
      <c r="FDE18" s="128"/>
      <c r="FDF18" s="128"/>
      <c r="FDG18" s="128"/>
      <c r="FDH18" s="128"/>
      <c r="FDI18" s="128"/>
      <c r="FDJ18" s="128"/>
      <c r="FDK18" s="128"/>
      <c r="FDL18" s="128"/>
      <c r="FDM18" s="128"/>
      <c r="FDN18" s="128"/>
      <c r="FDO18" s="128"/>
      <c r="FDP18" s="128"/>
      <c r="FDQ18" s="128"/>
      <c r="FDR18" s="128"/>
      <c r="FDS18" s="128"/>
      <c r="FDT18" s="128"/>
      <c r="FDU18" s="128"/>
      <c r="FDV18" s="128"/>
      <c r="FDW18" s="128"/>
      <c r="FDX18" s="128"/>
      <c r="FDY18" s="128"/>
      <c r="FDZ18" s="128"/>
      <c r="FEA18" s="128"/>
      <c r="FEB18" s="128"/>
      <c r="FEC18" s="128"/>
      <c r="FED18" s="128"/>
      <c r="FEE18" s="128"/>
      <c r="FEF18" s="128"/>
      <c r="FEG18" s="128"/>
      <c r="FEH18" s="128"/>
      <c r="FEI18" s="128"/>
      <c r="FEJ18" s="128"/>
      <c r="FEK18" s="128"/>
      <c r="FEL18" s="128"/>
      <c r="FEM18" s="128"/>
      <c r="FEN18" s="128"/>
      <c r="FEO18" s="128"/>
      <c r="FEP18" s="128"/>
      <c r="FEQ18" s="128"/>
      <c r="FER18" s="128"/>
      <c r="FES18" s="128"/>
      <c r="FET18" s="128"/>
      <c r="FEU18" s="128"/>
      <c r="FEV18" s="128"/>
      <c r="FEW18" s="128"/>
      <c r="FEX18" s="128"/>
      <c r="FEY18" s="128"/>
      <c r="FEZ18" s="128"/>
      <c r="FFA18" s="128"/>
      <c r="FFB18" s="128"/>
      <c r="FFC18" s="128"/>
      <c r="FFD18" s="128"/>
      <c r="FFE18" s="128"/>
      <c r="FFF18" s="128"/>
      <c r="FFG18" s="128"/>
      <c r="FFH18" s="128"/>
      <c r="FFI18" s="128"/>
      <c r="FFJ18" s="128"/>
      <c r="FFK18" s="128"/>
      <c r="FFL18" s="128"/>
      <c r="FFM18" s="128"/>
      <c r="FFN18" s="128"/>
      <c r="FFO18" s="128"/>
      <c r="FFP18" s="128"/>
      <c r="FFQ18" s="128"/>
      <c r="FFR18" s="128"/>
      <c r="FFS18" s="128"/>
      <c r="FFT18" s="128"/>
      <c r="FFU18" s="128"/>
      <c r="FFV18" s="128"/>
      <c r="FFW18" s="128"/>
      <c r="FFX18" s="128"/>
      <c r="FFY18" s="128"/>
      <c r="FFZ18" s="128"/>
      <c r="FGA18" s="128"/>
      <c r="FGB18" s="128"/>
      <c r="FGC18" s="128"/>
      <c r="FGD18" s="128"/>
      <c r="FGE18" s="128"/>
      <c r="FGF18" s="128"/>
      <c r="FGG18" s="128"/>
      <c r="FGH18" s="128"/>
      <c r="FGI18" s="128"/>
      <c r="FGJ18" s="128"/>
      <c r="FGK18" s="128"/>
      <c r="FGL18" s="128"/>
      <c r="FGM18" s="128"/>
      <c r="FGN18" s="128"/>
      <c r="FGO18" s="128"/>
      <c r="FGP18" s="128"/>
      <c r="FGQ18" s="128"/>
      <c r="FGR18" s="128"/>
      <c r="FGS18" s="128"/>
      <c r="FGT18" s="128"/>
      <c r="FGU18" s="128"/>
      <c r="FGV18" s="128"/>
      <c r="FGW18" s="128"/>
      <c r="FGX18" s="128"/>
      <c r="FGY18" s="128"/>
      <c r="FGZ18" s="128"/>
      <c r="FHA18" s="128"/>
      <c r="FHB18" s="128"/>
      <c r="FHC18" s="128"/>
      <c r="FHD18" s="128"/>
      <c r="FHE18" s="128"/>
      <c r="FHF18" s="128"/>
      <c r="FHG18" s="128"/>
      <c r="FHH18" s="128"/>
      <c r="FHI18" s="128"/>
      <c r="FHJ18" s="128"/>
      <c r="FHK18" s="128"/>
      <c r="FHL18" s="128"/>
      <c r="FHM18" s="128"/>
      <c r="FHN18" s="128"/>
      <c r="FHO18" s="128"/>
      <c r="FHP18" s="128"/>
      <c r="FHQ18" s="128"/>
      <c r="FHR18" s="128"/>
      <c r="FHS18" s="128"/>
      <c r="FHT18" s="128"/>
      <c r="FHU18" s="128"/>
      <c r="FHV18" s="128"/>
      <c r="FHW18" s="128"/>
      <c r="FHX18" s="128"/>
      <c r="FHY18" s="128"/>
      <c r="FHZ18" s="128"/>
      <c r="FIA18" s="128"/>
      <c r="FIB18" s="128"/>
      <c r="FIC18" s="128"/>
      <c r="FID18" s="128"/>
      <c r="FIE18" s="128"/>
      <c r="FIF18" s="128"/>
      <c r="FIG18" s="128"/>
      <c r="FIH18" s="128"/>
      <c r="FII18" s="128"/>
      <c r="FIJ18" s="128"/>
      <c r="FIK18" s="128"/>
      <c r="FIL18" s="128"/>
      <c r="FIM18" s="128"/>
      <c r="FIN18" s="128"/>
      <c r="FIO18" s="128"/>
      <c r="FIP18" s="128"/>
      <c r="FIQ18" s="128"/>
      <c r="FIR18" s="128"/>
      <c r="FIS18" s="128"/>
      <c r="FIT18" s="128"/>
      <c r="FIU18" s="128"/>
      <c r="FIV18" s="128"/>
      <c r="FIW18" s="128"/>
      <c r="FIX18" s="128"/>
      <c r="FIY18" s="128"/>
      <c r="FIZ18" s="128"/>
      <c r="FJA18" s="128"/>
      <c r="FJB18" s="128"/>
      <c r="FJC18" s="128"/>
      <c r="FJD18" s="128"/>
      <c r="FJE18" s="128"/>
      <c r="FJF18" s="128"/>
      <c r="FJG18" s="128"/>
      <c r="FJH18" s="128"/>
      <c r="FJI18" s="128"/>
      <c r="FJJ18" s="128"/>
      <c r="FJK18" s="128"/>
      <c r="FJL18" s="128"/>
      <c r="FJM18" s="128"/>
      <c r="FJN18" s="128"/>
      <c r="FJO18" s="128"/>
      <c r="FJP18" s="128"/>
      <c r="FJQ18" s="128"/>
      <c r="FJR18" s="128"/>
      <c r="FJS18" s="128"/>
      <c r="FJT18" s="128"/>
      <c r="FJU18" s="128"/>
      <c r="FJV18" s="128"/>
      <c r="FJW18" s="128"/>
      <c r="FJX18" s="128"/>
      <c r="FJY18" s="128"/>
      <c r="FJZ18" s="128"/>
      <c r="FKA18" s="128"/>
      <c r="FKB18" s="128"/>
      <c r="FKC18" s="128"/>
      <c r="FKD18" s="128"/>
      <c r="FKE18" s="128"/>
      <c r="FKF18" s="128"/>
      <c r="FKG18" s="128"/>
      <c r="FKH18" s="128"/>
      <c r="FKI18" s="128"/>
      <c r="FKJ18" s="128"/>
      <c r="FKK18" s="128"/>
      <c r="FKL18" s="128"/>
      <c r="FKM18" s="128"/>
      <c r="FKN18" s="128"/>
      <c r="FKO18" s="128"/>
      <c r="FKP18" s="128"/>
      <c r="FKQ18" s="128"/>
      <c r="FKR18" s="128"/>
      <c r="FKS18" s="128"/>
      <c r="FKT18" s="128"/>
      <c r="FKU18" s="128"/>
      <c r="FKV18" s="128"/>
      <c r="FKW18" s="128"/>
      <c r="FKX18" s="128"/>
      <c r="FKY18" s="128"/>
      <c r="FKZ18" s="128"/>
      <c r="FLA18" s="128"/>
      <c r="FLB18" s="128"/>
      <c r="FLC18" s="128"/>
      <c r="FLD18" s="128"/>
      <c r="FLE18" s="128"/>
      <c r="FLF18" s="128"/>
      <c r="FLG18" s="128"/>
      <c r="FLH18" s="128"/>
      <c r="FLI18" s="128"/>
      <c r="FLJ18" s="128"/>
      <c r="FLK18" s="128"/>
      <c r="FLL18" s="128"/>
      <c r="FLM18" s="128"/>
      <c r="FLN18" s="128"/>
      <c r="FLO18" s="128"/>
      <c r="FLP18" s="128"/>
      <c r="FLQ18" s="128"/>
      <c r="FLR18" s="128"/>
      <c r="FLS18" s="128"/>
      <c r="FLT18" s="128"/>
      <c r="FLU18" s="128"/>
      <c r="FLV18" s="128"/>
      <c r="FLW18" s="128"/>
      <c r="FLX18" s="128"/>
      <c r="FLY18" s="128"/>
      <c r="FLZ18" s="128"/>
      <c r="FMA18" s="128"/>
      <c r="FMB18" s="128"/>
      <c r="FMC18" s="128"/>
      <c r="FMD18" s="128"/>
      <c r="FME18" s="128"/>
      <c r="FMF18" s="128"/>
      <c r="FMG18" s="128"/>
      <c r="FMH18" s="128"/>
      <c r="FMI18" s="128"/>
      <c r="FMJ18" s="128"/>
      <c r="FMK18" s="128"/>
      <c r="FML18" s="128"/>
      <c r="FMM18" s="128"/>
      <c r="FMN18" s="128"/>
      <c r="FMO18" s="128"/>
      <c r="FMP18" s="128"/>
      <c r="FMQ18" s="128"/>
      <c r="FMR18" s="128"/>
      <c r="FMS18" s="128"/>
      <c r="FMT18" s="128"/>
      <c r="FMU18" s="128"/>
      <c r="FMV18" s="128"/>
      <c r="FMW18" s="128"/>
      <c r="FMX18" s="128"/>
      <c r="FMY18" s="128"/>
      <c r="FMZ18" s="128"/>
      <c r="FNA18" s="128"/>
      <c r="FNB18" s="128"/>
      <c r="FNC18" s="128"/>
      <c r="FND18" s="128"/>
      <c r="FNE18" s="128"/>
      <c r="FNF18" s="128"/>
      <c r="FNG18" s="128"/>
      <c r="FNH18" s="128"/>
      <c r="FNI18" s="128"/>
      <c r="FNJ18" s="128"/>
      <c r="FNK18" s="128"/>
      <c r="FNL18" s="128"/>
      <c r="FNM18" s="128"/>
      <c r="FNN18" s="128"/>
      <c r="FNO18" s="128"/>
      <c r="FNP18" s="128"/>
      <c r="FNQ18" s="128"/>
      <c r="FNR18" s="128"/>
      <c r="FNS18" s="128"/>
      <c r="FNT18" s="128"/>
      <c r="FNU18" s="128"/>
      <c r="FNV18" s="128"/>
      <c r="FNW18" s="128"/>
      <c r="FNX18" s="128"/>
      <c r="FNY18" s="128"/>
      <c r="FNZ18" s="128"/>
      <c r="FOA18" s="128"/>
      <c r="FOB18" s="128"/>
      <c r="FOC18" s="128"/>
      <c r="FOD18" s="128"/>
      <c r="FOE18" s="128"/>
      <c r="FOF18" s="128"/>
      <c r="FOG18" s="128"/>
      <c r="FOH18" s="128"/>
      <c r="FOI18" s="128"/>
      <c r="FOJ18" s="128"/>
      <c r="FOK18" s="128"/>
      <c r="FOL18" s="128"/>
      <c r="FOM18" s="128"/>
      <c r="FON18" s="128"/>
      <c r="FOO18" s="128"/>
      <c r="FOP18" s="128"/>
      <c r="FOQ18" s="128"/>
      <c r="FOR18" s="128"/>
      <c r="FOS18" s="128"/>
      <c r="FOT18" s="128"/>
      <c r="FOU18" s="128"/>
      <c r="FOV18" s="128"/>
      <c r="FOW18" s="128"/>
      <c r="FOX18" s="128"/>
      <c r="FOY18" s="128"/>
      <c r="FOZ18" s="128"/>
      <c r="FPA18" s="128"/>
      <c r="FPB18" s="128"/>
      <c r="FPC18" s="128"/>
      <c r="FPD18" s="128"/>
      <c r="FPE18" s="128"/>
      <c r="FPF18" s="128"/>
      <c r="FPG18" s="128"/>
      <c r="FPH18" s="128"/>
      <c r="FPI18" s="128"/>
      <c r="FPJ18" s="128"/>
      <c r="FPK18" s="128"/>
      <c r="FPL18" s="128"/>
      <c r="FPM18" s="128"/>
      <c r="FPN18" s="128"/>
      <c r="FPO18" s="128"/>
      <c r="FPP18" s="128"/>
      <c r="FPQ18" s="128"/>
      <c r="FPR18" s="128"/>
      <c r="FPS18" s="128"/>
      <c r="FPT18" s="128"/>
      <c r="FPU18" s="128"/>
      <c r="FPV18" s="128"/>
      <c r="FPW18" s="128"/>
      <c r="FPX18" s="128"/>
      <c r="FPY18" s="128"/>
      <c r="FPZ18" s="128"/>
      <c r="FQA18" s="128"/>
      <c r="FQB18" s="128"/>
      <c r="FQC18" s="128"/>
      <c r="FQD18" s="128"/>
      <c r="FQE18" s="128"/>
      <c r="FQF18" s="128"/>
      <c r="FQG18" s="128"/>
      <c r="FQH18" s="128"/>
      <c r="FQI18" s="128"/>
      <c r="FQJ18" s="128"/>
      <c r="FQK18" s="128"/>
      <c r="FQL18" s="128"/>
      <c r="FQM18" s="128"/>
      <c r="FQN18" s="128"/>
      <c r="FQO18" s="128"/>
      <c r="FQP18" s="128"/>
      <c r="FQQ18" s="128"/>
      <c r="FQR18" s="128"/>
      <c r="FQS18" s="128"/>
      <c r="FQT18" s="128"/>
      <c r="FQU18" s="128"/>
      <c r="FQV18" s="128"/>
      <c r="FQW18" s="128"/>
      <c r="FQX18" s="128"/>
      <c r="FQY18" s="128"/>
      <c r="FQZ18" s="128"/>
      <c r="FRA18" s="128"/>
      <c r="FRB18" s="128"/>
      <c r="FRC18" s="128"/>
      <c r="FRD18" s="128"/>
      <c r="FRE18" s="128"/>
      <c r="FRF18" s="128"/>
      <c r="FRG18" s="128"/>
      <c r="FRH18" s="128"/>
      <c r="FRI18" s="128"/>
      <c r="FRJ18" s="128"/>
      <c r="FRK18" s="128"/>
      <c r="FRL18" s="128"/>
      <c r="FRM18" s="128"/>
      <c r="FRN18" s="128"/>
      <c r="FRO18" s="128"/>
      <c r="FRP18" s="128"/>
      <c r="FRQ18" s="128"/>
      <c r="FRR18" s="128"/>
      <c r="FRS18" s="128"/>
      <c r="FRT18" s="128"/>
      <c r="FRU18" s="128"/>
      <c r="FRV18" s="128"/>
      <c r="FRW18" s="128"/>
      <c r="FRX18" s="128"/>
      <c r="FRY18" s="128"/>
      <c r="FRZ18" s="128"/>
      <c r="FSA18" s="128"/>
      <c r="FSB18" s="128"/>
      <c r="FSC18" s="128"/>
      <c r="FSD18" s="128"/>
      <c r="FSE18" s="128"/>
      <c r="FSF18" s="128"/>
      <c r="FSG18" s="128"/>
      <c r="FSH18" s="128"/>
      <c r="FSI18" s="128"/>
      <c r="FSJ18" s="128"/>
      <c r="FSK18" s="128"/>
      <c r="FSL18" s="128"/>
      <c r="FSM18" s="128"/>
      <c r="FSN18" s="128"/>
      <c r="FSO18" s="128"/>
      <c r="FSP18" s="128"/>
      <c r="FSQ18" s="128"/>
      <c r="FSR18" s="128"/>
      <c r="FSS18" s="128"/>
      <c r="FST18" s="128"/>
      <c r="FSU18" s="128"/>
      <c r="FSV18" s="128"/>
      <c r="FSW18" s="128"/>
      <c r="FSX18" s="128"/>
      <c r="FSY18" s="128"/>
      <c r="FSZ18" s="128"/>
      <c r="FTA18" s="128"/>
      <c r="FTB18" s="128"/>
      <c r="FTC18" s="128"/>
      <c r="FTD18" s="128"/>
      <c r="FTE18" s="128"/>
      <c r="FTF18" s="128"/>
      <c r="FTG18" s="128"/>
      <c r="FTH18" s="128"/>
      <c r="FTI18" s="128"/>
      <c r="FTJ18" s="128"/>
      <c r="FTK18" s="128"/>
      <c r="FTL18" s="128"/>
      <c r="FTM18" s="128"/>
      <c r="FTN18" s="128"/>
      <c r="FTO18" s="128"/>
      <c r="FTP18" s="128"/>
      <c r="FTQ18" s="128"/>
      <c r="FTR18" s="128"/>
      <c r="FTS18" s="128"/>
      <c r="FTT18" s="128"/>
      <c r="FTU18" s="128"/>
      <c r="FTV18" s="128"/>
      <c r="FTW18" s="128"/>
      <c r="FTX18" s="128"/>
      <c r="FTY18" s="128"/>
      <c r="FTZ18" s="128"/>
      <c r="FUA18" s="128"/>
      <c r="FUB18" s="128"/>
      <c r="FUC18" s="128"/>
      <c r="FUD18" s="128"/>
      <c r="FUE18" s="128"/>
      <c r="FUF18" s="128"/>
      <c r="FUG18" s="128"/>
      <c r="FUH18" s="128"/>
      <c r="FUI18" s="128"/>
      <c r="FUJ18" s="128"/>
      <c r="FUK18" s="128"/>
      <c r="FUL18" s="128"/>
      <c r="FUM18" s="128"/>
      <c r="FUN18" s="128"/>
      <c r="FUO18" s="128"/>
      <c r="FUP18" s="128"/>
      <c r="FUQ18" s="128"/>
      <c r="FUR18" s="128"/>
      <c r="FUS18" s="128"/>
      <c r="FUT18" s="128"/>
      <c r="FUU18" s="128"/>
      <c r="FUV18" s="128"/>
      <c r="FUW18" s="128"/>
      <c r="FUX18" s="128"/>
      <c r="FUY18" s="128"/>
      <c r="FUZ18" s="128"/>
      <c r="FVA18" s="128"/>
      <c r="FVB18" s="128"/>
      <c r="FVC18" s="128"/>
      <c r="FVD18" s="128"/>
      <c r="FVE18" s="128"/>
      <c r="FVF18" s="128"/>
      <c r="FVG18" s="128"/>
      <c r="FVH18" s="128"/>
      <c r="FVI18" s="128"/>
      <c r="FVJ18" s="128"/>
      <c r="FVK18" s="128"/>
      <c r="FVL18" s="128"/>
      <c r="FVM18" s="128"/>
      <c r="FVN18" s="128"/>
      <c r="FVO18" s="128"/>
      <c r="FVP18" s="128"/>
      <c r="FVQ18" s="128"/>
      <c r="FVR18" s="128"/>
      <c r="FVS18" s="128"/>
      <c r="FVT18" s="128"/>
      <c r="FVU18" s="128"/>
      <c r="FVV18" s="128"/>
      <c r="FVW18" s="128"/>
      <c r="FVX18" s="128"/>
      <c r="FVY18" s="128"/>
      <c r="FVZ18" s="128"/>
      <c r="FWA18" s="128"/>
      <c r="FWB18" s="128"/>
      <c r="FWC18" s="128"/>
      <c r="FWD18" s="128"/>
      <c r="FWE18" s="128"/>
      <c r="FWF18" s="128"/>
      <c r="FWG18" s="128"/>
      <c r="FWH18" s="128"/>
      <c r="FWI18" s="128"/>
      <c r="FWJ18" s="128"/>
      <c r="FWK18" s="128"/>
      <c r="FWL18" s="128"/>
      <c r="FWM18" s="128"/>
      <c r="FWN18" s="128"/>
      <c r="FWO18" s="128"/>
      <c r="FWP18" s="128"/>
      <c r="FWQ18" s="128"/>
      <c r="FWR18" s="128"/>
      <c r="FWS18" s="128"/>
      <c r="FWT18" s="128"/>
      <c r="FWU18" s="128"/>
      <c r="FWV18" s="128"/>
      <c r="FWW18" s="128"/>
      <c r="FWX18" s="128"/>
      <c r="FWY18" s="128"/>
      <c r="FWZ18" s="128"/>
      <c r="FXA18" s="128"/>
      <c r="FXB18" s="128"/>
      <c r="FXC18" s="128"/>
      <c r="FXD18" s="128"/>
      <c r="FXE18" s="128"/>
      <c r="FXF18" s="128"/>
      <c r="FXG18" s="128"/>
      <c r="FXH18" s="128"/>
      <c r="FXI18" s="128"/>
      <c r="FXJ18" s="128"/>
      <c r="FXK18" s="128"/>
      <c r="FXL18" s="128"/>
      <c r="FXM18" s="128"/>
      <c r="FXN18" s="128"/>
      <c r="FXO18" s="128"/>
      <c r="FXP18" s="128"/>
      <c r="FXQ18" s="128"/>
      <c r="FXR18" s="128"/>
      <c r="FXS18" s="128"/>
      <c r="FXT18" s="128"/>
      <c r="FXU18" s="128"/>
      <c r="FXV18" s="128"/>
      <c r="FXW18" s="128"/>
      <c r="FXX18" s="128"/>
      <c r="FXY18" s="128"/>
      <c r="FXZ18" s="128"/>
      <c r="FYA18" s="128"/>
      <c r="FYB18" s="128"/>
      <c r="FYC18" s="128"/>
      <c r="FYD18" s="128"/>
      <c r="FYE18" s="128"/>
      <c r="FYF18" s="128"/>
      <c r="FYG18" s="128"/>
      <c r="FYH18" s="128"/>
      <c r="FYI18" s="128"/>
      <c r="FYJ18" s="128"/>
      <c r="FYK18" s="128"/>
      <c r="FYL18" s="128"/>
      <c r="FYM18" s="128"/>
      <c r="FYN18" s="128"/>
      <c r="FYO18" s="128"/>
      <c r="FYP18" s="128"/>
      <c r="FYQ18" s="128"/>
      <c r="FYR18" s="128"/>
      <c r="FYS18" s="128"/>
      <c r="FYT18" s="128"/>
      <c r="FYU18" s="128"/>
      <c r="FYV18" s="128"/>
      <c r="FYW18" s="128"/>
      <c r="FYX18" s="128"/>
      <c r="FYY18" s="128"/>
      <c r="FYZ18" s="128"/>
      <c r="FZA18" s="128"/>
      <c r="FZB18" s="128"/>
      <c r="FZC18" s="128"/>
      <c r="FZD18" s="128"/>
      <c r="FZE18" s="128"/>
      <c r="FZF18" s="128"/>
      <c r="FZG18" s="128"/>
      <c r="FZH18" s="128"/>
      <c r="FZI18" s="128"/>
      <c r="FZJ18" s="128"/>
      <c r="FZK18" s="128"/>
      <c r="FZL18" s="128"/>
      <c r="FZM18" s="128"/>
      <c r="FZN18" s="128"/>
      <c r="FZO18" s="128"/>
      <c r="FZP18" s="128"/>
      <c r="FZQ18" s="128"/>
      <c r="FZR18" s="128"/>
      <c r="FZS18" s="128"/>
      <c r="FZT18" s="128"/>
      <c r="FZU18" s="128"/>
      <c r="FZV18" s="128"/>
      <c r="FZW18" s="128"/>
      <c r="FZX18" s="128"/>
      <c r="FZY18" s="128"/>
      <c r="FZZ18" s="128"/>
      <c r="GAA18" s="128"/>
      <c r="GAB18" s="128"/>
      <c r="GAC18" s="128"/>
      <c r="GAD18" s="128"/>
      <c r="GAE18" s="128"/>
      <c r="GAF18" s="128"/>
      <c r="GAG18" s="128"/>
      <c r="GAH18" s="128"/>
      <c r="GAI18" s="128"/>
      <c r="GAJ18" s="128"/>
      <c r="GAK18" s="128"/>
      <c r="GAL18" s="128"/>
      <c r="GAM18" s="128"/>
      <c r="GAN18" s="128"/>
      <c r="GAO18" s="128"/>
      <c r="GAP18" s="128"/>
      <c r="GAQ18" s="128"/>
      <c r="GAR18" s="128"/>
      <c r="GAS18" s="128"/>
      <c r="GAT18" s="128"/>
      <c r="GAU18" s="128"/>
      <c r="GAV18" s="128"/>
      <c r="GAW18" s="128"/>
      <c r="GAX18" s="128"/>
      <c r="GAY18" s="128"/>
      <c r="GAZ18" s="128"/>
      <c r="GBA18" s="128"/>
      <c r="GBB18" s="128"/>
      <c r="GBC18" s="128"/>
      <c r="GBD18" s="128"/>
      <c r="GBE18" s="128"/>
      <c r="GBF18" s="128"/>
      <c r="GBG18" s="128"/>
      <c r="GBH18" s="128"/>
      <c r="GBI18" s="128"/>
      <c r="GBJ18" s="128"/>
      <c r="GBK18" s="128"/>
      <c r="GBL18" s="128"/>
      <c r="GBM18" s="128"/>
      <c r="GBN18" s="128"/>
      <c r="GBO18" s="128"/>
      <c r="GBP18" s="128"/>
      <c r="GBQ18" s="128"/>
      <c r="GBR18" s="128"/>
      <c r="GBS18" s="128"/>
      <c r="GBT18" s="128"/>
      <c r="GBU18" s="128"/>
      <c r="GBV18" s="128"/>
      <c r="GBW18" s="128"/>
      <c r="GBX18" s="128"/>
      <c r="GBY18" s="128"/>
      <c r="GBZ18" s="128"/>
      <c r="GCA18" s="128"/>
      <c r="GCB18" s="128"/>
      <c r="GCC18" s="128"/>
      <c r="GCD18" s="128"/>
      <c r="GCE18" s="128"/>
      <c r="GCF18" s="128"/>
      <c r="GCG18" s="128"/>
      <c r="GCH18" s="128"/>
      <c r="GCI18" s="128"/>
      <c r="GCJ18" s="128"/>
      <c r="GCK18" s="128"/>
      <c r="GCL18" s="128"/>
      <c r="GCM18" s="128"/>
      <c r="GCN18" s="128"/>
      <c r="GCO18" s="128"/>
      <c r="GCP18" s="128"/>
      <c r="GCQ18" s="128"/>
      <c r="GCR18" s="128"/>
      <c r="GCS18" s="128"/>
      <c r="GCT18" s="128"/>
      <c r="GCU18" s="128"/>
      <c r="GCV18" s="128"/>
      <c r="GCW18" s="128"/>
      <c r="GCX18" s="128"/>
      <c r="GCY18" s="128"/>
      <c r="GCZ18" s="128"/>
      <c r="GDA18" s="128"/>
      <c r="GDB18" s="128"/>
      <c r="GDC18" s="128"/>
      <c r="GDD18" s="128"/>
      <c r="GDE18" s="128"/>
      <c r="GDF18" s="128"/>
      <c r="GDG18" s="128"/>
      <c r="GDH18" s="128"/>
      <c r="GDI18" s="128"/>
      <c r="GDJ18" s="128"/>
      <c r="GDK18" s="128"/>
      <c r="GDL18" s="128"/>
      <c r="GDM18" s="128"/>
      <c r="GDN18" s="128"/>
      <c r="GDO18" s="128"/>
      <c r="GDP18" s="128"/>
      <c r="GDQ18" s="128"/>
      <c r="GDR18" s="128"/>
      <c r="GDS18" s="128"/>
      <c r="GDT18" s="128"/>
      <c r="GDU18" s="128"/>
      <c r="GDV18" s="128"/>
      <c r="GDW18" s="128"/>
      <c r="GDX18" s="128"/>
      <c r="GDY18" s="128"/>
      <c r="GDZ18" s="128"/>
      <c r="GEA18" s="128"/>
      <c r="GEB18" s="128"/>
      <c r="GEC18" s="128"/>
      <c r="GED18" s="128"/>
      <c r="GEE18" s="128"/>
      <c r="GEF18" s="128"/>
      <c r="GEG18" s="128"/>
      <c r="GEH18" s="128"/>
      <c r="GEI18" s="128"/>
      <c r="GEJ18" s="128"/>
      <c r="GEK18" s="128"/>
      <c r="GEL18" s="128"/>
      <c r="GEM18" s="128"/>
      <c r="GEN18" s="128"/>
      <c r="GEO18" s="128"/>
      <c r="GEP18" s="128"/>
      <c r="GEQ18" s="128"/>
      <c r="GER18" s="128"/>
      <c r="GES18" s="128"/>
      <c r="GET18" s="128"/>
      <c r="GEU18" s="128"/>
      <c r="GEV18" s="128"/>
      <c r="GEW18" s="128"/>
      <c r="GEX18" s="128"/>
      <c r="GEY18" s="128"/>
      <c r="GEZ18" s="128"/>
      <c r="GFA18" s="128"/>
      <c r="GFB18" s="128"/>
      <c r="GFC18" s="128"/>
      <c r="GFD18" s="128"/>
      <c r="GFE18" s="128"/>
      <c r="GFF18" s="128"/>
      <c r="GFG18" s="128"/>
      <c r="GFH18" s="128"/>
      <c r="GFI18" s="128"/>
      <c r="GFJ18" s="128"/>
      <c r="GFK18" s="128"/>
      <c r="GFL18" s="128"/>
      <c r="GFM18" s="128"/>
      <c r="GFN18" s="128"/>
      <c r="GFO18" s="128"/>
      <c r="GFP18" s="128"/>
      <c r="GFQ18" s="128"/>
      <c r="GFR18" s="128"/>
      <c r="GFS18" s="128"/>
      <c r="GFT18" s="128"/>
      <c r="GFU18" s="128"/>
      <c r="GFV18" s="128"/>
      <c r="GFW18" s="128"/>
      <c r="GFX18" s="128"/>
      <c r="GFY18" s="128"/>
      <c r="GFZ18" s="128"/>
      <c r="GGA18" s="128"/>
      <c r="GGB18" s="128"/>
      <c r="GGC18" s="128"/>
      <c r="GGD18" s="128"/>
      <c r="GGE18" s="128"/>
      <c r="GGF18" s="128"/>
      <c r="GGG18" s="128"/>
      <c r="GGH18" s="128"/>
      <c r="GGI18" s="128"/>
      <c r="GGJ18" s="128"/>
      <c r="GGK18" s="128"/>
      <c r="GGL18" s="128"/>
      <c r="GGM18" s="128"/>
      <c r="GGN18" s="128"/>
      <c r="GGO18" s="128"/>
      <c r="GGP18" s="128"/>
      <c r="GGQ18" s="128"/>
      <c r="GGR18" s="128"/>
      <c r="GGS18" s="128"/>
      <c r="GGT18" s="128"/>
      <c r="GGU18" s="128"/>
      <c r="GGV18" s="128"/>
      <c r="GGW18" s="128"/>
      <c r="GGX18" s="128"/>
      <c r="GGY18" s="128"/>
      <c r="GGZ18" s="128"/>
      <c r="GHA18" s="128"/>
      <c r="GHB18" s="128"/>
      <c r="GHC18" s="128"/>
      <c r="GHD18" s="128"/>
      <c r="GHE18" s="128"/>
      <c r="GHF18" s="128"/>
      <c r="GHG18" s="128"/>
      <c r="GHH18" s="128"/>
      <c r="GHI18" s="128"/>
      <c r="GHJ18" s="128"/>
      <c r="GHK18" s="128"/>
      <c r="GHL18" s="128"/>
      <c r="GHM18" s="128"/>
      <c r="GHN18" s="128"/>
      <c r="GHO18" s="128"/>
      <c r="GHP18" s="128"/>
      <c r="GHQ18" s="128"/>
      <c r="GHR18" s="128"/>
      <c r="GHS18" s="128"/>
      <c r="GHT18" s="128"/>
      <c r="GHU18" s="128"/>
      <c r="GHV18" s="128"/>
      <c r="GHW18" s="128"/>
      <c r="GHX18" s="128"/>
      <c r="GHY18" s="128"/>
      <c r="GHZ18" s="128"/>
      <c r="GIA18" s="128"/>
      <c r="GIB18" s="128"/>
      <c r="GIC18" s="128"/>
      <c r="GID18" s="128"/>
      <c r="GIE18" s="128"/>
      <c r="GIF18" s="128"/>
      <c r="GIG18" s="128"/>
      <c r="GIH18" s="128"/>
      <c r="GII18" s="128"/>
      <c r="GIJ18" s="128"/>
      <c r="GIK18" s="128"/>
      <c r="GIL18" s="128"/>
      <c r="GIM18" s="128"/>
      <c r="GIN18" s="128"/>
      <c r="GIO18" s="128"/>
      <c r="GIP18" s="128"/>
      <c r="GIQ18" s="128"/>
      <c r="GIR18" s="128"/>
      <c r="GIS18" s="128"/>
      <c r="GIT18" s="128"/>
      <c r="GIU18" s="128"/>
      <c r="GIV18" s="128"/>
      <c r="GIW18" s="128"/>
      <c r="GIX18" s="128"/>
      <c r="GIY18" s="128"/>
      <c r="GIZ18" s="128"/>
      <c r="GJA18" s="128"/>
      <c r="GJB18" s="128"/>
      <c r="GJC18" s="128"/>
      <c r="GJD18" s="128"/>
      <c r="GJE18" s="128"/>
      <c r="GJF18" s="128"/>
      <c r="GJG18" s="128"/>
      <c r="GJH18" s="128"/>
      <c r="GJI18" s="128"/>
      <c r="GJJ18" s="128"/>
      <c r="GJK18" s="128"/>
      <c r="GJL18" s="128"/>
      <c r="GJM18" s="128"/>
      <c r="GJN18" s="128"/>
      <c r="GJO18" s="128"/>
      <c r="GJP18" s="128"/>
      <c r="GJQ18" s="128"/>
      <c r="GJR18" s="128"/>
      <c r="GJS18" s="128"/>
      <c r="GJT18" s="128"/>
      <c r="GJU18" s="128"/>
      <c r="GJV18" s="128"/>
      <c r="GJW18" s="128"/>
      <c r="GJX18" s="128"/>
      <c r="GJY18" s="128"/>
      <c r="GJZ18" s="128"/>
      <c r="GKA18" s="128"/>
      <c r="GKB18" s="128"/>
      <c r="GKC18" s="128"/>
      <c r="GKD18" s="128"/>
      <c r="GKE18" s="128"/>
      <c r="GKF18" s="128"/>
      <c r="GKG18" s="128"/>
      <c r="GKH18" s="128"/>
      <c r="GKI18" s="128"/>
      <c r="GKJ18" s="128"/>
      <c r="GKK18" s="128"/>
      <c r="GKL18" s="128"/>
      <c r="GKM18" s="128"/>
      <c r="GKN18" s="128"/>
      <c r="GKO18" s="128"/>
      <c r="GKP18" s="128"/>
      <c r="GKQ18" s="128"/>
      <c r="GKR18" s="128"/>
      <c r="GKS18" s="128"/>
      <c r="GKT18" s="128"/>
      <c r="GKU18" s="128"/>
      <c r="GKV18" s="128"/>
      <c r="GKW18" s="128"/>
      <c r="GKX18" s="128"/>
      <c r="GKY18" s="128"/>
      <c r="GKZ18" s="128"/>
      <c r="GLA18" s="128"/>
      <c r="GLB18" s="128"/>
      <c r="GLC18" s="128"/>
      <c r="GLD18" s="128"/>
      <c r="GLE18" s="128"/>
      <c r="GLF18" s="128"/>
      <c r="GLG18" s="128"/>
      <c r="GLH18" s="128"/>
      <c r="GLI18" s="128"/>
      <c r="GLJ18" s="128"/>
      <c r="GLK18" s="128"/>
      <c r="GLL18" s="128"/>
      <c r="GLM18" s="128"/>
      <c r="GLN18" s="128"/>
      <c r="GLO18" s="128"/>
      <c r="GLP18" s="128"/>
      <c r="GLQ18" s="128"/>
      <c r="GLR18" s="128"/>
      <c r="GLS18" s="128"/>
      <c r="GLT18" s="128"/>
      <c r="GLU18" s="128"/>
      <c r="GLV18" s="128"/>
      <c r="GLW18" s="128"/>
      <c r="GLX18" s="128"/>
      <c r="GLY18" s="128"/>
      <c r="GLZ18" s="128"/>
      <c r="GMA18" s="128"/>
      <c r="GMB18" s="128"/>
      <c r="GMC18" s="128"/>
      <c r="GMD18" s="128"/>
      <c r="GME18" s="128"/>
      <c r="GMF18" s="128"/>
      <c r="GMG18" s="128"/>
      <c r="GMH18" s="128"/>
      <c r="GMI18" s="128"/>
      <c r="GMJ18" s="128"/>
      <c r="GMK18" s="128"/>
      <c r="GML18" s="128"/>
      <c r="GMM18" s="128"/>
      <c r="GMN18" s="128"/>
      <c r="GMO18" s="128"/>
      <c r="GMP18" s="128"/>
      <c r="GMQ18" s="128"/>
      <c r="GMR18" s="128"/>
      <c r="GMS18" s="128"/>
      <c r="GMT18" s="128"/>
      <c r="GMU18" s="128"/>
      <c r="GMV18" s="128"/>
      <c r="GMW18" s="128"/>
      <c r="GMX18" s="128"/>
      <c r="GMY18" s="128"/>
      <c r="GMZ18" s="128"/>
      <c r="GNA18" s="128"/>
      <c r="GNB18" s="128"/>
      <c r="GNC18" s="128"/>
      <c r="GND18" s="128"/>
      <c r="GNE18" s="128"/>
      <c r="GNF18" s="128"/>
      <c r="GNG18" s="128"/>
      <c r="GNH18" s="128"/>
      <c r="GNI18" s="128"/>
      <c r="GNJ18" s="128"/>
      <c r="GNK18" s="128"/>
      <c r="GNL18" s="128"/>
      <c r="GNM18" s="128"/>
      <c r="GNN18" s="128"/>
      <c r="GNO18" s="128"/>
      <c r="GNP18" s="128"/>
      <c r="GNQ18" s="128"/>
      <c r="GNR18" s="128"/>
      <c r="GNS18" s="128"/>
      <c r="GNT18" s="128"/>
      <c r="GNU18" s="128"/>
      <c r="GNV18" s="128"/>
      <c r="GNW18" s="128"/>
      <c r="GNX18" s="128"/>
      <c r="GNY18" s="128"/>
      <c r="GNZ18" s="128"/>
      <c r="GOA18" s="128"/>
      <c r="GOB18" s="128"/>
      <c r="GOC18" s="128"/>
      <c r="GOD18" s="128"/>
      <c r="GOE18" s="128"/>
      <c r="GOF18" s="128"/>
      <c r="GOG18" s="128"/>
      <c r="GOH18" s="128"/>
      <c r="GOI18" s="128"/>
      <c r="GOJ18" s="128"/>
      <c r="GOK18" s="128"/>
      <c r="GOL18" s="128"/>
      <c r="GOM18" s="128"/>
      <c r="GON18" s="128"/>
      <c r="GOO18" s="128"/>
      <c r="GOP18" s="128"/>
      <c r="GOQ18" s="128"/>
      <c r="GOR18" s="128"/>
      <c r="GOS18" s="128"/>
      <c r="GOT18" s="128"/>
      <c r="GOU18" s="128"/>
      <c r="GOV18" s="128"/>
      <c r="GOW18" s="128"/>
      <c r="GOX18" s="128"/>
      <c r="GOY18" s="128"/>
      <c r="GOZ18" s="128"/>
      <c r="GPA18" s="128"/>
      <c r="GPB18" s="128"/>
      <c r="GPC18" s="128"/>
      <c r="GPD18" s="128"/>
      <c r="GPE18" s="128"/>
      <c r="GPF18" s="128"/>
      <c r="GPG18" s="128"/>
      <c r="GPH18" s="128"/>
      <c r="GPI18" s="128"/>
      <c r="GPJ18" s="128"/>
      <c r="GPK18" s="128"/>
      <c r="GPL18" s="128"/>
      <c r="GPM18" s="128"/>
      <c r="GPN18" s="128"/>
      <c r="GPO18" s="128"/>
      <c r="GPP18" s="128"/>
      <c r="GPQ18" s="128"/>
      <c r="GPR18" s="128"/>
      <c r="GPS18" s="128"/>
      <c r="GPT18" s="128"/>
      <c r="GPU18" s="128"/>
      <c r="GPV18" s="128"/>
      <c r="GPW18" s="128"/>
      <c r="GPX18" s="128"/>
      <c r="GPY18" s="128"/>
      <c r="GPZ18" s="128"/>
      <c r="GQA18" s="128"/>
      <c r="GQB18" s="128"/>
      <c r="GQC18" s="128"/>
      <c r="GQD18" s="128"/>
      <c r="GQE18" s="128"/>
      <c r="GQF18" s="128"/>
      <c r="GQG18" s="128"/>
      <c r="GQH18" s="128"/>
      <c r="GQI18" s="128"/>
      <c r="GQJ18" s="128"/>
      <c r="GQK18" s="128"/>
      <c r="GQL18" s="128"/>
      <c r="GQM18" s="128"/>
      <c r="GQN18" s="128"/>
      <c r="GQO18" s="128"/>
      <c r="GQP18" s="128"/>
      <c r="GQQ18" s="128"/>
      <c r="GQR18" s="128"/>
      <c r="GQS18" s="128"/>
      <c r="GQT18" s="128"/>
      <c r="GQU18" s="128"/>
      <c r="GQV18" s="128"/>
      <c r="GQW18" s="128"/>
      <c r="GQX18" s="128"/>
      <c r="GQY18" s="128"/>
      <c r="GQZ18" s="128"/>
      <c r="GRA18" s="128"/>
      <c r="GRB18" s="128"/>
      <c r="GRC18" s="128"/>
      <c r="GRD18" s="128"/>
      <c r="GRE18" s="128"/>
      <c r="GRF18" s="128"/>
      <c r="GRG18" s="128"/>
      <c r="GRH18" s="128"/>
      <c r="GRI18" s="128"/>
      <c r="GRJ18" s="128"/>
      <c r="GRK18" s="128"/>
      <c r="GRL18" s="128"/>
      <c r="GRM18" s="128"/>
      <c r="GRN18" s="128"/>
      <c r="GRO18" s="128"/>
      <c r="GRP18" s="128"/>
      <c r="GRQ18" s="128"/>
      <c r="GRR18" s="128"/>
      <c r="GRS18" s="128"/>
      <c r="GRT18" s="128"/>
      <c r="GRU18" s="128"/>
      <c r="GRV18" s="128"/>
      <c r="GRW18" s="128"/>
      <c r="GRX18" s="128"/>
      <c r="GRY18" s="128"/>
      <c r="GRZ18" s="128"/>
      <c r="GSA18" s="128"/>
      <c r="GSB18" s="128"/>
      <c r="GSC18" s="128"/>
      <c r="GSD18" s="128"/>
      <c r="GSE18" s="128"/>
      <c r="GSF18" s="128"/>
      <c r="GSG18" s="128"/>
      <c r="GSH18" s="128"/>
      <c r="GSI18" s="128"/>
      <c r="GSJ18" s="128"/>
      <c r="GSK18" s="128"/>
      <c r="GSL18" s="128"/>
      <c r="GSM18" s="128"/>
      <c r="GSN18" s="128"/>
      <c r="GSO18" s="128"/>
      <c r="GSP18" s="128"/>
      <c r="GSQ18" s="128"/>
      <c r="GSR18" s="128"/>
      <c r="GSS18" s="128"/>
      <c r="GST18" s="128"/>
      <c r="GSU18" s="128"/>
      <c r="GSV18" s="128"/>
      <c r="GSW18" s="128"/>
      <c r="GSX18" s="128"/>
      <c r="GSY18" s="128"/>
      <c r="GSZ18" s="128"/>
      <c r="GTA18" s="128"/>
      <c r="GTB18" s="128"/>
      <c r="GTC18" s="128"/>
      <c r="GTD18" s="128"/>
      <c r="GTE18" s="128"/>
      <c r="GTF18" s="128"/>
      <c r="GTG18" s="128"/>
      <c r="GTH18" s="128"/>
      <c r="GTI18" s="128"/>
      <c r="GTJ18" s="128"/>
      <c r="GTK18" s="128"/>
      <c r="GTL18" s="128"/>
      <c r="GTM18" s="128"/>
      <c r="GTN18" s="128"/>
      <c r="GTO18" s="128"/>
      <c r="GTP18" s="128"/>
      <c r="GTQ18" s="128"/>
      <c r="GTR18" s="128"/>
      <c r="GTS18" s="128"/>
      <c r="GTT18" s="128"/>
      <c r="GTU18" s="128"/>
      <c r="GTV18" s="128"/>
      <c r="GTW18" s="128"/>
      <c r="GTX18" s="128"/>
      <c r="GTY18" s="128"/>
      <c r="GTZ18" s="128"/>
      <c r="GUA18" s="128"/>
      <c r="GUB18" s="128"/>
      <c r="GUC18" s="128"/>
      <c r="GUD18" s="128"/>
      <c r="GUE18" s="128"/>
      <c r="GUF18" s="128"/>
      <c r="GUG18" s="128"/>
      <c r="GUH18" s="128"/>
      <c r="GUI18" s="128"/>
      <c r="GUJ18" s="128"/>
      <c r="GUK18" s="128"/>
      <c r="GUL18" s="128"/>
      <c r="GUM18" s="128"/>
      <c r="GUN18" s="128"/>
      <c r="GUO18" s="128"/>
      <c r="GUP18" s="128"/>
      <c r="GUQ18" s="128"/>
      <c r="GUR18" s="128"/>
      <c r="GUS18" s="128"/>
      <c r="GUT18" s="128"/>
      <c r="GUU18" s="128"/>
      <c r="GUV18" s="128"/>
      <c r="GUW18" s="128"/>
      <c r="GUX18" s="128"/>
      <c r="GUY18" s="128"/>
      <c r="GUZ18" s="128"/>
      <c r="GVA18" s="128"/>
      <c r="GVB18" s="128"/>
      <c r="GVC18" s="128"/>
      <c r="GVD18" s="128"/>
      <c r="GVE18" s="128"/>
      <c r="GVF18" s="128"/>
      <c r="GVG18" s="128"/>
      <c r="GVH18" s="128"/>
      <c r="GVI18" s="128"/>
      <c r="GVJ18" s="128"/>
      <c r="GVK18" s="128"/>
      <c r="GVL18" s="128"/>
      <c r="GVM18" s="128"/>
      <c r="GVN18" s="128"/>
      <c r="GVO18" s="128"/>
      <c r="GVP18" s="128"/>
      <c r="GVQ18" s="128"/>
      <c r="GVR18" s="128"/>
      <c r="GVS18" s="128"/>
      <c r="GVT18" s="128"/>
      <c r="GVU18" s="128"/>
      <c r="GVV18" s="128"/>
      <c r="GVW18" s="128"/>
      <c r="GVX18" s="128"/>
      <c r="GVY18" s="128"/>
      <c r="GVZ18" s="128"/>
      <c r="GWA18" s="128"/>
      <c r="GWB18" s="128"/>
      <c r="GWC18" s="128"/>
      <c r="GWD18" s="128"/>
      <c r="GWE18" s="128"/>
      <c r="GWF18" s="128"/>
      <c r="GWG18" s="128"/>
      <c r="GWH18" s="128"/>
      <c r="GWI18" s="128"/>
      <c r="GWJ18" s="128"/>
      <c r="GWK18" s="128"/>
      <c r="GWL18" s="128"/>
      <c r="GWM18" s="128"/>
      <c r="GWN18" s="128"/>
      <c r="GWO18" s="128"/>
      <c r="GWP18" s="128"/>
      <c r="GWQ18" s="128"/>
      <c r="GWR18" s="128"/>
      <c r="GWS18" s="128"/>
      <c r="GWT18" s="128"/>
      <c r="GWU18" s="128"/>
      <c r="GWV18" s="128"/>
      <c r="GWW18" s="128"/>
      <c r="GWX18" s="128"/>
      <c r="GWY18" s="128"/>
      <c r="GWZ18" s="128"/>
      <c r="GXA18" s="128"/>
      <c r="GXB18" s="128"/>
      <c r="GXC18" s="128"/>
      <c r="GXD18" s="128"/>
      <c r="GXE18" s="128"/>
      <c r="GXF18" s="128"/>
      <c r="GXG18" s="128"/>
      <c r="GXH18" s="128"/>
      <c r="GXI18" s="128"/>
      <c r="GXJ18" s="128"/>
      <c r="GXK18" s="128"/>
      <c r="GXL18" s="128"/>
      <c r="GXM18" s="128"/>
      <c r="GXN18" s="128"/>
      <c r="GXO18" s="128"/>
      <c r="GXP18" s="128"/>
      <c r="GXQ18" s="128"/>
      <c r="GXR18" s="128"/>
      <c r="GXS18" s="128"/>
      <c r="GXT18" s="128"/>
      <c r="GXU18" s="128"/>
      <c r="GXV18" s="128"/>
      <c r="GXW18" s="128"/>
      <c r="GXX18" s="128"/>
      <c r="GXY18" s="128"/>
      <c r="GXZ18" s="128"/>
      <c r="GYA18" s="128"/>
      <c r="GYB18" s="128"/>
      <c r="GYC18" s="128"/>
      <c r="GYD18" s="128"/>
      <c r="GYE18" s="128"/>
      <c r="GYF18" s="128"/>
      <c r="GYG18" s="128"/>
      <c r="GYH18" s="128"/>
      <c r="GYI18" s="128"/>
      <c r="GYJ18" s="128"/>
      <c r="GYK18" s="128"/>
      <c r="GYL18" s="128"/>
      <c r="GYM18" s="128"/>
      <c r="GYN18" s="128"/>
      <c r="GYO18" s="128"/>
      <c r="GYP18" s="128"/>
      <c r="GYQ18" s="128"/>
      <c r="GYR18" s="128"/>
      <c r="GYS18" s="128"/>
      <c r="GYT18" s="128"/>
      <c r="GYU18" s="128"/>
      <c r="GYV18" s="128"/>
      <c r="GYW18" s="128"/>
      <c r="GYX18" s="128"/>
      <c r="GYY18" s="128"/>
      <c r="GYZ18" s="128"/>
      <c r="GZA18" s="128"/>
      <c r="GZB18" s="128"/>
      <c r="GZC18" s="128"/>
      <c r="GZD18" s="128"/>
      <c r="GZE18" s="128"/>
      <c r="GZF18" s="128"/>
      <c r="GZG18" s="128"/>
      <c r="GZH18" s="128"/>
      <c r="GZI18" s="128"/>
      <c r="GZJ18" s="128"/>
      <c r="GZK18" s="128"/>
      <c r="GZL18" s="128"/>
      <c r="GZM18" s="128"/>
      <c r="GZN18" s="128"/>
      <c r="GZO18" s="128"/>
      <c r="GZP18" s="128"/>
      <c r="GZQ18" s="128"/>
      <c r="GZR18" s="128"/>
      <c r="GZS18" s="128"/>
      <c r="GZT18" s="128"/>
      <c r="GZU18" s="128"/>
      <c r="GZV18" s="128"/>
      <c r="GZW18" s="128"/>
      <c r="GZX18" s="128"/>
      <c r="GZY18" s="128"/>
      <c r="GZZ18" s="128"/>
      <c r="HAA18" s="128"/>
      <c r="HAB18" s="128"/>
      <c r="HAC18" s="128"/>
      <c r="HAD18" s="128"/>
      <c r="HAE18" s="128"/>
      <c r="HAF18" s="128"/>
      <c r="HAG18" s="128"/>
      <c r="HAH18" s="128"/>
      <c r="HAI18" s="128"/>
      <c r="HAJ18" s="128"/>
      <c r="HAK18" s="128"/>
      <c r="HAL18" s="128"/>
      <c r="HAM18" s="128"/>
      <c r="HAN18" s="128"/>
      <c r="HAO18" s="128"/>
      <c r="HAP18" s="128"/>
      <c r="HAQ18" s="128"/>
      <c r="HAR18" s="128"/>
      <c r="HAS18" s="128"/>
      <c r="HAT18" s="128"/>
      <c r="HAU18" s="128"/>
      <c r="HAV18" s="128"/>
      <c r="HAW18" s="128"/>
      <c r="HAX18" s="128"/>
      <c r="HAY18" s="128"/>
      <c r="HAZ18" s="128"/>
      <c r="HBA18" s="128"/>
      <c r="HBB18" s="128"/>
      <c r="HBC18" s="128"/>
      <c r="HBD18" s="128"/>
      <c r="HBE18" s="128"/>
      <c r="HBF18" s="128"/>
      <c r="HBG18" s="128"/>
      <c r="HBH18" s="128"/>
      <c r="HBI18" s="128"/>
      <c r="HBJ18" s="128"/>
      <c r="HBK18" s="128"/>
      <c r="HBL18" s="128"/>
      <c r="HBM18" s="128"/>
      <c r="HBN18" s="128"/>
      <c r="HBO18" s="128"/>
      <c r="HBP18" s="128"/>
      <c r="HBQ18" s="128"/>
      <c r="HBR18" s="128"/>
      <c r="HBS18" s="128"/>
      <c r="HBT18" s="128"/>
      <c r="HBU18" s="128"/>
      <c r="HBV18" s="128"/>
      <c r="HBW18" s="128"/>
      <c r="HBX18" s="128"/>
      <c r="HBY18" s="128"/>
      <c r="HBZ18" s="128"/>
      <c r="HCA18" s="128"/>
      <c r="HCB18" s="128"/>
      <c r="HCC18" s="128"/>
      <c r="HCD18" s="128"/>
      <c r="HCE18" s="128"/>
      <c r="HCF18" s="128"/>
      <c r="HCG18" s="128"/>
      <c r="HCH18" s="128"/>
      <c r="HCI18" s="128"/>
      <c r="HCJ18" s="128"/>
      <c r="HCK18" s="128"/>
      <c r="HCL18" s="128"/>
      <c r="HCM18" s="128"/>
      <c r="HCN18" s="128"/>
      <c r="HCO18" s="128"/>
      <c r="HCP18" s="128"/>
      <c r="HCQ18" s="128"/>
      <c r="HCR18" s="128"/>
      <c r="HCS18" s="128"/>
      <c r="HCT18" s="128"/>
      <c r="HCU18" s="128"/>
      <c r="HCV18" s="128"/>
      <c r="HCW18" s="128"/>
      <c r="HCX18" s="128"/>
      <c r="HCY18" s="128"/>
      <c r="HCZ18" s="128"/>
      <c r="HDA18" s="128"/>
      <c r="HDB18" s="128"/>
      <c r="HDC18" s="128"/>
      <c r="HDD18" s="128"/>
      <c r="HDE18" s="128"/>
      <c r="HDF18" s="128"/>
      <c r="HDG18" s="128"/>
      <c r="HDH18" s="128"/>
      <c r="HDI18" s="128"/>
      <c r="HDJ18" s="128"/>
      <c r="HDK18" s="128"/>
      <c r="HDL18" s="128"/>
      <c r="HDM18" s="128"/>
      <c r="HDN18" s="128"/>
      <c r="HDO18" s="128"/>
      <c r="HDP18" s="128"/>
      <c r="HDQ18" s="128"/>
      <c r="HDR18" s="128"/>
      <c r="HDS18" s="128"/>
      <c r="HDT18" s="128"/>
      <c r="HDU18" s="128"/>
      <c r="HDV18" s="128"/>
      <c r="HDW18" s="128"/>
      <c r="HDX18" s="128"/>
      <c r="HDY18" s="128"/>
      <c r="HDZ18" s="128"/>
      <c r="HEA18" s="128"/>
      <c r="HEB18" s="128"/>
      <c r="HEC18" s="128"/>
      <c r="HED18" s="128"/>
      <c r="HEE18" s="128"/>
      <c r="HEF18" s="128"/>
      <c r="HEG18" s="128"/>
      <c r="HEH18" s="128"/>
      <c r="HEI18" s="128"/>
      <c r="HEJ18" s="128"/>
      <c r="HEK18" s="128"/>
      <c r="HEL18" s="128"/>
      <c r="HEM18" s="128"/>
      <c r="HEN18" s="128"/>
      <c r="HEO18" s="128"/>
      <c r="HEP18" s="128"/>
      <c r="HEQ18" s="128"/>
      <c r="HER18" s="128"/>
      <c r="HES18" s="128"/>
      <c r="HET18" s="128"/>
      <c r="HEU18" s="128"/>
      <c r="HEV18" s="128"/>
      <c r="HEW18" s="128"/>
      <c r="HEX18" s="128"/>
      <c r="HEY18" s="128"/>
      <c r="HEZ18" s="128"/>
      <c r="HFA18" s="128"/>
      <c r="HFB18" s="128"/>
      <c r="HFC18" s="128"/>
      <c r="HFD18" s="128"/>
      <c r="HFE18" s="128"/>
      <c r="HFF18" s="128"/>
      <c r="HFG18" s="128"/>
      <c r="HFH18" s="128"/>
      <c r="HFI18" s="128"/>
      <c r="HFJ18" s="128"/>
      <c r="HFK18" s="128"/>
      <c r="HFL18" s="128"/>
      <c r="HFM18" s="128"/>
      <c r="HFN18" s="128"/>
      <c r="HFO18" s="128"/>
      <c r="HFP18" s="128"/>
      <c r="HFQ18" s="128"/>
      <c r="HFR18" s="128"/>
      <c r="HFS18" s="128"/>
      <c r="HFT18" s="128"/>
      <c r="HFU18" s="128"/>
      <c r="HFV18" s="128"/>
      <c r="HFW18" s="128"/>
      <c r="HFX18" s="128"/>
      <c r="HFY18" s="128"/>
      <c r="HFZ18" s="128"/>
      <c r="HGA18" s="128"/>
      <c r="HGB18" s="128"/>
      <c r="HGC18" s="128"/>
      <c r="HGD18" s="128"/>
      <c r="HGE18" s="128"/>
      <c r="HGF18" s="128"/>
      <c r="HGG18" s="128"/>
      <c r="HGH18" s="128"/>
      <c r="HGI18" s="128"/>
      <c r="HGJ18" s="128"/>
      <c r="HGK18" s="128"/>
      <c r="HGL18" s="128"/>
      <c r="HGM18" s="128"/>
      <c r="HGN18" s="128"/>
      <c r="HGO18" s="128"/>
      <c r="HGP18" s="128"/>
      <c r="HGQ18" s="128"/>
      <c r="HGR18" s="128"/>
      <c r="HGS18" s="128"/>
      <c r="HGT18" s="128"/>
      <c r="HGU18" s="128"/>
      <c r="HGV18" s="128"/>
      <c r="HGW18" s="128"/>
      <c r="HGX18" s="128"/>
      <c r="HGY18" s="128"/>
      <c r="HGZ18" s="128"/>
      <c r="HHA18" s="128"/>
      <c r="HHB18" s="128"/>
      <c r="HHC18" s="128"/>
      <c r="HHD18" s="128"/>
      <c r="HHE18" s="128"/>
      <c r="HHF18" s="128"/>
      <c r="HHG18" s="128"/>
      <c r="HHH18" s="128"/>
      <c r="HHI18" s="128"/>
      <c r="HHJ18" s="128"/>
      <c r="HHK18" s="128"/>
      <c r="HHL18" s="128"/>
      <c r="HHM18" s="128"/>
      <c r="HHN18" s="128"/>
      <c r="HHO18" s="128"/>
      <c r="HHP18" s="128"/>
      <c r="HHQ18" s="128"/>
      <c r="HHR18" s="128"/>
      <c r="HHS18" s="128"/>
      <c r="HHT18" s="128"/>
      <c r="HHU18" s="128"/>
      <c r="HHV18" s="128"/>
      <c r="HHW18" s="128"/>
      <c r="HHX18" s="128"/>
      <c r="HHY18" s="128"/>
      <c r="HHZ18" s="128"/>
      <c r="HIA18" s="128"/>
      <c r="HIB18" s="128"/>
      <c r="HIC18" s="128"/>
      <c r="HID18" s="128"/>
      <c r="HIE18" s="128"/>
      <c r="HIF18" s="128"/>
      <c r="HIG18" s="128"/>
      <c r="HIH18" s="128"/>
      <c r="HII18" s="128"/>
      <c r="HIJ18" s="128"/>
      <c r="HIK18" s="128"/>
      <c r="HIL18" s="128"/>
      <c r="HIM18" s="128"/>
      <c r="HIN18" s="128"/>
      <c r="HIO18" s="128"/>
      <c r="HIP18" s="128"/>
      <c r="HIQ18" s="128"/>
      <c r="HIR18" s="128"/>
      <c r="HIS18" s="128"/>
      <c r="HIT18" s="128"/>
      <c r="HIU18" s="128"/>
      <c r="HIV18" s="128"/>
      <c r="HIW18" s="128"/>
      <c r="HIX18" s="128"/>
      <c r="HIY18" s="128"/>
      <c r="HIZ18" s="128"/>
      <c r="HJA18" s="128"/>
      <c r="HJB18" s="128"/>
      <c r="HJC18" s="128"/>
      <c r="HJD18" s="128"/>
      <c r="HJE18" s="128"/>
      <c r="HJF18" s="128"/>
      <c r="HJG18" s="128"/>
      <c r="HJH18" s="128"/>
      <c r="HJI18" s="128"/>
      <c r="HJJ18" s="128"/>
      <c r="HJK18" s="128"/>
      <c r="HJL18" s="128"/>
      <c r="HJM18" s="128"/>
      <c r="HJN18" s="128"/>
      <c r="HJO18" s="128"/>
      <c r="HJP18" s="128"/>
      <c r="HJQ18" s="128"/>
      <c r="HJR18" s="128"/>
      <c r="HJS18" s="128"/>
      <c r="HJT18" s="128"/>
      <c r="HJU18" s="128"/>
      <c r="HJV18" s="128"/>
      <c r="HJW18" s="128"/>
      <c r="HJX18" s="128"/>
      <c r="HJY18" s="128"/>
      <c r="HJZ18" s="128"/>
      <c r="HKA18" s="128"/>
      <c r="HKB18" s="128"/>
      <c r="HKC18" s="128"/>
      <c r="HKD18" s="128"/>
      <c r="HKE18" s="128"/>
      <c r="HKF18" s="128"/>
      <c r="HKG18" s="128"/>
      <c r="HKH18" s="128"/>
      <c r="HKI18" s="128"/>
      <c r="HKJ18" s="128"/>
      <c r="HKK18" s="128"/>
      <c r="HKL18" s="128"/>
      <c r="HKM18" s="128"/>
      <c r="HKN18" s="128"/>
      <c r="HKO18" s="128"/>
      <c r="HKP18" s="128"/>
      <c r="HKQ18" s="128"/>
      <c r="HKR18" s="128"/>
      <c r="HKS18" s="128"/>
      <c r="HKT18" s="128"/>
      <c r="HKU18" s="128"/>
      <c r="HKV18" s="128"/>
      <c r="HKW18" s="128"/>
      <c r="HKX18" s="128"/>
      <c r="HKY18" s="128"/>
      <c r="HKZ18" s="128"/>
      <c r="HLA18" s="128"/>
      <c r="HLB18" s="128"/>
      <c r="HLC18" s="128"/>
      <c r="HLD18" s="128"/>
      <c r="HLE18" s="128"/>
      <c r="HLF18" s="128"/>
      <c r="HLG18" s="128"/>
      <c r="HLH18" s="128"/>
      <c r="HLI18" s="128"/>
      <c r="HLJ18" s="128"/>
      <c r="HLK18" s="128"/>
      <c r="HLL18" s="128"/>
      <c r="HLM18" s="128"/>
      <c r="HLN18" s="128"/>
      <c r="HLO18" s="128"/>
      <c r="HLP18" s="128"/>
      <c r="HLQ18" s="128"/>
      <c r="HLR18" s="128"/>
      <c r="HLS18" s="128"/>
      <c r="HLT18" s="128"/>
      <c r="HLU18" s="128"/>
      <c r="HLV18" s="128"/>
      <c r="HLW18" s="128"/>
      <c r="HLX18" s="128"/>
      <c r="HLY18" s="128"/>
      <c r="HLZ18" s="128"/>
      <c r="HMA18" s="128"/>
      <c r="HMB18" s="128"/>
      <c r="HMC18" s="128"/>
      <c r="HMD18" s="128"/>
      <c r="HME18" s="128"/>
      <c r="HMF18" s="128"/>
      <c r="HMG18" s="128"/>
      <c r="HMH18" s="128"/>
      <c r="HMI18" s="128"/>
      <c r="HMJ18" s="128"/>
      <c r="HMK18" s="128"/>
      <c r="HML18" s="128"/>
      <c r="HMM18" s="128"/>
      <c r="HMN18" s="128"/>
      <c r="HMO18" s="128"/>
      <c r="HMP18" s="128"/>
      <c r="HMQ18" s="128"/>
      <c r="HMR18" s="128"/>
      <c r="HMS18" s="128"/>
      <c r="HMT18" s="128"/>
      <c r="HMU18" s="128"/>
      <c r="HMV18" s="128"/>
      <c r="HMW18" s="128"/>
      <c r="HMX18" s="128"/>
      <c r="HMY18" s="128"/>
      <c r="HMZ18" s="128"/>
      <c r="HNA18" s="128"/>
      <c r="HNB18" s="128"/>
      <c r="HNC18" s="128"/>
      <c r="HND18" s="128"/>
      <c r="HNE18" s="128"/>
      <c r="HNF18" s="128"/>
      <c r="HNG18" s="128"/>
      <c r="HNH18" s="128"/>
      <c r="HNI18" s="128"/>
      <c r="HNJ18" s="128"/>
      <c r="HNK18" s="128"/>
      <c r="HNL18" s="128"/>
      <c r="HNM18" s="128"/>
      <c r="HNN18" s="128"/>
      <c r="HNO18" s="128"/>
      <c r="HNP18" s="128"/>
      <c r="HNQ18" s="128"/>
      <c r="HNR18" s="128"/>
      <c r="HNS18" s="128"/>
      <c r="HNT18" s="128"/>
      <c r="HNU18" s="128"/>
      <c r="HNV18" s="128"/>
      <c r="HNW18" s="128"/>
      <c r="HNX18" s="128"/>
      <c r="HNY18" s="128"/>
      <c r="HNZ18" s="128"/>
      <c r="HOA18" s="128"/>
      <c r="HOB18" s="128"/>
      <c r="HOC18" s="128"/>
      <c r="HOD18" s="128"/>
      <c r="HOE18" s="128"/>
      <c r="HOF18" s="128"/>
      <c r="HOG18" s="128"/>
      <c r="HOH18" s="128"/>
      <c r="HOI18" s="128"/>
      <c r="HOJ18" s="128"/>
      <c r="HOK18" s="128"/>
      <c r="HOL18" s="128"/>
      <c r="HOM18" s="128"/>
      <c r="HON18" s="128"/>
      <c r="HOO18" s="128"/>
      <c r="HOP18" s="128"/>
      <c r="HOQ18" s="128"/>
      <c r="HOR18" s="128"/>
      <c r="HOS18" s="128"/>
      <c r="HOT18" s="128"/>
      <c r="HOU18" s="128"/>
      <c r="HOV18" s="128"/>
      <c r="HOW18" s="128"/>
      <c r="HOX18" s="128"/>
      <c r="HOY18" s="128"/>
      <c r="HOZ18" s="128"/>
      <c r="HPA18" s="128"/>
      <c r="HPB18" s="128"/>
      <c r="HPC18" s="128"/>
      <c r="HPD18" s="128"/>
      <c r="HPE18" s="128"/>
      <c r="HPF18" s="128"/>
      <c r="HPG18" s="128"/>
      <c r="HPH18" s="128"/>
      <c r="HPI18" s="128"/>
      <c r="HPJ18" s="128"/>
      <c r="HPK18" s="128"/>
      <c r="HPL18" s="128"/>
      <c r="HPM18" s="128"/>
      <c r="HPN18" s="128"/>
      <c r="HPO18" s="128"/>
      <c r="HPP18" s="128"/>
      <c r="HPQ18" s="128"/>
      <c r="HPR18" s="128"/>
      <c r="HPS18" s="128"/>
      <c r="HPT18" s="128"/>
      <c r="HPU18" s="128"/>
      <c r="HPV18" s="128"/>
      <c r="HPW18" s="128"/>
      <c r="HPX18" s="128"/>
      <c r="HPY18" s="128"/>
      <c r="HPZ18" s="128"/>
      <c r="HQA18" s="128"/>
      <c r="HQB18" s="128"/>
      <c r="HQC18" s="128"/>
      <c r="HQD18" s="128"/>
      <c r="HQE18" s="128"/>
      <c r="HQF18" s="128"/>
      <c r="HQG18" s="128"/>
      <c r="HQH18" s="128"/>
      <c r="HQI18" s="128"/>
      <c r="HQJ18" s="128"/>
      <c r="HQK18" s="128"/>
      <c r="HQL18" s="128"/>
      <c r="HQM18" s="128"/>
      <c r="HQN18" s="128"/>
      <c r="HQO18" s="128"/>
      <c r="HQP18" s="128"/>
      <c r="HQQ18" s="128"/>
      <c r="HQR18" s="128"/>
      <c r="HQS18" s="128"/>
      <c r="HQT18" s="128"/>
      <c r="HQU18" s="128"/>
      <c r="HQV18" s="128"/>
      <c r="HQW18" s="128"/>
      <c r="HQX18" s="128"/>
      <c r="HQY18" s="128"/>
      <c r="HQZ18" s="128"/>
      <c r="HRA18" s="128"/>
      <c r="HRB18" s="128"/>
      <c r="HRC18" s="128"/>
      <c r="HRD18" s="128"/>
      <c r="HRE18" s="128"/>
      <c r="HRF18" s="128"/>
      <c r="HRG18" s="128"/>
      <c r="HRH18" s="128"/>
      <c r="HRI18" s="128"/>
      <c r="HRJ18" s="128"/>
      <c r="HRK18" s="128"/>
      <c r="HRL18" s="128"/>
      <c r="HRM18" s="128"/>
      <c r="HRN18" s="128"/>
      <c r="HRO18" s="128"/>
      <c r="HRP18" s="128"/>
      <c r="HRQ18" s="128"/>
      <c r="HRR18" s="128"/>
      <c r="HRS18" s="128"/>
      <c r="HRT18" s="128"/>
      <c r="HRU18" s="128"/>
      <c r="HRV18" s="128"/>
      <c r="HRW18" s="128"/>
      <c r="HRX18" s="128"/>
      <c r="HRY18" s="128"/>
      <c r="HRZ18" s="128"/>
      <c r="HSA18" s="128"/>
      <c r="HSB18" s="128"/>
      <c r="HSC18" s="128"/>
      <c r="HSD18" s="128"/>
      <c r="HSE18" s="128"/>
      <c r="HSF18" s="128"/>
      <c r="HSG18" s="128"/>
      <c r="HSH18" s="128"/>
      <c r="HSI18" s="128"/>
      <c r="HSJ18" s="128"/>
      <c r="HSK18" s="128"/>
      <c r="HSL18" s="128"/>
      <c r="HSM18" s="128"/>
      <c r="HSN18" s="128"/>
      <c r="HSO18" s="128"/>
      <c r="HSP18" s="128"/>
      <c r="HSQ18" s="128"/>
      <c r="HSR18" s="128"/>
      <c r="HSS18" s="128"/>
      <c r="HST18" s="128"/>
      <c r="HSU18" s="128"/>
      <c r="HSV18" s="128"/>
      <c r="HSW18" s="128"/>
      <c r="HSX18" s="128"/>
      <c r="HSY18" s="128"/>
      <c r="HSZ18" s="128"/>
      <c r="HTA18" s="128"/>
      <c r="HTB18" s="128"/>
      <c r="HTC18" s="128"/>
      <c r="HTD18" s="128"/>
      <c r="HTE18" s="128"/>
      <c r="HTF18" s="128"/>
      <c r="HTG18" s="128"/>
      <c r="HTH18" s="128"/>
      <c r="HTI18" s="128"/>
      <c r="HTJ18" s="128"/>
      <c r="HTK18" s="128"/>
      <c r="HTL18" s="128"/>
      <c r="HTM18" s="128"/>
      <c r="HTN18" s="128"/>
      <c r="HTO18" s="128"/>
      <c r="HTP18" s="128"/>
      <c r="HTQ18" s="128"/>
      <c r="HTR18" s="128"/>
      <c r="HTS18" s="128"/>
      <c r="HTT18" s="128"/>
      <c r="HTU18" s="128"/>
      <c r="HTV18" s="128"/>
      <c r="HTW18" s="128"/>
      <c r="HTX18" s="128"/>
      <c r="HTY18" s="128"/>
      <c r="HTZ18" s="128"/>
      <c r="HUA18" s="128"/>
      <c r="HUB18" s="128"/>
      <c r="HUC18" s="128"/>
      <c r="HUD18" s="128"/>
      <c r="HUE18" s="128"/>
      <c r="HUF18" s="128"/>
      <c r="HUG18" s="128"/>
      <c r="HUH18" s="128"/>
      <c r="HUI18" s="128"/>
      <c r="HUJ18" s="128"/>
      <c r="HUK18" s="128"/>
      <c r="HUL18" s="128"/>
      <c r="HUM18" s="128"/>
      <c r="HUN18" s="128"/>
      <c r="HUO18" s="128"/>
      <c r="HUP18" s="128"/>
      <c r="HUQ18" s="128"/>
      <c r="HUR18" s="128"/>
      <c r="HUS18" s="128"/>
      <c r="HUT18" s="128"/>
      <c r="HUU18" s="128"/>
      <c r="HUV18" s="128"/>
      <c r="HUW18" s="128"/>
      <c r="HUX18" s="128"/>
      <c r="HUY18" s="128"/>
      <c r="HUZ18" s="128"/>
      <c r="HVA18" s="128"/>
      <c r="HVB18" s="128"/>
      <c r="HVC18" s="128"/>
      <c r="HVD18" s="128"/>
      <c r="HVE18" s="128"/>
      <c r="HVF18" s="128"/>
      <c r="HVG18" s="128"/>
      <c r="HVH18" s="128"/>
      <c r="HVI18" s="128"/>
      <c r="HVJ18" s="128"/>
      <c r="HVK18" s="128"/>
      <c r="HVL18" s="128"/>
      <c r="HVM18" s="128"/>
      <c r="HVN18" s="128"/>
      <c r="HVO18" s="128"/>
      <c r="HVP18" s="128"/>
      <c r="HVQ18" s="128"/>
      <c r="HVR18" s="128"/>
      <c r="HVS18" s="128"/>
      <c r="HVT18" s="128"/>
      <c r="HVU18" s="128"/>
      <c r="HVV18" s="128"/>
      <c r="HVW18" s="128"/>
      <c r="HVX18" s="128"/>
      <c r="HVY18" s="128"/>
      <c r="HVZ18" s="128"/>
      <c r="HWA18" s="128"/>
      <c r="HWB18" s="128"/>
      <c r="HWC18" s="128"/>
      <c r="HWD18" s="128"/>
      <c r="HWE18" s="128"/>
      <c r="HWF18" s="128"/>
      <c r="HWG18" s="128"/>
      <c r="HWH18" s="128"/>
      <c r="HWI18" s="128"/>
      <c r="HWJ18" s="128"/>
      <c r="HWK18" s="128"/>
      <c r="HWL18" s="128"/>
      <c r="HWM18" s="128"/>
      <c r="HWN18" s="128"/>
      <c r="HWO18" s="128"/>
      <c r="HWP18" s="128"/>
      <c r="HWQ18" s="128"/>
      <c r="HWR18" s="128"/>
      <c r="HWS18" s="128"/>
      <c r="HWT18" s="128"/>
      <c r="HWU18" s="128"/>
      <c r="HWV18" s="128"/>
      <c r="HWW18" s="128"/>
      <c r="HWX18" s="128"/>
      <c r="HWY18" s="128"/>
      <c r="HWZ18" s="128"/>
      <c r="HXA18" s="128"/>
      <c r="HXB18" s="128"/>
      <c r="HXC18" s="128"/>
      <c r="HXD18" s="128"/>
      <c r="HXE18" s="128"/>
      <c r="HXF18" s="128"/>
      <c r="HXG18" s="128"/>
      <c r="HXH18" s="128"/>
      <c r="HXI18" s="128"/>
      <c r="HXJ18" s="128"/>
      <c r="HXK18" s="128"/>
      <c r="HXL18" s="128"/>
      <c r="HXM18" s="128"/>
      <c r="HXN18" s="128"/>
      <c r="HXO18" s="128"/>
      <c r="HXP18" s="128"/>
      <c r="HXQ18" s="128"/>
      <c r="HXR18" s="128"/>
      <c r="HXS18" s="128"/>
      <c r="HXT18" s="128"/>
      <c r="HXU18" s="128"/>
      <c r="HXV18" s="128"/>
      <c r="HXW18" s="128"/>
      <c r="HXX18" s="128"/>
      <c r="HXY18" s="128"/>
      <c r="HXZ18" s="128"/>
      <c r="HYA18" s="128"/>
      <c r="HYB18" s="128"/>
      <c r="HYC18" s="128"/>
      <c r="HYD18" s="128"/>
      <c r="HYE18" s="128"/>
      <c r="HYF18" s="128"/>
      <c r="HYG18" s="128"/>
      <c r="HYH18" s="128"/>
      <c r="HYI18" s="128"/>
      <c r="HYJ18" s="128"/>
      <c r="HYK18" s="128"/>
      <c r="HYL18" s="128"/>
      <c r="HYM18" s="128"/>
      <c r="HYN18" s="128"/>
      <c r="HYO18" s="128"/>
      <c r="HYP18" s="128"/>
      <c r="HYQ18" s="128"/>
      <c r="HYR18" s="128"/>
      <c r="HYS18" s="128"/>
      <c r="HYT18" s="128"/>
      <c r="HYU18" s="128"/>
      <c r="HYV18" s="128"/>
      <c r="HYW18" s="128"/>
      <c r="HYX18" s="128"/>
      <c r="HYY18" s="128"/>
      <c r="HYZ18" s="128"/>
      <c r="HZA18" s="128"/>
      <c r="HZB18" s="128"/>
      <c r="HZC18" s="128"/>
      <c r="HZD18" s="128"/>
      <c r="HZE18" s="128"/>
      <c r="HZF18" s="128"/>
      <c r="HZG18" s="128"/>
      <c r="HZH18" s="128"/>
      <c r="HZI18" s="128"/>
      <c r="HZJ18" s="128"/>
      <c r="HZK18" s="128"/>
      <c r="HZL18" s="128"/>
      <c r="HZM18" s="128"/>
      <c r="HZN18" s="128"/>
      <c r="HZO18" s="128"/>
      <c r="HZP18" s="128"/>
      <c r="HZQ18" s="128"/>
      <c r="HZR18" s="128"/>
      <c r="HZS18" s="128"/>
      <c r="HZT18" s="128"/>
      <c r="HZU18" s="128"/>
      <c r="HZV18" s="128"/>
      <c r="HZW18" s="128"/>
      <c r="HZX18" s="128"/>
      <c r="HZY18" s="128"/>
      <c r="HZZ18" s="128"/>
      <c r="IAA18" s="128"/>
      <c r="IAB18" s="128"/>
      <c r="IAC18" s="128"/>
      <c r="IAD18" s="128"/>
      <c r="IAE18" s="128"/>
      <c r="IAF18" s="128"/>
      <c r="IAG18" s="128"/>
      <c r="IAH18" s="128"/>
      <c r="IAI18" s="128"/>
      <c r="IAJ18" s="128"/>
      <c r="IAK18" s="128"/>
      <c r="IAL18" s="128"/>
      <c r="IAM18" s="128"/>
      <c r="IAN18" s="128"/>
      <c r="IAO18" s="128"/>
      <c r="IAP18" s="128"/>
      <c r="IAQ18" s="128"/>
      <c r="IAR18" s="128"/>
      <c r="IAS18" s="128"/>
      <c r="IAT18" s="128"/>
      <c r="IAU18" s="128"/>
      <c r="IAV18" s="128"/>
      <c r="IAW18" s="128"/>
      <c r="IAX18" s="128"/>
      <c r="IAY18" s="128"/>
      <c r="IAZ18" s="128"/>
      <c r="IBA18" s="128"/>
      <c r="IBB18" s="128"/>
      <c r="IBC18" s="128"/>
      <c r="IBD18" s="128"/>
      <c r="IBE18" s="128"/>
      <c r="IBF18" s="128"/>
      <c r="IBG18" s="128"/>
      <c r="IBH18" s="128"/>
      <c r="IBI18" s="128"/>
      <c r="IBJ18" s="128"/>
      <c r="IBK18" s="128"/>
      <c r="IBL18" s="128"/>
      <c r="IBM18" s="128"/>
      <c r="IBN18" s="128"/>
      <c r="IBO18" s="128"/>
      <c r="IBP18" s="128"/>
      <c r="IBQ18" s="128"/>
      <c r="IBR18" s="128"/>
      <c r="IBS18" s="128"/>
      <c r="IBT18" s="128"/>
      <c r="IBU18" s="128"/>
      <c r="IBV18" s="128"/>
      <c r="IBW18" s="128"/>
      <c r="IBX18" s="128"/>
      <c r="IBY18" s="128"/>
      <c r="IBZ18" s="128"/>
      <c r="ICA18" s="128"/>
      <c r="ICB18" s="128"/>
      <c r="ICC18" s="128"/>
      <c r="ICD18" s="128"/>
      <c r="ICE18" s="128"/>
      <c r="ICF18" s="128"/>
      <c r="ICG18" s="128"/>
      <c r="ICH18" s="128"/>
      <c r="ICI18" s="128"/>
      <c r="ICJ18" s="128"/>
      <c r="ICK18" s="128"/>
      <c r="ICL18" s="128"/>
      <c r="ICM18" s="128"/>
      <c r="ICN18" s="128"/>
      <c r="ICO18" s="128"/>
      <c r="ICP18" s="128"/>
      <c r="ICQ18" s="128"/>
      <c r="ICR18" s="128"/>
      <c r="ICS18" s="128"/>
      <c r="ICT18" s="128"/>
      <c r="ICU18" s="128"/>
      <c r="ICV18" s="128"/>
      <c r="ICW18" s="128"/>
      <c r="ICX18" s="128"/>
      <c r="ICY18" s="128"/>
      <c r="ICZ18" s="128"/>
      <c r="IDA18" s="128"/>
      <c r="IDB18" s="128"/>
      <c r="IDC18" s="128"/>
      <c r="IDD18" s="128"/>
      <c r="IDE18" s="128"/>
      <c r="IDF18" s="128"/>
      <c r="IDG18" s="128"/>
      <c r="IDH18" s="128"/>
      <c r="IDI18" s="128"/>
      <c r="IDJ18" s="128"/>
      <c r="IDK18" s="128"/>
      <c r="IDL18" s="128"/>
      <c r="IDM18" s="128"/>
      <c r="IDN18" s="128"/>
      <c r="IDO18" s="128"/>
      <c r="IDP18" s="128"/>
      <c r="IDQ18" s="128"/>
      <c r="IDR18" s="128"/>
      <c r="IDS18" s="128"/>
      <c r="IDT18" s="128"/>
      <c r="IDU18" s="128"/>
      <c r="IDV18" s="128"/>
      <c r="IDW18" s="128"/>
      <c r="IDX18" s="128"/>
      <c r="IDY18" s="128"/>
      <c r="IDZ18" s="128"/>
      <c r="IEA18" s="128"/>
      <c r="IEB18" s="128"/>
      <c r="IEC18" s="128"/>
      <c r="IED18" s="128"/>
      <c r="IEE18" s="128"/>
      <c r="IEF18" s="128"/>
      <c r="IEG18" s="128"/>
      <c r="IEH18" s="128"/>
      <c r="IEI18" s="128"/>
      <c r="IEJ18" s="128"/>
      <c r="IEK18" s="128"/>
      <c r="IEL18" s="128"/>
      <c r="IEM18" s="128"/>
      <c r="IEN18" s="128"/>
      <c r="IEO18" s="128"/>
      <c r="IEP18" s="128"/>
      <c r="IEQ18" s="128"/>
      <c r="IER18" s="128"/>
      <c r="IES18" s="128"/>
      <c r="IET18" s="128"/>
      <c r="IEU18" s="128"/>
      <c r="IEV18" s="128"/>
      <c r="IEW18" s="128"/>
      <c r="IEX18" s="128"/>
      <c r="IEY18" s="128"/>
      <c r="IEZ18" s="128"/>
      <c r="IFA18" s="128"/>
      <c r="IFB18" s="128"/>
      <c r="IFC18" s="128"/>
      <c r="IFD18" s="128"/>
      <c r="IFE18" s="128"/>
      <c r="IFF18" s="128"/>
      <c r="IFG18" s="128"/>
      <c r="IFH18" s="128"/>
      <c r="IFI18" s="128"/>
      <c r="IFJ18" s="128"/>
      <c r="IFK18" s="128"/>
      <c r="IFL18" s="128"/>
      <c r="IFM18" s="128"/>
      <c r="IFN18" s="128"/>
      <c r="IFO18" s="128"/>
      <c r="IFP18" s="128"/>
      <c r="IFQ18" s="128"/>
      <c r="IFR18" s="128"/>
      <c r="IFS18" s="128"/>
      <c r="IFT18" s="128"/>
      <c r="IFU18" s="128"/>
      <c r="IFV18" s="128"/>
      <c r="IFW18" s="128"/>
      <c r="IFX18" s="128"/>
      <c r="IFY18" s="128"/>
      <c r="IFZ18" s="128"/>
      <c r="IGA18" s="128"/>
      <c r="IGB18" s="128"/>
      <c r="IGC18" s="128"/>
      <c r="IGD18" s="128"/>
      <c r="IGE18" s="128"/>
      <c r="IGF18" s="128"/>
      <c r="IGG18" s="128"/>
      <c r="IGH18" s="128"/>
      <c r="IGI18" s="128"/>
      <c r="IGJ18" s="128"/>
      <c r="IGK18" s="128"/>
      <c r="IGL18" s="128"/>
      <c r="IGM18" s="128"/>
      <c r="IGN18" s="128"/>
      <c r="IGO18" s="128"/>
      <c r="IGP18" s="128"/>
      <c r="IGQ18" s="128"/>
      <c r="IGR18" s="128"/>
      <c r="IGS18" s="128"/>
      <c r="IGT18" s="128"/>
      <c r="IGU18" s="128"/>
      <c r="IGV18" s="128"/>
      <c r="IGW18" s="128"/>
      <c r="IGX18" s="128"/>
      <c r="IGY18" s="128"/>
      <c r="IGZ18" s="128"/>
      <c r="IHA18" s="128"/>
      <c r="IHB18" s="128"/>
      <c r="IHC18" s="128"/>
      <c r="IHD18" s="128"/>
      <c r="IHE18" s="128"/>
      <c r="IHF18" s="128"/>
      <c r="IHG18" s="128"/>
      <c r="IHH18" s="128"/>
      <c r="IHI18" s="128"/>
      <c r="IHJ18" s="128"/>
      <c r="IHK18" s="128"/>
      <c r="IHL18" s="128"/>
      <c r="IHM18" s="128"/>
      <c r="IHN18" s="128"/>
      <c r="IHO18" s="128"/>
      <c r="IHP18" s="128"/>
      <c r="IHQ18" s="128"/>
      <c r="IHR18" s="128"/>
      <c r="IHS18" s="128"/>
      <c r="IHT18" s="128"/>
      <c r="IHU18" s="128"/>
      <c r="IHV18" s="128"/>
      <c r="IHW18" s="128"/>
      <c r="IHX18" s="128"/>
      <c r="IHY18" s="128"/>
      <c r="IHZ18" s="128"/>
      <c r="IIA18" s="128"/>
      <c r="IIB18" s="128"/>
      <c r="IIC18" s="128"/>
      <c r="IID18" s="128"/>
      <c r="IIE18" s="128"/>
      <c r="IIF18" s="128"/>
      <c r="IIG18" s="128"/>
      <c r="IIH18" s="128"/>
      <c r="III18" s="128"/>
      <c r="IIJ18" s="128"/>
      <c r="IIK18" s="128"/>
      <c r="IIL18" s="128"/>
      <c r="IIM18" s="128"/>
      <c r="IIN18" s="128"/>
      <c r="IIO18" s="128"/>
      <c r="IIP18" s="128"/>
      <c r="IIQ18" s="128"/>
      <c r="IIR18" s="128"/>
      <c r="IIS18" s="128"/>
      <c r="IIT18" s="128"/>
      <c r="IIU18" s="128"/>
      <c r="IIV18" s="128"/>
      <c r="IIW18" s="128"/>
      <c r="IIX18" s="128"/>
      <c r="IIY18" s="128"/>
      <c r="IIZ18" s="128"/>
      <c r="IJA18" s="128"/>
      <c r="IJB18" s="128"/>
      <c r="IJC18" s="128"/>
      <c r="IJD18" s="128"/>
      <c r="IJE18" s="128"/>
      <c r="IJF18" s="128"/>
      <c r="IJG18" s="128"/>
      <c r="IJH18" s="128"/>
      <c r="IJI18" s="128"/>
      <c r="IJJ18" s="128"/>
      <c r="IJK18" s="128"/>
      <c r="IJL18" s="128"/>
      <c r="IJM18" s="128"/>
      <c r="IJN18" s="128"/>
      <c r="IJO18" s="128"/>
      <c r="IJP18" s="128"/>
      <c r="IJQ18" s="128"/>
      <c r="IJR18" s="128"/>
      <c r="IJS18" s="128"/>
      <c r="IJT18" s="128"/>
      <c r="IJU18" s="128"/>
      <c r="IJV18" s="128"/>
      <c r="IJW18" s="128"/>
      <c r="IJX18" s="128"/>
      <c r="IJY18" s="128"/>
      <c r="IJZ18" s="128"/>
      <c r="IKA18" s="128"/>
      <c r="IKB18" s="128"/>
      <c r="IKC18" s="128"/>
      <c r="IKD18" s="128"/>
      <c r="IKE18" s="128"/>
      <c r="IKF18" s="128"/>
      <c r="IKG18" s="128"/>
      <c r="IKH18" s="128"/>
      <c r="IKI18" s="128"/>
      <c r="IKJ18" s="128"/>
      <c r="IKK18" s="128"/>
      <c r="IKL18" s="128"/>
      <c r="IKM18" s="128"/>
      <c r="IKN18" s="128"/>
      <c r="IKO18" s="128"/>
      <c r="IKP18" s="128"/>
      <c r="IKQ18" s="128"/>
      <c r="IKR18" s="128"/>
      <c r="IKS18" s="128"/>
      <c r="IKT18" s="128"/>
      <c r="IKU18" s="128"/>
      <c r="IKV18" s="128"/>
      <c r="IKW18" s="128"/>
      <c r="IKX18" s="128"/>
      <c r="IKY18" s="128"/>
      <c r="IKZ18" s="128"/>
      <c r="ILA18" s="128"/>
      <c r="ILB18" s="128"/>
      <c r="ILC18" s="128"/>
      <c r="ILD18" s="128"/>
      <c r="ILE18" s="128"/>
      <c r="ILF18" s="128"/>
      <c r="ILG18" s="128"/>
      <c r="ILH18" s="128"/>
      <c r="ILI18" s="128"/>
      <c r="ILJ18" s="128"/>
      <c r="ILK18" s="128"/>
      <c r="ILL18" s="128"/>
      <c r="ILM18" s="128"/>
      <c r="ILN18" s="128"/>
      <c r="ILO18" s="128"/>
      <c r="ILP18" s="128"/>
      <c r="ILQ18" s="128"/>
      <c r="ILR18" s="128"/>
      <c r="ILS18" s="128"/>
      <c r="ILT18" s="128"/>
      <c r="ILU18" s="128"/>
      <c r="ILV18" s="128"/>
      <c r="ILW18" s="128"/>
      <c r="ILX18" s="128"/>
      <c r="ILY18" s="128"/>
      <c r="ILZ18" s="128"/>
      <c r="IMA18" s="128"/>
      <c r="IMB18" s="128"/>
      <c r="IMC18" s="128"/>
      <c r="IMD18" s="128"/>
      <c r="IME18" s="128"/>
      <c r="IMF18" s="128"/>
      <c r="IMG18" s="128"/>
      <c r="IMH18" s="128"/>
      <c r="IMI18" s="128"/>
      <c r="IMJ18" s="128"/>
      <c r="IMK18" s="128"/>
      <c r="IML18" s="128"/>
      <c r="IMM18" s="128"/>
      <c r="IMN18" s="128"/>
      <c r="IMO18" s="128"/>
      <c r="IMP18" s="128"/>
      <c r="IMQ18" s="128"/>
      <c r="IMR18" s="128"/>
      <c r="IMS18" s="128"/>
      <c r="IMT18" s="128"/>
      <c r="IMU18" s="128"/>
      <c r="IMV18" s="128"/>
      <c r="IMW18" s="128"/>
      <c r="IMX18" s="128"/>
      <c r="IMY18" s="128"/>
      <c r="IMZ18" s="128"/>
      <c r="INA18" s="128"/>
      <c r="INB18" s="128"/>
      <c r="INC18" s="128"/>
      <c r="IND18" s="128"/>
      <c r="INE18" s="128"/>
      <c r="INF18" s="128"/>
      <c r="ING18" s="128"/>
      <c r="INH18" s="128"/>
      <c r="INI18" s="128"/>
      <c r="INJ18" s="128"/>
      <c r="INK18" s="128"/>
      <c r="INL18" s="128"/>
      <c r="INM18" s="128"/>
      <c r="INN18" s="128"/>
      <c r="INO18" s="128"/>
      <c r="INP18" s="128"/>
      <c r="INQ18" s="128"/>
      <c r="INR18" s="128"/>
      <c r="INS18" s="128"/>
      <c r="INT18" s="128"/>
      <c r="INU18" s="128"/>
      <c r="INV18" s="128"/>
      <c r="INW18" s="128"/>
      <c r="INX18" s="128"/>
      <c r="INY18" s="128"/>
      <c r="INZ18" s="128"/>
      <c r="IOA18" s="128"/>
      <c r="IOB18" s="128"/>
      <c r="IOC18" s="128"/>
      <c r="IOD18" s="128"/>
      <c r="IOE18" s="128"/>
      <c r="IOF18" s="128"/>
      <c r="IOG18" s="128"/>
      <c r="IOH18" s="128"/>
      <c r="IOI18" s="128"/>
      <c r="IOJ18" s="128"/>
      <c r="IOK18" s="128"/>
      <c r="IOL18" s="128"/>
      <c r="IOM18" s="128"/>
      <c r="ION18" s="128"/>
      <c r="IOO18" s="128"/>
      <c r="IOP18" s="128"/>
      <c r="IOQ18" s="128"/>
      <c r="IOR18" s="128"/>
      <c r="IOS18" s="128"/>
      <c r="IOT18" s="128"/>
      <c r="IOU18" s="128"/>
      <c r="IOV18" s="128"/>
      <c r="IOW18" s="128"/>
      <c r="IOX18" s="128"/>
      <c r="IOY18" s="128"/>
      <c r="IOZ18" s="128"/>
      <c r="IPA18" s="128"/>
      <c r="IPB18" s="128"/>
      <c r="IPC18" s="128"/>
      <c r="IPD18" s="128"/>
      <c r="IPE18" s="128"/>
      <c r="IPF18" s="128"/>
      <c r="IPG18" s="128"/>
      <c r="IPH18" s="128"/>
      <c r="IPI18" s="128"/>
      <c r="IPJ18" s="128"/>
      <c r="IPK18" s="128"/>
      <c r="IPL18" s="128"/>
      <c r="IPM18" s="128"/>
      <c r="IPN18" s="128"/>
      <c r="IPO18" s="128"/>
      <c r="IPP18" s="128"/>
      <c r="IPQ18" s="128"/>
      <c r="IPR18" s="128"/>
      <c r="IPS18" s="128"/>
      <c r="IPT18" s="128"/>
      <c r="IPU18" s="128"/>
      <c r="IPV18" s="128"/>
      <c r="IPW18" s="128"/>
      <c r="IPX18" s="128"/>
      <c r="IPY18" s="128"/>
      <c r="IPZ18" s="128"/>
      <c r="IQA18" s="128"/>
      <c r="IQB18" s="128"/>
      <c r="IQC18" s="128"/>
      <c r="IQD18" s="128"/>
      <c r="IQE18" s="128"/>
      <c r="IQF18" s="128"/>
      <c r="IQG18" s="128"/>
      <c r="IQH18" s="128"/>
      <c r="IQI18" s="128"/>
      <c r="IQJ18" s="128"/>
      <c r="IQK18" s="128"/>
      <c r="IQL18" s="128"/>
      <c r="IQM18" s="128"/>
      <c r="IQN18" s="128"/>
      <c r="IQO18" s="128"/>
      <c r="IQP18" s="128"/>
      <c r="IQQ18" s="128"/>
      <c r="IQR18" s="128"/>
      <c r="IQS18" s="128"/>
      <c r="IQT18" s="128"/>
      <c r="IQU18" s="128"/>
      <c r="IQV18" s="128"/>
      <c r="IQW18" s="128"/>
      <c r="IQX18" s="128"/>
      <c r="IQY18" s="128"/>
      <c r="IQZ18" s="128"/>
      <c r="IRA18" s="128"/>
      <c r="IRB18" s="128"/>
      <c r="IRC18" s="128"/>
      <c r="IRD18" s="128"/>
      <c r="IRE18" s="128"/>
      <c r="IRF18" s="128"/>
      <c r="IRG18" s="128"/>
      <c r="IRH18" s="128"/>
      <c r="IRI18" s="128"/>
      <c r="IRJ18" s="128"/>
      <c r="IRK18" s="128"/>
      <c r="IRL18" s="128"/>
      <c r="IRM18" s="128"/>
      <c r="IRN18" s="128"/>
      <c r="IRO18" s="128"/>
      <c r="IRP18" s="128"/>
      <c r="IRQ18" s="128"/>
      <c r="IRR18" s="128"/>
      <c r="IRS18" s="128"/>
      <c r="IRT18" s="128"/>
      <c r="IRU18" s="128"/>
      <c r="IRV18" s="128"/>
      <c r="IRW18" s="128"/>
      <c r="IRX18" s="128"/>
      <c r="IRY18" s="128"/>
      <c r="IRZ18" s="128"/>
      <c r="ISA18" s="128"/>
      <c r="ISB18" s="128"/>
      <c r="ISC18" s="128"/>
      <c r="ISD18" s="128"/>
      <c r="ISE18" s="128"/>
      <c r="ISF18" s="128"/>
      <c r="ISG18" s="128"/>
      <c r="ISH18" s="128"/>
      <c r="ISI18" s="128"/>
      <c r="ISJ18" s="128"/>
      <c r="ISK18" s="128"/>
      <c r="ISL18" s="128"/>
      <c r="ISM18" s="128"/>
      <c r="ISN18" s="128"/>
      <c r="ISO18" s="128"/>
      <c r="ISP18" s="128"/>
      <c r="ISQ18" s="128"/>
      <c r="ISR18" s="128"/>
      <c r="ISS18" s="128"/>
      <c r="IST18" s="128"/>
      <c r="ISU18" s="128"/>
      <c r="ISV18" s="128"/>
      <c r="ISW18" s="128"/>
      <c r="ISX18" s="128"/>
      <c r="ISY18" s="128"/>
      <c r="ISZ18" s="128"/>
      <c r="ITA18" s="128"/>
      <c r="ITB18" s="128"/>
      <c r="ITC18" s="128"/>
      <c r="ITD18" s="128"/>
      <c r="ITE18" s="128"/>
      <c r="ITF18" s="128"/>
      <c r="ITG18" s="128"/>
      <c r="ITH18" s="128"/>
      <c r="ITI18" s="128"/>
      <c r="ITJ18" s="128"/>
      <c r="ITK18" s="128"/>
      <c r="ITL18" s="128"/>
      <c r="ITM18" s="128"/>
      <c r="ITN18" s="128"/>
      <c r="ITO18" s="128"/>
      <c r="ITP18" s="128"/>
      <c r="ITQ18" s="128"/>
      <c r="ITR18" s="128"/>
      <c r="ITS18" s="128"/>
      <c r="ITT18" s="128"/>
      <c r="ITU18" s="128"/>
      <c r="ITV18" s="128"/>
      <c r="ITW18" s="128"/>
      <c r="ITX18" s="128"/>
      <c r="ITY18" s="128"/>
      <c r="ITZ18" s="128"/>
      <c r="IUA18" s="128"/>
      <c r="IUB18" s="128"/>
      <c r="IUC18" s="128"/>
      <c r="IUD18" s="128"/>
      <c r="IUE18" s="128"/>
      <c r="IUF18" s="128"/>
      <c r="IUG18" s="128"/>
      <c r="IUH18" s="128"/>
      <c r="IUI18" s="128"/>
      <c r="IUJ18" s="128"/>
      <c r="IUK18" s="128"/>
      <c r="IUL18" s="128"/>
      <c r="IUM18" s="128"/>
      <c r="IUN18" s="128"/>
      <c r="IUO18" s="128"/>
      <c r="IUP18" s="128"/>
      <c r="IUQ18" s="128"/>
      <c r="IUR18" s="128"/>
      <c r="IUS18" s="128"/>
      <c r="IUT18" s="128"/>
      <c r="IUU18" s="128"/>
      <c r="IUV18" s="128"/>
      <c r="IUW18" s="128"/>
      <c r="IUX18" s="128"/>
      <c r="IUY18" s="128"/>
      <c r="IUZ18" s="128"/>
      <c r="IVA18" s="128"/>
      <c r="IVB18" s="128"/>
      <c r="IVC18" s="128"/>
      <c r="IVD18" s="128"/>
      <c r="IVE18" s="128"/>
      <c r="IVF18" s="128"/>
      <c r="IVG18" s="128"/>
      <c r="IVH18" s="128"/>
      <c r="IVI18" s="128"/>
      <c r="IVJ18" s="128"/>
      <c r="IVK18" s="128"/>
      <c r="IVL18" s="128"/>
      <c r="IVM18" s="128"/>
      <c r="IVN18" s="128"/>
      <c r="IVO18" s="128"/>
      <c r="IVP18" s="128"/>
      <c r="IVQ18" s="128"/>
      <c r="IVR18" s="128"/>
      <c r="IVS18" s="128"/>
      <c r="IVT18" s="128"/>
      <c r="IVU18" s="128"/>
      <c r="IVV18" s="128"/>
      <c r="IVW18" s="128"/>
      <c r="IVX18" s="128"/>
      <c r="IVY18" s="128"/>
      <c r="IVZ18" s="128"/>
      <c r="IWA18" s="128"/>
      <c r="IWB18" s="128"/>
      <c r="IWC18" s="128"/>
      <c r="IWD18" s="128"/>
      <c r="IWE18" s="128"/>
      <c r="IWF18" s="128"/>
      <c r="IWG18" s="128"/>
      <c r="IWH18" s="128"/>
      <c r="IWI18" s="128"/>
      <c r="IWJ18" s="128"/>
      <c r="IWK18" s="128"/>
      <c r="IWL18" s="128"/>
      <c r="IWM18" s="128"/>
      <c r="IWN18" s="128"/>
      <c r="IWO18" s="128"/>
      <c r="IWP18" s="128"/>
      <c r="IWQ18" s="128"/>
      <c r="IWR18" s="128"/>
      <c r="IWS18" s="128"/>
      <c r="IWT18" s="128"/>
      <c r="IWU18" s="128"/>
      <c r="IWV18" s="128"/>
      <c r="IWW18" s="128"/>
      <c r="IWX18" s="128"/>
      <c r="IWY18" s="128"/>
      <c r="IWZ18" s="128"/>
      <c r="IXA18" s="128"/>
      <c r="IXB18" s="128"/>
      <c r="IXC18" s="128"/>
      <c r="IXD18" s="128"/>
      <c r="IXE18" s="128"/>
      <c r="IXF18" s="128"/>
      <c r="IXG18" s="128"/>
      <c r="IXH18" s="128"/>
      <c r="IXI18" s="128"/>
      <c r="IXJ18" s="128"/>
      <c r="IXK18" s="128"/>
      <c r="IXL18" s="128"/>
      <c r="IXM18" s="128"/>
      <c r="IXN18" s="128"/>
      <c r="IXO18" s="128"/>
      <c r="IXP18" s="128"/>
      <c r="IXQ18" s="128"/>
      <c r="IXR18" s="128"/>
      <c r="IXS18" s="128"/>
      <c r="IXT18" s="128"/>
      <c r="IXU18" s="128"/>
      <c r="IXV18" s="128"/>
      <c r="IXW18" s="128"/>
      <c r="IXX18" s="128"/>
      <c r="IXY18" s="128"/>
      <c r="IXZ18" s="128"/>
      <c r="IYA18" s="128"/>
      <c r="IYB18" s="128"/>
      <c r="IYC18" s="128"/>
      <c r="IYD18" s="128"/>
      <c r="IYE18" s="128"/>
      <c r="IYF18" s="128"/>
      <c r="IYG18" s="128"/>
      <c r="IYH18" s="128"/>
      <c r="IYI18" s="128"/>
      <c r="IYJ18" s="128"/>
      <c r="IYK18" s="128"/>
      <c r="IYL18" s="128"/>
      <c r="IYM18" s="128"/>
      <c r="IYN18" s="128"/>
      <c r="IYO18" s="128"/>
      <c r="IYP18" s="128"/>
      <c r="IYQ18" s="128"/>
      <c r="IYR18" s="128"/>
      <c r="IYS18" s="128"/>
      <c r="IYT18" s="128"/>
      <c r="IYU18" s="128"/>
      <c r="IYV18" s="128"/>
      <c r="IYW18" s="128"/>
      <c r="IYX18" s="128"/>
      <c r="IYY18" s="128"/>
      <c r="IYZ18" s="128"/>
      <c r="IZA18" s="128"/>
      <c r="IZB18" s="128"/>
      <c r="IZC18" s="128"/>
      <c r="IZD18" s="128"/>
      <c r="IZE18" s="128"/>
      <c r="IZF18" s="128"/>
      <c r="IZG18" s="128"/>
      <c r="IZH18" s="128"/>
      <c r="IZI18" s="128"/>
      <c r="IZJ18" s="128"/>
      <c r="IZK18" s="128"/>
      <c r="IZL18" s="128"/>
      <c r="IZM18" s="128"/>
      <c r="IZN18" s="128"/>
      <c r="IZO18" s="128"/>
      <c r="IZP18" s="128"/>
      <c r="IZQ18" s="128"/>
      <c r="IZR18" s="128"/>
      <c r="IZS18" s="128"/>
      <c r="IZT18" s="128"/>
      <c r="IZU18" s="128"/>
      <c r="IZV18" s="128"/>
      <c r="IZW18" s="128"/>
      <c r="IZX18" s="128"/>
      <c r="IZY18" s="128"/>
      <c r="IZZ18" s="128"/>
      <c r="JAA18" s="128"/>
      <c r="JAB18" s="128"/>
      <c r="JAC18" s="128"/>
      <c r="JAD18" s="128"/>
      <c r="JAE18" s="128"/>
      <c r="JAF18" s="128"/>
      <c r="JAG18" s="128"/>
      <c r="JAH18" s="128"/>
      <c r="JAI18" s="128"/>
      <c r="JAJ18" s="128"/>
      <c r="JAK18" s="128"/>
      <c r="JAL18" s="128"/>
      <c r="JAM18" s="128"/>
      <c r="JAN18" s="128"/>
      <c r="JAO18" s="128"/>
      <c r="JAP18" s="128"/>
      <c r="JAQ18" s="128"/>
      <c r="JAR18" s="128"/>
      <c r="JAS18" s="128"/>
      <c r="JAT18" s="128"/>
      <c r="JAU18" s="128"/>
      <c r="JAV18" s="128"/>
      <c r="JAW18" s="128"/>
      <c r="JAX18" s="128"/>
      <c r="JAY18" s="128"/>
      <c r="JAZ18" s="128"/>
      <c r="JBA18" s="128"/>
      <c r="JBB18" s="128"/>
      <c r="JBC18" s="128"/>
      <c r="JBD18" s="128"/>
      <c r="JBE18" s="128"/>
      <c r="JBF18" s="128"/>
      <c r="JBG18" s="128"/>
      <c r="JBH18" s="128"/>
      <c r="JBI18" s="128"/>
      <c r="JBJ18" s="128"/>
      <c r="JBK18" s="128"/>
      <c r="JBL18" s="128"/>
      <c r="JBM18" s="128"/>
      <c r="JBN18" s="128"/>
      <c r="JBO18" s="128"/>
      <c r="JBP18" s="128"/>
      <c r="JBQ18" s="128"/>
      <c r="JBR18" s="128"/>
      <c r="JBS18" s="128"/>
      <c r="JBT18" s="128"/>
      <c r="JBU18" s="128"/>
      <c r="JBV18" s="128"/>
      <c r="JBW18" s="128"/>
      <c r="JBX18" s="128"/>
      <c r="JBY18" s="128"/>
      <c r="JBZ18" s="128"/>
      <c r="JCA18" s="128"/>
      <c r="JCB18" s="128"/>
      <c r="JCC18" s="128"/>
      <c r="JCD18" s="128"/>
      <c r="JCE18" s="128"/>
      <c r="JCF18" s="128"/>
      <c r="JCG18" s="128"/>
      <c r="JCH18" s="128"/>
      <c r="JCI18" s="128"/>
      <c r="JCJ18" s="128"/>
      <c r="JCK18" s="128"/>
      <c r="JCL18" s="128"/>
      <c r="JCM18" s="128"/>
      <c r="JCN18" s="128"/>
      <c r="JCO18" s="128"/>
      <c r="JCP18" s="128"/>
      <c r="JCQ18" s="128"/>
      <c r="JCR18" s="128"/>
      <c r="JCS18" s="128"/>
      <c r="JCT18" s="128"/>
      <c r="JCU18" s="128"/>
      <c r="JCV18" s="128"/>
      <c r="JCW18" s="128"/>
      <c r="JCX18" s="128"/>
      <c r="JCY18" s="128"/>
      <c r="JCZ18" s="128"/>
      <c r="JDA18" s="128"/>
      <c r="JDB18" s="128"/>
      <c r="JDC18" s="128"/>
      <c r="JDD18" s="128"/>
      <c r="JDE18" s="128"/>
      <c r="JDF18" s="128"/>
      <c r="JDG18" s="128"/>
      <c r="JDH18" s="128"/>
      <c r="JDI18" s="128"/>
      <c r="JDJ18" s="128"/>
      <c r="JDK18" s="128"/>
      <c r="JDL18" s="128"/>
      <c r="JDM18" s="128"/>
      <c r="JDN18" s="128"/>
      <c r="JDO18" s="128"/>
      <c r="JDP18" s="128"/>
      <c r="JDQ18" s="128"/>
      <c r="JDR18" s="128"/>
      <c r="JDS18" s="128"/>
      <c r="JDT18" s="128"/>
      <c r="JDU18" s="128"/>
      <c r="JDV18" s="128"/>
      <c r="JDW18" s="128"/>
      <c r="JDX18" s="128"/>
      <c r="JDY18" s="128"/>
      <c r="JDZ18" s="128"/>
      <c r="JEA18" s="128"/>
      <c r="JEB18" s="128"/>
      <c r="JEC18" s="128"/>
      <c r="JED18" s="128"/>
      <c r="JEE18" s="128"/>
      <c r="JEF18" s="128"/>
      <c r="JEG18" s="128"/>
      <c r="JEH18" s="128"/>
      <c r="JEI18" s="128"/>
      <c r="JEJ18" s="128"/>
      <c r="JEK18" s="128"/>
      <c r="JEL18" s="128"/>
      <c r="JEM18" s="128"/>
      <c r="JEN18" s="128"/>
      <c r="JEO18" s="128"/>
      <c r="JEP18" s="128"/>
      <c r="JEQ18" s="128"/>
      <c r="JER18" s="128"/>
      <c r="JES18" s="128"/>
      <c r="JET18" s="128"/>
      <c r="JEU18" s="128"/>
      <c r="JEV18" s="128"/>
      <c r="JEW18" s="128"/>
      <c r="JEX18" s="128"/>
      <c r="JEY18" s="128"/>
      <c r="JEZ18" s="128"/>
      <c r="JFA18" s="128"/>
      <c r="JFB18" s="128"/>
      <c r="JFC18" s="128"/>
      <c r="JFD18" s="128"/>
      <c r="JFE18" s="128"/>
      <c r="JFF18" s="128"/>
      <c r="JFG18" s="128"/>
      <c r="JFH18" s="128"/>
      <c r="JFI18" s="128"/>
      <c r="JFJ18" s="128"/>
      <c r="JFK18" s="128"/>
      <c r="JFL18" s="128"/>
      <c r="JFM18" s="128"/>
      <c r="JFN18" s="128"/>
      <c r="JFO18" s="128"/>
      <c r="JFP18" s="128"/>
      <c r="JFQ18" s="128"/>
      <c r="JFR18" s="128"/>
      <c r="JFS18" s="128"/>
      <c r="JFT18" s="128"/>
      <c r="JFU18" s="128"/>
      <c r="JFV18" s="128"/>
      <c r="JFW18" s="128"/>
      <c r="JFX18" s="128"/>
      <c r="JFY18" s="128"/>
      <c r="JFZ18" s="128"/>
      <c r="JGA18" s="128"/>
      <c r="JGB18" s="128"/>
      <c r="JGC18" s="128"/>
      <c r="JGD18" s="128"/>
      <c r="JGE18" s="128"/>
      <c r="JGF18" s="128"/>
      <c r="JGG18" s="128"/>
      <c r="JGH18" s="128"/>
      <c r="JGI18" s="128"/>
      <c r="JGJ18" s="128"/>
      <c r="JGK18" s="128"/>
      <c r="JGL18" s="128"/>
      <c r="JGM18" s="128"/>
      <c r="JGN18" s="128"/>
      <c r="JGO18" s="128"/>
      <c r="JGP18" s="128"/>
      <c r="JGQ18" s="128"/>
      <c r="JGR18" s="128"/>
      <c r="JGS18" s="128"/>
      <c r="JGT18" s="128"/>
      <c r="JGU18" s="128"/>
      <c r="JGV18" s="128"/>
      <c r="JGW18" s="128"/>
      <c r="JGX18" s="128"/>
      <c r="JGY18" s="128"/>
      <c r="JGZ18" s="128"/>
      <c r="JHA18" s="128"/>
      <c r="JHB18" s="128"/>
      <c r="JHC18" s="128"/>
      <c r="JHD18" s="128"/>
      <c r="JHE18" s="128"/>
      <c r="JHF18" s="128"/>
      <c r="JHG18" s="128"/>
      <c r="JHH18" s="128"/>
      <c r="JHI18" s="128"/>
      <c r="JHJ18" s="128"/>
      <c r="JHK18" s="128"/>
      <c r="JHL18" s="128"/>
      <c r="JHM18" s="128"/>
      <c r="JHN18" s="128"/>
      <c r="JHO18" s="128"/>
      <c r="JHP18" s="128"/>
      <c r="JHQ18" s="128"/>
      <c r="JHR18" s="128"/>
      <c r="JHS18" s="128"/>
      <c r="JHT18" s="128"/>
      <c r="JHU18" s="128"/>
      <c r="JHV18" s="128"/>
      <c r="JHW18" s="128"/>
      <c r="JHX18" s="128"/>
      <c r="JHY18" s="128"/>
      <c r="JHZ18" s="128"/>
      <c r="JIA18" s="128"/>
      <c r="JIB18" s="128"/>
      <c r="JIC18" s="128"/>
      <c r="JID18" s="128"/>
      <c r="JIE18" s="128"/>
      <c r="JIF18" s="128"/>
      <c r="JIG18" s="128"/>
      <c r="JIH18" s="128"/>
      <c r="JII18" s="128"/>
      <c r="JIJ18" s="128"/>
      <c r="JIK18" s="128"/>
      <c r="JIL18" s="128"/>
      <c r="JIM18" s="128"/>
      <c r="JIN18" s="128"/>
      <c r="JIO18" s="128"/>
      <c r="JIP18" s="128"/>
      <c r="JIQ18" s="128"/>
      <c r="JIR18" s="128"/>
      <c r="JIS18" s="128"/>
      <c r="JIT18" s="128"/>
      <c r="JIU18" s="128"/>
      <c r="JIV18" s="128"/>
      <c r="JIW18" s="128"/>
      <c r="JIX18" s="128"/>
      <c r="JIY18" s="128"/>
      <c r="JIZ18" s="128"/>
      <c r="JJA18" s="128"/>
      <c r="JJB18" s="128"/>
      <c r="JJC18" s="128"/>
      <c r="JJD18" s="128"/>
      <c r="JJE18" s="128"/>
      <c r="JJF18" s="128"/>
      <c r="JJG18" s="128"/>
      <c r="JJH18" s="128"/>
      <c r="JJI18" s="128"/>
      <c r="JJJ18" s="128"/>
      <c r="JJK18" s="128"/>
      <c r="JJL18" s="128"/>
      <c r="JJM18" s="128"/>
      <c r="JJN18" s="128"/>
      <c r="JJO18" s="128"/>
      <c r="JJP18" s="128"/>
      <c r="JJQ18" s="128"/>
      <c r="JJR18" s="128"/>
      <c r="JJS18" s="128"/>
      <c r="JJT18" s="128"/>
      <c r="JJU18" s="128"/>
      <c r="JJV18" s="128"/>
      <c r="JJW18" s="128"/>
      <c r="JJX18" s="128"/>
      <c r="JJY18" s="128"/>
      <c r="JJZ18" s="128"/>
      <c r="JKA18" s="128"/>
      <c r="JKB18" s="128"/>
      <c r="JKC18" s="128"/>
      <c r="JKD18" s="128"/>
      <c r="JKE18" s="128"/>
      <c r="JKF18" s="128"/>
      <c r="JKG18" s="128"/>
      <c r="JKH18" s="128"/>
      <c r="JKI18" s="128"/>
      <c r="JKJ18" s="128"/>
      <c r="JKK18" s="128"/>
      <c r="JKL18" s="128"/>
      <c r="JKM18" s="128"/>
      <c r="JKN18" s="128"/>
      <c r="JKO18" s="128"/>
      <c r="JKP18" s="128"/>
      <c r="JKQ18" s="128"/>
      <c r="JKR18" s="128"/>
      <c r="JKS18" s="128"/>
      <c r="JKT18" s="128"/>
      <c r="JKU18" s="128"/>
      <c r="JKV18" s="128"/>
      <c r="JKW18" s="128"/>
      <c r="JKX18" s="128"/>
      <c r="JKY18" s="128"/>
      <c r="JKZ18" s="128"/>
      <c r="JLA18" s="128"/>
      <c r="JLB18" s="128"/>
      <c r="JLC18" s="128"/>
      <c r="JLD18" s="128"/>
      <c r="JLE18" s="128"/>
      <c r="JLF18" s="128"/>
      <c r="JLG18" s="128"/>
      <c r="JLH18" s="128"/>
      <c r="JLI18" s="128"/>
      <c r="JLJ18" s="128"/>
      <c r="JLK18" s="128"/>
      <c r="JLL18" s="128"/>
      <c r="JLM18" s="128"/>
      <c r="JLN18" s="128"/>
      <c r="JLO18" s="128"/>
      <c r="JLP18" s="128"/>
      <c r="JLQ18" s="128"/>
      <c r="JLR18" s="128"/>
      <c r="JLS18" s="128"/>
      <c r="JLT18" s="128"/>
      <c r="JLU18" s="128"/>
      <c r="JLV18" s="128"/>
      <c r="JLW18" s="128"/>
      <c r="JLX18" s="128"/>
      <c r="JLY18" s="128"/>
      <c r="JLZ18" s="128"/>
      <c r="JMA18" s="128"/>
      <c r="JMB18" s="128"/>
      <c r="JMC18" s="128"/>
      <c r="JMD18" s="128"/>
      <c r="JME18" s="128"/>
      <c r="JMF18" s="128"/>
      <c r="JMG18" s="128"/>
      <c r="JMH18" s="128"/>
      <c r="JMI18" s="128"/>
      <c r="JMJ18" s="128"/>
      <c r="JMK18" s="128"/>
      <c r="JML18" s="128"/>
      <c r="JMM18" s="128"/>
      <c r="JMN18" s="128"/>
      <c r="JMO18" s="128"/>
      <c r="JMP18" s="128"/>
      <c r="JMQ18" s="128"/>
      <c r="JMR18" s="128"/>
      <c r="JMS18" s="128"/>
      <c r="JMT18" s="128"/>
      <c r="JMU18" s="128"/>
      <c r="JMV18" s="128"/>
      <c r="JMW18" s="128"/>
      <c r="JMX18" s="128"/>
      <c r="JMY18" s="128"/>
      <c r="JMZ18" s="128"/>
      <c r="JNA18" s="128"/>
      <c r="JNB18" s="128"/>
      <c r="JNC18" s="128"/>
      <c r="JND18" s="128"/>
      <c r="JNE18" s="128"/>
      <c r="JNF18" s="128"/>
      <c r="JNG18" s="128"/>
      <c r="JNH18" s="128"/>
      <c r="JNI18" s="128"/>
      <c r="JNJ18" s="128"/>
      <c r="JNK18" s="128"/>
      <c r="JNL18" s="128"/>
      <c r="JNM18" s="128"/>
      <c r="JNN18" s="128"/>
      <c r="JNO18" s="128"/>
      <c r="JNP18" s="128"/>
      <c r="JNQ18" s="128"/>
      <c r="JNR18" s="128"/>
      <c r="JNS18" s="128"/>
      <c r="JNT18" s="128"/>
      <c r="JNU18" s="128"/>
      <c r="JNV18" s="128"/>
      <c r="JNW18" s="128"/>
      <c r="JNX18" s="128"/>
      <c r="JNY18" s="128"/>
      <c r="JNZ18" s="128"/>
      <c r="JOA18" s="128"/>
      <c r="JOB18" s="128"/>
      <c r="JOC18" s="128"/>
      <c r="JOD18" s="128"/>
      <c r="JOE18" s="128"/>
      <c r="JOF18" s="128"/>
      <c r="JOG18" s="128"/>
      <c r="JOH18" s="128"/>
      <c r="JOI18" s="128"/>
      <c r="JOJ18" s="128"/>
      <c r="JOK18" s="128"/>
      <c r="JOL18" s="128"/>
      <c r="JOM18" s="128"/>
      <c r="JON18" s="128"/>
      <c r="JOO18" s="128"/>
      <c r="JOP18" s="128"/>
      <c r="JOQ18" s="128"/>
      <c r="JOR18" s="128"/>
      <c r="JOS18" s="128"/>
      <c r="JOT18" s="128"/>
      <c r="JOU18" s="128"/>
      <c r="JOV18" s="128"/>
      <c r="JOW18" s="128"/>
      <c r="JOX18" s="128"/>
      <c r="JOY18" s="128"/>
      <c r="JOZ18" s="128"/>
      <c r="JPA18" s="128"/>
      <c r="JPB18" s="128"/>
      <c r="JPC18" s="128"/>
      <c r="JPD18" s="128"/>
      <c r="JPE18" s="128"/>
      <c r="JPF18" s="128"/>
      <c r="JPG18" s="128"/>
      <c r="JPH18" s="128"/>
      <c r="JPI18" s="128"/>
      <c r="JPJ18" s="128"/>
      <c r="JPK18" s="128"/>
      <c r="JPL18" s="128"/>
      <c r="JPM18" s="128"/>
      <c r="JPN18" s="128"/>
      <c r="JPO18" s="128"/>
      <c r="JPP18" s="128"/>
      <c r="JPQ18" s="128"/>
      <c r="JPR18" s="128"/>
      <c r="JPS18" s="128"/>
      <c r="JPT18" s="128"/>
      <c r="JPU18" s="128"/>
      <c r="JPV18" s="128"/>
      <c r="JPW18" s="128"/>
      <c r="JPX18" s="128"/>
      <c r="JPY18" s="128"/>
      <c r="JPZ18" s="128"/>
      <c r="JQA18" s="128"/>
      <c r="JQB18" s="128"/>
      <c r="JQC18" s="128"/>
      <c r="JQD18" s="128"/>
      <c r="JQE18" s="128"/>
      <c r="JQF18" s="128"/>
      <c r="JQG18" s="128"/>
      <c r="JQH18" s="128"/>
      <c r="JQI18" s="128"/>
      <c r="JQJ18" s="128"/>
      <c r="JQK18" s="128"/>
      <c r="JQL18" s="128"/>
      <c r="JQM18" s="128"/>
      <c r="JQN18" s="128"/>
      <c r="JQO18" s="128"/>
      <c r="JQP18" s="128"/>
      <c r="JQQ18" s="128"/>
      <c r="JQR18" s="128"/>
      <c r="JQS18" s="128"/>
      <c r="JQT18" s="128"/>
      <c r="JQU18" s="128"/>
      <c r="JQV18" s="128"/>
      <c r="JQW18" s="128"/>
      <c r="JQX18" s="128"/>
      <c r="JQY18" s="128"/>
      <c r="JQZ18" s="128"/>
      <c r="JRA18" s="128"/>
      <c r="JRB18" s="128"/>
      <c r="JRC18" s="128"/>
      <c r="JRD18" s="128"/>
      <c r="JRE18" s="128"/>
      <c r="JRF18" s="128"/>
      <c r="JRG18" s="128"/>
      <c r="JRH18" s="128"/>
      <c r="JRI18" s="128"/>
      <c r="JRJ18" s="128"/>
      <c r="JRK18" s="128"/>
      <c r="JRL18" s="128"/>
      <c r="JRM18" s="128"/>
      <c r="JRN18" s="128"/>
      <c r="JRO18" s="128"/>
      <c r="JRP18" s="128"/>
      <c r="JRQ18" s="128"/>
      <c r="JRR18" s="128"/>
      <c r="JRS18" s="128"/>
      <c r="JRT18" s="128"/>
      <c r="JRU18" s="128"/>
      <c r="JRV18" s="128"/>
      <c r="JRW18" s="128"/>
      <c r="JRX18" s="128"/>
      <c r="JRY18" s="128"/>
      <c r="JRZ18" s="128"/>
      <c r="JSA18" s="128"/>
      <c r="JSB18" s="128"/>
      <c r="JSC18" s="128"/>
      <c r="JSD18" s="128"/>
      <c r="JSE18" s="128"/>
      <c r="JSF18" s="128"/>
      <c r="JSG18" s="128"/>
      <c r="JSH18" s="128"/>
      <c r="JSI18" s="128"/>
      <c r="JSJ18" s="128"/>
      <c r="JSK18" s="128"/>
      <c r="JSL18" s="128"/>
      <c r="JSM18" s="128"/>
      <c r="JSN18" s="128"/>
      <c r="JSO18" s="128"/>
      <c r="JSP18" s="128"/>
      <c r="JSQ18" s="128"/>
      <c r="JSR18" s="128"/>
      <c r="JSS18" s="128"/>
      <c r="JST18" s="128"/>
      <c r="JSU18" s="128"/>
      <c r="JSV18" s="128"/>
      <c r="JSW18" s="128"/>
      <c r="JSX18" s="128"/>
      <c r="JSY18" s="128"/>
      <c r="JSZ18" s="128"/>
      <c r="JTA18" s="128"/>
      <c r="JTB18" s="128"/>
      <c r="JTC18" s="128"/>
      <c r="JTD18" s="128"/>
      <c r="JTE18" s="128"/>
      <c r="JTF18" s="128"/>
      <c r="JTG18" s="128"/>
      <c r="JTH18" s="128"/>
      <c r="JTI18" s="128"/>
      <c r="JTJ18" s="128"/>
      <c r="JTK18" s="128"/>
      <c r="JTL18" s="128"/>
      <c r="JTM18" s="128"/>
      <c r="JTN18" s="128"/>
      <c r="JTO18" s="128"/>
      <c r="JTP18" s="128"/>
      <c r="JTQ18" s="128"/>
      <c r="JTR18" s="128"/>
      <c r="JTS18" s="128"/>
      <c r="JTT18" s="128"/>
      <c r="JTU18" s="128"/>
      <c r="JTV18" s="128"/>
      <c r="JTW18" s="128"/>
      <c r="JTX18" s="128"/>
      <c r="JTY18" s="128"/>
      <c r="JTZ18" s="128"/>
      <c r="JUA18" s="128"/>
      <c r="JUB18" s="128"/>
      <c r="JUC18" s="128"/>
      <c r="JUD18" s="128"/>
      <c r="JUE18" s="128"/>
      <c r="JUF18" s="128"/>
      <c r="JUG18" s="128"/>
      <c r="JUH18" s="128"/>
      <c r="JUI18" s="128"/>
      <c r="JUJ18" s="128"/>
      <c r="JUK18" s="128"/>
      <c r="JUL18" s="128"/>
      <c r="JUM18" s="128"/>
      <c r="JUN18" s="128"/>
      <c r="JUO18" s="128"/>
      <c r="JUP18" s="128"/>
      <c r="JUQ18" s="128"/>
      <c r="JUR18" s="128"/>
      <c r="JUS18" s="128"/>
      <c r="JUT18" s="128"/>
      <c r="JUU18" s="128"/>
      <c r="JUV18" s="128"/>
      <c r="JUW18" s="128"/>
      <c r="JUX18" s="128"/>
      <c r="JUY18" s="128"/>
      <c r="JUZ18" s="128"/>
      <c r="JVA18" s="128"/>
      <c r="JVB18" s="128"/>
      <c r="JVC18" s="128"/>
      <c r="JVD18" s="128"/>
      <c r="JVE18" s="128"/>
      <c r="JVF18" s="128"/>
      <c r="JVG18" s="128"/>
      <c r="JVH18" s="128"/>
      <c r="JVI18" s="128"/>
      <c r="JVJ18" s="128"/>
      <c r="JVK18" s="128"/>
      <c r="JVL18" s="128"/>
      <c r="JVM18" s="128"/>
      <c r="JVN18" s="128"/>
      <c r="JVO18" s="128"/>
      <c r="JVP18" s="128"/>
      <c r="JVQ18" s="128"/>
      <c r="JVR18" s="128"/>
      <c r="JVS18" s="128"/>
      <c r="JVT18" s="128"/>
      <c r="JVU18" s="128"/>
      <c r="JVV18" s="128"/>
      <c r="JVW18" s="128"/>
      <c r="JVX18" s="128"/>
      <c r="JVY18" s="128"/>
      <c r="JVZ18" s="128"/>
      <c r="JWA18" s="128"/>
      <c r="JWB18" s="128"/>
      <c r="JWC18" s="128"/>
      <c r="JWD18" s="128"/>
      <c r="JWE18" s="128"/>
      <c r="JWF18" s="128"/>
      <c r="JWG18" s="128"/>
      <c r="JWH18" s="128"/>
      <c r="JWI18" s="128"/>
      <c r="JWJ18" s="128"/>
      <c r="JWK18" s="128"/>
      <c r="JWL18" s="128"/>
      <c r="JWM18" s="128"/>
      <c r="JWN18" s="128"/>
      <c r="JWO18" s="128"/>
      <c r="JWP18" s="128"/>
      <c r="JWQ18" s="128"/>
      <c r="JWR18" s="128"/>
      <c r="JWS18" s="128"/>
      <c r="JWT18" s="128"/>
      <c r="JWU18" s="128"/>
      <c r="JWV18" s="128"/>
      <c r="JWW18" s="128"/>
      <c r="JWX18" s="128"/>
      <c r="JWY18" s="128"/>
      <c r="JWZ18" s="128"/>
      <c r="JXA18" s="128"/>
      <c r="JXB18" s="128"/>
      <c r="JXC18" s="128"/>
      <c r="JXD18" s="128"/>
      <c r="JXE18" s="128"/>
      <c r="JXF18" s="128"/>
      <c r="JXG18" s="128"/>
      <c r="JXH18" s="128"/>
      <c r="JXI18" s="128"/>
      <c r="JXJ18" s="128"/>
      <c r="JXK18" s="128"/>
      <c r="JXL18" s="128"/>
      <c r="JXM18" s="128"/>
      <c r="JXN18" s="128"/>
      <c r="JXO18" s="128"/>
      <c r="JXP18" s="128"/>
      <c r="JXQ18" s="128"/>
      <c r="JXR18" s="128"/>
      <c r="JXS18" s="128"/>
      <c r="JXT18" s="128"/>
      <c r="JXU18" s="128"/>
      <c r="JXV18" s="128"/>
      <c r="JXW18" s="128"/>
      <c r="JXX18" s="128"/>
      <c r="JXY18" s="128"/>
      <c r="JXZ18" s="128"/>
      <c r="JYA18" s="128"/>
      <c r="JYB18" s="128"/>
      <c r="JYC18" s="128"/>
      <c r="JYD18" s="128"/>
      <c r="JYE18" s="128"/>
      <c r="JYF18" s="128"/>
      <c r="JYG18" s="128"/>
      <c r="JYH18" s="128"/>
      <c r="JYI18" s="128"/>
      <c r="JYJ18" s="128"/>
      <c r="JYK18" s="128"/>
      <c r="JYL18" s="128"/>
      <c r="JYM18" s="128"/>
      <c r="JYN18" s="128"/>
      <c r="JYO18" s="128"/>
      <c r="JYP18" s="128"/>
      <c r="JYQ18" s="128"/>
      <c r="JYR18" s="128"/>
      <c r="JYS18" s="128"/>
      <c r="JYT18" s="128"/>
      <c r="JYU18" s="128"/>
      <c r="JYV18" s="128"/>
      <c r="JYW18" s="128"/>
      <c r="JYX18" s="128"/>
      <c r="JYY18" s="128"/>
      <c r="JYZ18" s="128"/>
      <c r="JZA18" s="128"/>
      <c r="JZB18" s="128"/>
      <c r="JZC18" s="128"/>
      <c r="JZD18" s="128"/>
      <c r="JZE18" s="128"/>
      <c r="JZF18" s="128"/>
      <c r="JZG18" s="128"/>
      <c r="JZH18" s="128"/>
      <c r="JZI18" s="128"/>
      <c r="JZJ18" s="128"/>
      <c r="JZK18" s="128"/>
      <c r="JZL18" s="128"/>
      <c r="JZM18" s="128"/>
      <c r="JZN18" s="128"/>
      <c r="JZO18" s="128"/>
      <c r="JZP18" s="128"/>
      <c r="JZQ18" s="128"/>
      <c r="JZR18" s="128"/>
      <c r="JZS18" s="128"/>
      <c r="JZT18" s="128"/>
      <c r="JZU18" s="128"/>
      <c r="JZV18" s="128"/>
      <c r="JZW18" s="128"/>
      <c r="JZX18" s="128"/>
      <c r="JZY18" s="128"/>
      <c r="JZZ18" s="128"/>
      <c r="KAA18" s="128"/>
      <c r="KAB18" s="128"/>
      <c r="KAC18" s="128"/>
      <c r="KAD18" s="128"/>
      <c r="KAE18" s="128"/>
      <c r="KAF18" s="128"/>
      <c r="KAG18" s="128"/>
      <c r="KAH18" s="128"/>
      <c r="KAI18" s="128"/>
      <c r="KAJ18" s="128"/>
      <c r="KAK18" s="128"/>
      <c r="KAL18" s="128"/>
      <c r="KAM18" s="128"/>
      <c r="KAN18" s="128"/>
      <c r="KAO18" s="128"/>
      <c r="KAP18" s="128"/>
      <c r="KAQ18" s="128"/>
      <c r="KAR18" s="128"/>
      <c r="KAS18" s="128"/>
      <c r="KAT18" s="128"/>
      <c r="KAU18" s="128"/>
      <c r="KAV18" s="128"/>
      <c r="KAW18" s="128"/>
      <c r="KAX18" s="128"/>
      <c r="KAY18" s="128"/>
      <c r="KAZ18" s="128"/>
      <c r="KBA18" s="128"/>
      <c r="KBB18" s="128"/>
      <c r="KBC18" s="128"/>
      <c r="KBD18" s="128"/>
      <c r="KBE18" s="128"/>
      <c r="KBF18" s="128"/>
      <c r="KBG18" s="128"/>
      <c r="KBH18" s="128"/>
      <c r="KBI18" s="128"/>
      <c r="KBJ18" s="128"/>
      <c r="KBK18" s="128"/>
      <c r="KBL18" s="128"/>
      <c r="KBM18" s="128"/>
      <c r="KBN18" s="128"/>
      <c r="KBO18" s="128"/>
      <c r="KBP18" s="128"/>
      <c r="KBQ18" s="128"/>
      <c r="KBR18" s="128"/>
      <c r="KBS18" s="128"/>
      <c r="KBT18" s="128"/>
      <c r="KBU18" s="128"/>
      <c r="KBV18" s="128"/>
      <c r="KBW18" s="128"/>
      <c r="KBX18" s="128"/>
      <c r="KBY18" s="128"/>
      <c r="KBZ18" s="128"/>
      <c r="KCA18" s="128"/>
      <c r="KCB18" s="128"/>
      <c r="KCC18" s="128"/>
      <c r="KCD18" s="128"/>
      <c r="KCE18" s="128"/>
      <c r="KCF18" s="128"/>
      <c r="KCG18" s="128"/>
      <c r="KCH18" s="128"/>
      <c r="KCI18" s="128"/>
      <c r="KCJ18" s="128"/>
      <c r="KCK18" s="128"/>
      <c r="KCL18" s="128"/>
      <c r="KCM18" s="128"/>
      <c r="KCN18" s="128"/>
      <c r="KCO18" s="128"/>
      <c r="KCP18" s="128"/>
      <c r="KCQ18" s="128"/>
      <c r="KCR18" s="128"/>
      <c r="KCS18" s="128"/>
      <c r="KCT18" s="128"/>
      <c r="KCU18" s="128"/>
      <c r="KCV18" s="128"/>
      <c r="KCW18" s="128"/>
      <c r="KCX18" s="128"/>
      <c r="KCY18" s="128"/>
      <c r="KCZ18" s="128"/>
      <c r="KDA18" s="128"/>
      <c r="KDB18" s="128"/>
      <c r="KDC18" s="128"/>
      <c r="KDD18" s="128"/>
      <c r="KDE18" s="128"/>
      <c r="KDF18" s="128"/>
      <c r="KDG18" s="128"/>
      <c r="KDH18" s="128"/>
      <c r="KDI18" s="128"/>
      <c r="KDJ18" s="128"/>
      <c r="KDK18" s="128"/>
      <c r="KDL18" s="128"/>
      <c r="KDM18" s="128"/>
      <c r="KDN18" s="128"/>
      <c r="KDO18" s="128"/>
      <c r="KDP18" s="128"/>
      <c r="KDQ18" s="128"/>
      <c r="KDR18" s="128"/>
      <c r="KDS18" s="128"/>
      <c r="KDT18" s="128"/>
      <c r="KDU18" s="128"/>
      <c r="KDV18" s="128"/>
      <c r="KDW18" s="128"/>
      <c r="KDX18" s="128"/>
      <c r="KDY18" s="128"/>
      <c r="KDZ18" s="128"/>
      <c r="KEA18" s="128"/>
      <c r="KEB18" s="128"/>
      <c r="KEC18" s="128"/>
      <c r="KED18" s="128"/>
      <c r="KEE18" s="128"/>
      <c r="KEF18" s="128"/>
      <c r="KEG18" s="128"/>
      <c r="KEH18" s="128"/>
      <c r="KEI18" s="128"/>
      <c r="KEJ18" s="128"/>
      <c r="KEK18" s="128"/>
      <c r="KEL18" s="128"/>
      <c r="KEM18" s="128"/>
      <c r="KEN18" s="128"/>
      <c r="KEO18" s="128"/>
      <c r="KEP18" s="128"/>
      <c r="KEQ18" s="128"/>
      <c r="KER18" s="128"/>
      <c r="KES18" s="128"/>
      <c r="KET18" s="128"/>
      <c r="KEU18" s="128"/>
      <c r="KEV18" s="128"/>
      <c r="KEW18" s="128"/>
      <c r="KEX18" s="128"/>
      <c r="KEY18" s="128"/>
      <c r="KEZ18" s="128"/>
      <c r="KFA18" s="128"/>
      <c r="KFB18" s="128"/>
      <c r="KFC18" s="128"/>
      <c r="KFD18" s="128"/>
      <c r="KFE18" s="128"/>
      <c r="KFF18" s="128"/>
      <c r="KFG18" s="128"/>
      <c r="KFH18" s="128"/>
      <c r="KFI18" s="128"/>
      <c r="KFJ18" s="128"/>
      <c r="KFK18" s="128"/>
      <c r="KFL18" s="128"/>
      <c r="KFM18" s="128"/>
      <c r="KFN18" s="128"/>
      <c r="KFO18" s="128"/>
      <c r="KFP18" s="128"/>
      <c r="KFQ18" s="128"/>
      <c r="KFR18" s="128"/>
      <c r="KFS18" s="128"/>
      <c r="KFT18" s="128"/>
      <c r="KFU18" s="128"/>
      <c r="KFV18" s="128"/>
      <c r="KFW18" s="128"/>
      <c r="KFX18" s="128"/>
      <c r="KFY18" s="128"/>
      <c r="KFZ18" s="128"/>
      <c r="KGA18" s="128"/>
      <c r="KGB18" s="128"/>
      <c r="KGC18" s="128"/>
      <c r="KGD18" s="128"/>
      <c r="KGE18" s="128"/>
      <c r="KGF18" s="128"/>
      <c r="KGG18" s="128"/>
      <c r="KGH18" s="128"/>
      <c r="KGI18" s="128"/>
      <c r="KGJ18" s="128"/>
      <c r="KGK18" s="128"/>
      <c r="KGL18" s="128"/>
      <c r="KGM18" s="128"/>
      <c r="KGN18" s="128"/>
      <c r="KGO18" s="128"/>
      <c r="KGP18" s="128"/>
      <c r="KGQ18" s="128"/>
      <c r="KGR18" s="128"/>
      <c r="KGS18" s="128"/>
      <c r="KGT18" s="128"/>
      <c r="KGU18" s="128"/>
      <c r="KGV18" s="128"/>
      <c r="KGW18" s="128"/>
      <c r="KGX18" s="128"/>
      <c r="KGY18" s="128"/>
      <c r="KGZ18" s="128"/>
      <c r="KHA18" s="128"/>
      <c r="KHB18" s="128"/>
      <c r="KHC18" s="128"/>
      <c r="KHD18" s="128"/>
      <c r="KHE18" s="128"/>
      <c r="KHF18" s="128"/>
      <c r="KHG18" s="128"/>
      <c r="KHH18" s="128"/>
      <c r="KHI18" s="128"/>
      <c r="KHJ18" s="128"/>
      <c r="KHK18" s="128"/>
      <c r="KHL18" s="128"/>
      <c r="KHM18" s="128"/>
      <c r="KHN18" s="128"/>
      <c r="KHO18" s="128"/>
      <c r="KHP18" s="128"/>
      <c r="KHQ18" s="128"/>
      <c r="KHR18" s="128"/>
      <c r="KHS18" s="128"/>
      <c r="KHT18" s="128"/>
      <c r="KHU18" s="128"/>
      <c r="KHV18" s="128"/>
      <c r="KHW18" s="128"/>
      <c r="KHX18" s="128"/>
      <c r="KHY18" s="128"/>
      <c r="KHZ18" s="128"/>
      <c r="KIA18" s="128"/>
      <c r="KIB18" s="128"/>
      <c r="KIC18" s="128"/>
      <c r="KID18" s="128"/>
      <c r="KIE18" s="128"/>
      <c r="KIF18" s="128"/>
      <c r="KIG18" s="128"/>
      <c r="KIH18" s="128"/>
      <c r="KII18" s="128"/>
      <c r="KIJ18" s="128"/>
      <c r="KIK18" s="128"/>
      <c r="KIL18" s="128"/>
      <c r="KIM18" s="128"/>
      <c r="KIN18" s="128"/>
      <c r="KIO18" s="128"/>
      <c r="KIP18" s="128"/>
      <c r="KIQ18" s="128"/>
      <c r="KIR18" s="128"/>
      <c r="KIS18" s="128"/>
      <c r="KIT18" s="128"/>
      <c r="KIU18" s="128"/>
      <c r="KIV18" s="128"/>
      <c r="KIW18" s="128"/>
      <c r="KIX18" s="128"/>
      <c r="KIY18" s="128"/>
      <c r="KIZ18" s="128"/>
      <c r="KJA18" s="128"/>
      <c r="KJB18" s="128"/>
      <c r="KJC18" s="128"/>
      <c r="KJD18" s="128"/>
      <c r="KJE18" s="128"/>
      <c r="KJF18" s="128"/>
      <c r="KJG18" s="128"/>
      <c r="KJH18" s="128"/>
      <c r="KJI18" s="128"/>
      <c r="KJJ18" s="128"/>
      <c r="KJK18" s="128"/>
      <c r="KJL18" s="128"/>
      <c r="KJM18" s="128"/>
      <c r="KJN18" s="128"/>
      <c r="KJO18" s="128"/>
      <c r="KJP18" s="128"/>
      <c r="KJQ18" s="128"/>
      <c r="KJR18" s="128"/>
      <c r="KJS18" s="128"/>
      <c r="KJT18" s="128"/>
      <c r="KJU18" s="128"/>
      <c r="KJV18" s="128"/>
      <c r="KJW18" s="128"/>
      <c r="KJX18" s="128"/>
      <c r="KJY18" s="128"/>
      <c r="KJZ18" s="128"/>
      <c r="KKA18" s="128"/>
      <c r="KKB18" s="128"/>
      <c r="KKC18" s="128"/>
      <c r="KKD18" s="128"/>
      <c r="KKE18" s="128"/>
      <c r="KKF18" s="128"/>
      <c r="KKG18" s="128"/>
      <c r="KKH18" s="128"/>
      <c r="KKI18" s="128"/>
      <c r="KKJ18" s="128"/>
      <c r="KKK18" s="128"/>
      <c r="KKL18" s="128"/>
      <c r="KKM18" s="128"/>
      <c r="KKN18" s="128"/>
      <c r="KKO18" s="128"/>
      <c r="KKP18" s="128"/>
      <c r="KKQ18" s="128"/>
      <c r="KKR18" s="128"/>
      <c r="KKS18" s="128"/>
      <c r="KKT18" s="128"/>
      <c r="KKU18" s="128"/>
      <c r="KKV18" s="128"/>
      <c r="KKW18" s="128"/>
      <c r="KKX18" s="128"/>
      <c r="KKY18" s="128"/>
      <c r="KKZ18" s="128"/>
      <c r="KLA18" s="128"/>
      <c r="KLB18" s="128"/>
      <c r="KLC18" s="128"/>
      <c r="KLD18" s="128"/>
      <c r="KLE18" s="128"/>
      <c r="KLF18" s="128"/>
      <c r="KLG18" s="128"/>
      <c r="KLH18" s="128"/>
      <c r="KLI18" s="128"/>
      <c r="KLJ18" s="128"/>
      <c r="KLK18" s="128"/>
      <c r="KLL18" s="128"/>
      <c r="KLM18" s="128"/>
      <c r="KLN18" s="128"/>
      <c r="KLO18" s="128"/>
      <c r="KLP18" s="128"/>
      <c r="KLQ18" s="128"/>
      <c r="KLR18" s="128"/>
      <c r="KLS18" s="128"/>
      <c r="KLT18" s="128"/>
      <c r="KLU18" s="128"/>
      <c r="KLV18" s="128"/>
      <c r="KLW18" s="128"/>
      <c r="KLX18" s="128"/>
      <c r="KLY18" s="128"/>
      <c r="KLZ18" s="128"/>
      <c r="KMA18" s="128"/>
      <c r="KMB18" s="128"/>
      <c r="KMC18" s="128"/>
      <c r="KMD18" s="128"/>
      <c r="KME18" s="128"/>
      <c r="KMF18" s="128"/>
      <c r="KMG18" s="128"/>
      <c r="KMH18" s="128"/>
      <c r="KMI18" s="128"/>
      <c r="KMJ18" s="128"/>
      <c r="KMK18" s="128"/>
      <c r="KML18" s="128"/>
      <c r="KMM18" s="128"/>
      <c r="KMN18" s="128"/>
      <c r="KMO18" s="128"/>
      <c r="KMP18" s="128"/>
      <c r="KMQ18" s="128"/>
      <c r="KMR18" s="128"/>
      <c r="KMS18" s="128"/>
      <c r="KMT18" s="128"/>
      <c r="KMU18" s="128"/>
      <c r="KMV18" s="128"/>
      <c r="KMW18" s="128"/>
      <c r="KMX18" s="128"/>
      <c r="KMY18" s="128"/>
      <c r="KMZ18" s="128"/>
      <c r="KNA18" s="128"/>
      <c r="KNB18" s="128"/>
      <c r="KNC18" s="128"/>
      <c r="KND18" s="128"/>
      <c r="KNE18" s="128"/>
      <c r="KNF18" s="128"/>
      <c r="KNG18" s="128"/>
      <c r="KNH18" s="128"/>
      <c r="KNI18" s="128"/>
      <c r="KNJ18" s="128"/>
      <c r="KNK18" s="128"/>
      <c r="KNL18" s="128"/>
      <c r="KNM18" s="128"/>
      <c r="KNN18" s="128"/>
      <c r="KNO18" s="128"/>
      <c r="KNP18" s="128"/>
      <c r="KNQ18" s="128"/>
      <c r="KNR18" s="128"/>
      <c r="KNS18" s="128"/>
      <c r="KNT18" s="128"/>
      <c r="KNU18" s="128"/>
      <c r="KNV18" s="128"/>
      <c r="KNW18" s="128"/>
      <c r="KNX18" s="128"/>
      <c r="KNY18" s="128"/>
      <c r="KNZ18" s="128"/>
      <c r="KOA18" s="128"/>
      <c r="KOB18" s="128"/>
      <c r="KOC18" s="128"/>
      <c r="KOD18" s="128"/>
      <c r="KOE18" s="128"/>
      <c r="KOF18" s="128"/>
      <c r="KOG18" s="128"/>
      <c r="KOH18" s="128"/>
      <c r="KOI18" s="128"/>
      <c r="KOJ18" s="128"/>
      <c r="KOK18" s="128"/>
      <c r="KOL18" s="128"/>
      <c r="KOM18" s="128"/>
      <c r="KON18" s="128"/>
      <c r="KOO18" s="128"/>
      <c r="KOP18" s="128"/>
      <c r="KOQ18" s="128"/>
      <c r="KOR18" s="128"/>
      <c r="KOS18" s="128"/>
      <c r="KOT18" s="128"/>
      <c r="KOU18" s="128"/>
      <c r="KOV18" s="128"/>
      <c r="KOW18" s="128"/>
      <c r="KOX18" s="128"/>
      <c r="KOY18" s="128"/>
      <c r="KOZ18" s="128"/>
      <c r="KPA18" s="128"/>
      <c r="KPB18" s="128"/>
      <c r="KPC18" s="128"/>
      <c r="KPD18" s="128"/>
      <c r="KPE18" s="128"/>
      <c r="KPF18" s="128"/>
      <c r="KPG18" s="128"/>
      <c r="KPH18" s="128"/>
      <c r="KPI18" s="128"/>
      <c r="KPJ18" s="128"/>
      <c r="KPK18" s="128"/>
      <c r="KPL18" s="128"/>
      <c r="KPM18" s="128"/>
      <c r="KPN18" s="128"/>
      <c r="KPO18" s="128"/>
      <c r="KPP18" s="128"/>
      <c r="KPQ18" s="128"/>
      <c r="KPR18" s="128"/>
      <c r="KPS18" s="128"/>
      <c r="KPT18" s="128"/>
      <c r="KPU18" s="128"/>
      <c r="KPV18" s="128"/>
      <c r="KPW18" s="128"/>
      <c r="KPX18" s="128"/>
      <c r="KPY18" s="128"/>
      <c r="KPZ18" s="128"/>
      <c r="KQA18" s="128"/>
      <c r="KQB18" s="128"/>
      <c r="KQC18" s="128"/>
      <c r="KQD18" s="128"/>
      <c r="KQE18" s="128"/>
      <c r="KQF18" s="128"/>
      <c r="KQG18" s="128"/>
      <c r="KQH18" s="128"/>
      <c r="KQI18" s="128"/>
      <c r="KQJ18" s="128"/>
      <c r="KQK18" s="128"/>
      <c r="KQL18" s="128"/>
      <c r="KQM18" s="128"/>
      <c r="KQN18" s="128"/>
      <c r="KQO18" s="128"/>
      <c r="KQP18" s="128"/>
      <c r="KQQ18" s="128"/>
      <c r="KQR18" s="128"/>
      <c r="KQS18" s="128"/>
      <c r="KQT18" s="128"/>
      <c r="KQU18" s="128"/>
      <c r="KQV18" s="128"/>
      <c r="KQW18" s="128"/>
      <c r="KQX18" s="128"/>
      <c r="KQY18" s="128"/>
      <c r="KQZ18" s="128"/>
      <c r="KRA18" s="128"/>
      <c r="KRB18" s="128"/>
      <c r="KRC18" s="128"/>
      <c r="KRD18" s="128"/>
      <c r="KRE18" s="128"/>
      <c r="KRF18" s="128"/>
      <c r="KRG18" s="128"/>
      <c r="KRH18" s="128"/>
      <c r="KRI18" s="128"/>
      <c r="KRJ18" s="128"/>
      <c r="KRK18" s="128"/>
      <c r="KRL18" s="128"/>
      <c r="KRM18" s="128"/>
      <c r="KRN18" s="128"/>
      <c r="KRO18" s="128"/>
      <c r="KRP18" s="128"/>
      <c r="KRQ18" s="128"/>
      <c r="KRR18" s="128"/>
      <c r="KRS18" s="128"/>
      <c r="KRT18" s="128"/>
      <c r="KRU18" s="128"/>
      <c r="KRV18" s="128"/>
      <c r="KRW18" s="128"/>
      <c r="KRX18" s="128"/>
      <c r="KRY18" s="128"/>
      <c r="KRZ18" s="128"/>
      <c r="KSA18" s="128"/>
      <c r="KSB18" s="128"/>
      <c r="KSC18" s="128"/>
      <c r="KSD18" s="128"/>
      <c r="KSE18" s="128"/>
      <c r="KSF18" s="128"/>
      <c r="KSG18" s="128"/>
      <c r="KSH18" s="128"/>
      <c r="KSI18" s="128"/>
      <c r="KSJ18" s="128"/>
      <c r="KSK18" s="128"/>
      <c r="KSL18" s="128"/>
      <c r="KSM18" s="128"/>
      <c r="KSN18" s="128"/>
      <c r="KSO18" s="128"/>
      <c r="KSP18" s="128"/>
      <c r="KSQ18" s="128"/>
      <c r="KSR18" s="128"/>
      <c r="KSS18" s="128"/>
      <c r="KST18" s="128"/>
      <c r="KSU18" s="128"/>
      <c r="KSV18" s="128"/>
      <c r="KSW18" s="128"/>
      <c r="KSX18" s="128"/>
      <c r="KSY18" s="128"/>
      <c r="KSZ18" s="128"/>
      <c r="KTA18" s="128"/>
      <c r="KTB18" s="128"/>
      <c r="KTC18" s="128"/>
      <c r="KTD18" s="128"/>
      <c r="KTE18" s="128"/>
      <c r="KTF18" s="128"/>
      <c r="KTG18" s="128"/>
      <c r="KTH18" s="128"/>
      <c r="KTI18" s="128"/>
      <c r="KTJ18" s="128"/>
      <c r="KTK18" s="128"/>
      <c r="KTL18" s="128"/>
      <c r="KTM18" s="128"/>
      <c r="KTN18" s="128"/>
      <c r="KTO18" s="128"/>
      <c r="KTP18" s="128"/>
      <c r="KTQ18" s="128"/>
      <c r="KTR18" s="128"/>
      <c r="KTS18" s="128"/>
      <c r="KTT18" s="128"/>
      <c r="KTU18" s="128"/>
      <c r="KTV18" s="128"/>
      <c r="KTW18" s="128"/>
      <c r="KTX18" s="128"/>
      <c r="KTY18" s="128"/>
      <c r="KTZ18" s="128"/>
      <c r="KUA18" s="128"/>
      <c r="KUB18" s="128"/>
      <c r="KUC18" s="128"/>
      <c r="KUD18" s="128"/>
      <c r="KUE18" s="128"/>
      <c r="KUF18" s="128"/>
      <c r="KUG18" s="128"/>
      <c r="KUH18" s="128"/>
      <c r="KUI18" s="128"/>
      <c r="KUJ18" s="128"/>
      <c r="KUK18" s="128"/>
      <c r="KUL18" s="128"/>
      <c r="KUM18" s="128"/>
      <c r="KUN18" s="128"/>
      <c r="KUO18" s="128"/>
      <c r="KUP18" s="128"/>
      <c r="KUQ18" s="128"/>
      <c r="KUR18" s="128"/>
      <c r="KUS18" s="128"/>
      <c r="KUT18" s="128"/>
      <c r="KUU18" s="128"/>
      <c r="KUV18" s="128"/>
      <c r="KUW18" s="128"/>
      <c r="KUX18" s="128"/>
      <c r="KUY18" s="128"/>
      <c r="KUZ18" s="128"/>
      <c r="KVA18" s="128"/>
      <c r="KVB18" s="128"/>
      <c r="KVC18" s="128"/>
      <c r="KVD18" s="128"/>
      <c r="KVE18" s="128"/>
      <c r="KVF18" s="128"/>
      <c r="KVG18" s="128"/>
      <c r="KVH18" s="128"/>
      <c r="KVI18" s="128"/>
      <c r="KVJ18" s="128"/>
      <c r="KVK18" s="128"/>
      <c r="KVL18" s="128"/>
      <c r="KVM18" s="128"/>
      <c r="KVN18" s="128"/>
      <c r="KVO18" s="128"/>
      <c r="KVP18" s="128"/>
      <c r="KVQ18" s="128"/>
      <c r="KVR18" s="128"/>
      <c r="KVS18" s="128"/>
      <c r="KVT18" s="128"/>
      <c r="KVU18" s="128"/>
      <c r="KVV18" s="128"/>
      <c r="KVW18" s="128"/>
      <c r="KVX18" s="128"/>
      <c r="KVY18" s="128"/>
      <c r="KVZ18" s="128"/>
      <c r="KWA18" s="128"/>
      <c r="KWB18" s="128"/>
      <c r="KWC18" s="128"/>
      <c r="KWD18" s="128"/>
      <c r="KWE18" s="128"/>
      <c r="KWF18" s="128"/>
      <c r="KWG18" s="128"/>
      <c r="KWH18" s="128"/>
      <c r="KWI18" s="128"/>
      <c r="KWJ18" s="128"/>
      <c r="KWK18" s="128"/>
      <c r="KWL18" s="128"/>
      <c r="KWM18" s="128"/>
      <c r="KWN18" s="128"/>
      <c r="KWO18" s="128"/>
      <c r="KWP18" s="128"/>
      <c r="KWQ18" s="128"/>
      <c r="KWR18" s="128"/>
      <c r="KWS18" s="128"/>
      <c r="KWT18" s="128"/>
      <c r="KWU18" s="128"/>
      <c r="KWV18" s="128"/>
      <c r="KWW18" s="128"/>
      <c r="KWX18" s="128"/>
      <c r="KWY18" s="128"/>
      <c r="KWZ18" s="128"/>
      <c r="KXA18" s="128"/>
      <c r="KXB18" s="128"/>
      <c r="KXC18" s="128"/>
      <c r="KXD18" s="128"/>
      <c r="KXE18" s="128"/>
      <c r="KXF18" s="128"/>
      <c r="KXG18" s="128"/>
      <c r="KXH18" s="128"/>
      <c r="KXI18" s="128"/>
      <c r="KXJ18" s="128"/>
      <c r="KXK18" s="128"/>
      <c r="KXL18" s="128"/>
      <c r="KXM18" s="128"/>
      <c r="KXN18" s="128"/>
      <c r="KXO18" s="128"/>
      <c r="KXP18" s="128"/>
      <c r="KXQ18" s="128"/>
      <c r="KXR18" s="128"/>
      <c r="KXS18" s="128"/>
      <c r="KXT18" s="128"/>
      <c r="KXU18" s="128"/>
      <c r="KXV18" s="128"/>
      <c r="KXW18" s="128"/>
      <c r="KXX18" s="128"/>
      <c r="KXY18" s="128"/>
      <c r="KXZ18" s="128"/>
      <c r="KYA18" s="128"/>
      <c r="KYB18" s="128"/>
      <c r="KYC18" s="128"/>
      <c r="KYD18" s="128"/>
      <c r="KYE18" s="128"/>
      <c r="KYF18" s="128"/>
      <c r="KYG18" s="128"/>
      <c r="KYH18" s="128"/>
      <c r="KYI18" s="128"/>
      <c r="KYJ18" s="128"/>
      <c r="KYK18" s="128"/>
      <c r="KYL18" s="128"/>
      <c r="KYM18" s="128"/>
      <c r="KYN18" s="128"/>
      <c r="KYO18" s="128"/>
      <c r="KYP18" s="128"/>
      <c r="KYQ18" s="128"/>
      <c r="KYR18" s="128"/>
      <c r="KYS18" s="128"/>
      <c r="KYT18" s="128"/>
      <c r="KYU18" s="128"/>
      <c r="KYV18" s="128"/>
      <c r="KYW18" s="128"/>
      <c r="KYX18" s="128"/>
      <c r="KYY18" s="128"/>
      <c r="KYZ18" s="128"/>
      <c r="KZA18" s="128"/>
      <c r="KZB18" s="128"/>
      <c r="KZC18" s="128"/>
      <c r="KZD18" s="128"/>
      <c r="KZE18" s="128"/>
      <c r="KZF18" s="128"/>
      <c r="KZG18" s="128"/>
      <c r="KZH18" s="128"/>
      <c r="KZI18" s="128"/>
      <c r="KZJ18" s="128"/>
      <c r="KZK18" s="128"/>
      <c r="KZL18" s="128"/>
      <c r="KZM18" s="128"/>
      <c r="KZN18" s="128"/>
      <c r="KZO18" s="128"/>
      <c r="KZP18" s="128"/>
      <c r="KZQ18" s="128"/>
      <c r="KZR18" s="128"/>
      <c r="KZS18" s="128"/>
      <c r="KZT18" s="128"/>
      <c r="KZU18" s="128"/>
      <c r="KZV18" s="128"/>
      <c r="KZW18" s="128"/>
      <c r="KZX18" s="128"/>
      <c r="KZY18" s="128"/>
      <c r="KZZ18" s="128"/>
      <c r="LAA18" s="128"/>
      <c r="LAB18" s="128"/>
      <c r="LAC18" s="128"/>
      <c r="LAD18" s="128"/>
      <c r="LAE18" s="128"/>
      <c r="LAF18" s="128"/>
      <c r="LAG18" s="128"/>
      <c r="LAH18" s="128"/>
      <c r="LAI18" s="128"/>
      <c r="LAJ18" s="128"/>
      <c r="LAK18" s="128"/>
      <c r="LAL18" s="128"/>
      <c r="LAM18" s="128"/>
      <c r="LAN18" s="128"/>
      <c r="LAO18" s="128"/>
      <c r="LAP18" s="128"/>
      <c r="LAQ18" s="128"/>
      <c r="LAR18" s="128"/>
      <c r="LAS18" s="128"/>
      <c r="LAT18" s="128"/>
      <c r="LAU18" s="128"/>
      <c r="LAV18" s="128"/>
      <c r="LAW18" s="128"/>
      <c r="LAX18" s="128"/>
      <c r="LAY18" s="128"/>
      <c r="LAZ18" s="128"/>
      <c r="LBA18" s="128"/>
      <c r="LBB18" s="128"/>
      <c r="LBC18" s="128"/>
      <c r="LBD18" s="128"/>
      <c r="LBE18" s="128"/>
      <c r="LBF18" s="128"/>
      <c r="LBG18" s="128"/>
      <c r="LBH18" s="128"/>
      <c r="LBI18" s="128"/>
      <c r="LBJ18" s="128"/>
      <c r="LBK18" s="128"/>
      <c r="LBL18" s="128"/>
      <c r="LBM18" s="128"/>
      <c r="LBN18" s="128"/>
      <c r="LBO18" s="128"/>
      <c r="LBP18" s="128"/>
      <c r="LBQ18" s="128"/>
      <c r="LBR18" s="128"/>
      <c r="LBS18" s="128"/>
      <c r="LBT18" s="128"/>
      <c r="LBU18" s="128"/>
      <c r="LBV18" s="128"/>
      <c r="LBW18" s="128"/>
      <c r="LBX18" s="128"/>
      <c r="LBY18" s="128"/>
      <c r="LBZ18" s="128"/>
      <c r="LCA18" s="128"/>
      <c r="LCB18" s="128"/>
      <c r="LCC18" s="128"/>
      <c r="LCD18" s="128"/>
      <c r="LCE18" s="128"/>
      <c r="LCF18" s="128"/>
      <c r="LCG18" s="128"/>
      <c r="LCH18" s="128"/>
      <c r="LCI18" s="128"/>
      <c r="LCJ18" s="128"/>
      <c r="LCK18" s="128"/>
      <c r="LCL18" s="128"/>
      <c r="LCM18" s="128"/>
      <c r="LCN18" s="128"/>
      <c r="LCO18" s="128"/>
      <c r="LCP18" s="128"/>
      <c r="LCQ18" s="128"/>
      <c r="LCR18" s="128"/>
      <c r="LCS18" s="128"/>
      <c r="LCT18" s="128"/>
      <c r="LCU18" s="128"/>
      <c r="LCV18" s="128"/>
      <c r="LCW18" s="128"/>
      <c r="LCX18" s="128"/>
      <c r="LCY18" s="128"/>
      <c r="LCZ18" s="128"/>
      <c r="LDA18" s="128"/>
      <c r="LDB18" s="128"/>
      <c r="LDC18" s="128"/>
      <c r="LDD18" s="128"/>
      <c r="LDE18" s="128"/>
      <c r="LDF18" s="128"/>
      <c r="LDG18" s="128"/>
      <c r="LDH18" s="128"/>
      <c r="LDI18" s="128"/>
      <c r="LDJ18" s="128"/>
      <c r="LDK18" s="128"/>
      <c r="LDL18" s="128"/>
      <c r="LDM18" s="128"/>
      <c r="LDN18" s="128"/>
      <c r="LDO18" s="128"/>
      <c r="LDP18" s="128"/>
      <c r="LDQ18" s="128"/>
      <c r="LDR18" s="128"/>
      <c r="LDS18" s="128"/>
      <c r="LDT18" s="128"/>
      <c r="LDU18" s="128"/>
      <c r="LDV18" s="128"/>
      <c r="LDW18" s="128"/>
      <c r="LDX18" s="128"/>
      <c r="LDY18" s="128"/>
      <c r="LDZ18" s="128"/>
      <c r="LEA18" s="128"/>
      <c r="LEB18" s="128"/>
      <c r="LEC18" s="128"/>
      <c r="LED18" s="128"/>
      <c r="LEE18" s="128"/>
      <c r="LEF18" s="128"/>
      <c r="LEG18" s="128"/>
      <c r="LEH18" s="128"/>
      <c r="LEI18" s="128"/>
      <c r="LEJ18" s="128"/>
      <c r="LEK18" s="128"/>
      <c r="LEL18" s="128"/>
      <c r="LEM18" s="128"/>
      <c r="LEN18" s="128"/>
      <c r="LEO18" s="128"/>
      <c r="LEP18" s="128"/>
      <c r="LEQ18" s="128"/>
      <c r="LER18" s="128"/>
      <c r="LES18" s="128"/>
      <c r="LET18" s="128"/>
      <c r="LEU18" s="128"/>
      <c r="LEV18" s="128"/>
      <c r="LEW18" s="128"/>
      <c r="LEX18" s="128"/>
      <c r="LEY18" s="128"/>
      <c r="LEZ18" s="128"/>
      <c r="LFA18" s="128"/>
      <c r="LFB18" s="128"/>
      <c r="LFC18" s="128"/>
      <c r="LFD18" s="128"/>
      <c r="LFE18" s="128"/>
      <c r="LFF18" s="128"/>
      <c r="LFG18" s="128"/>
      <c r="LFH18" s="128"/>
      <c r="LFI18" s="128"/>
      <c r="LFJ18" s="128"/>
      <c r="LFK18" s="128"/>
      <c r="LFL18" s="128"/>
      <c r="LFM18" s="128"/>
      <c r="LFN18" s="128"/>
      <c r="LFO18" s="128"/>
      <c r="LFP18" s="128"/>
      <c r="LFQ18" s="128"/>
      <c r="LFR18" s="128"/>
      <c r="LFS18" s="128"/>
      <c r="LFT18" s="128"/>
      <c r="LFU18" s="128"/>
      <c r="LFV18" s="128"/>
      <c r="LFW18" s="128"/>
      <c r="LFX18" s="128"/>
      <c r="LFY18" s="128"/>
      <c r="LFZ18" s="128"/>
      <c r="LGA18" s="128"/>
      <c r="LGB18" s="128"/>
      <c r="LGC18" s="128"/>
      <c r="LGD18" s="128"/>
      <c r="LGE18" s="128"/>
      <c r="LGF18" s="128"/>
      <c r="LGG18" s="128"/>
      <c r="LGH18" s="128"/>
      <c r="LGI18" s="128"/>
      <c r="LGJ18" s="128"/>
      <c r="LGK18" s="128"/>
      <c r="LGL18" s="128"/>
      <c r="LGM18" s="128"/>
      <c r="LGN18" s="128"/>
      <c r="LGO18" s="128"/>
      <c r="LGP18" s="128"/>
      <c r="LGQ18" s="128"/>
      <c r="LGR18" s="128"/>
      <c r="LGS18" s="128"/>
      <c r="LGT18" s="128"/>
      <c r="LGU18" s="128"/>
      <c r="LGV18" s="128"/>
      <c r="LGW18" s="128"/>
      <c r="LGX18" s="128"/>
      <c r="LGY18" s="128"/>
      <c r="LGZ18" s="128"/>
      <c r="LHA18" s="128"/>
      <c r="LHB18" s="128"/>
      <c r="LHC18" s="128"/>
      <c r="LHD18" s="128"/>
      <c r="LHE18" s="128"/>
      <c r="LHF18" s="128"/>
      <c r="LHG18" s="128"/>
      <c r="LHH18" s="128"/>
      <c r="LHI18" s="128"/>
      <c r="LHJ18" s="128"/>
      <c r="LHK18" s="128"/>
      <c r="LHL18" s="128"/>
      <c r="LHM18" s="128"/>
      <c r="LHN18" s="128"/>
      <c r="LHO18" s="128"/>
      <c r="LHP18" s="128"/>
      <c r="LHQ18" s="128"/>
      <c r="LHR18" s="128"/>
      <c r="LHS18" s="128"/>
      <c r="LHT18" s="128"/>
      <c r="LHU18" s="128"/>
      <c r="LHV18" s="128"/>
      <c r="LHW18" s="128"/>
      <c r="LHX18" s="128"/>
      <c r="LHY18" s="128"/>
      <c r="LHZ18" s="128"/>
      <c r="LIA18" s="128"/>
      <c r="LIB18" s="128"/>
      <c r="LIC18" s="128"/>
      <c r="LID18" s="128"/>
      <c r="LIE18" s="128"/>
      <c r="LIF18" s="128"/>
      <c r="LIG18" s="128"/>
      <c r="LIH18" s="128"/>
      <c r="LII18" s="128"/>
      <c r="LIJ18" s="128"/>
      <c r="LIK18" s="128"/>
      <c r="LIL18" s="128"/>
      <c r="LIM18" s="128"/>
      <c r="LIN18" s="128"/>
      <c r="LIO18" s="128"/>
      <c r="LIP18" s="128"/>
      <c r="LIQ18" s="128"/>
      <c r="LIR18" s="128"/>
      <c r="LIS18" s="128"/>
      <c r="LIT18" s="128"/>
      <c r="LIU18" s="128"/>
      <c r="LIV18" s="128"/>
      <c r="LIW18" s="128"/>
      <c r="LIX18" s="128"/>
      <c r="LIY18" s="128"/>
      <c r="LIZ18" s="128"/>
      <c r="LJA18" s="128"/>
      <c r="LJB18" s="128"/>
      <c r="LJC18" s="128"/>
      <c r="LJD18" s="128"/>
      <c r="LJE18" s="128"/>
      <c r="LJF18" s="128"/>
      <c r="LJG18" s="128"/>
      <c r="LJH18" s="128"/>
      <c r="LJI18" s="128"/>
      <c r="LJJ18" s="128"/>
      <c r="LJK18" s="128"/>
      <c r="LJL18" s="128"/>
      <c r="LJM18" s="128"/>
      <c r="LJN18" s="128"/>
      <c r="LJO18" s="128"/>
      <c r="LJP18" s="128"/>
      <c r="LJQ18" s="128"/>
      <c r="LJR18" s="128"/>
      <c r="LJS18" s="128"/>
      <c r="LJT18" s="128"/>
      <c r="LJU18" s="128"/>
      <c r="LJV18" s="128"/>
      <c r="LJW18" s="128"/>
      <c r="LJX18" s="128"/>
      <c r="LJY18" s="128"/>
      <c r="LJZ18" s="128"/>
      <c r="LKA18" s="128"/>
      <c r="LKB18" s="128"/>
      <c r="LKC18" s="128"/>
      <c r="LKD18" s="128"/>
      <c r="LKE18" s="128"/>
      <c r="LKF18" s="128"/>
      <c r="LKG18" s="128"/>
      <c r="LKH18" s="128"/>
      <c r="LKI18" s="128"/>
      <c r="LKJ18" s="128"/>
      <c r="LKK18" s="128"/>
      <c r="LKL18" s="128"/>
      <c r="LKM18" s="128"/>
      <c r="LKN18" s="128"/>
      <c r="LKO18" s="128"/>
      <c r="LKP18" s="128"/>
      <c r="LKQ18" s="128"/>
      <c r="LKR18" s="128"/>
      <c r="LKS18" s="128"/>
      <c r="LKT18" s="128"/>
      <c r="LKU18" s="128"/>
      <c r="LKV18" s="128"/>
      <c r="LKW18" s="128"/>
      <c r="LKX18" s="128"/>
      <c r="LKY18" s="128"/>
      <c r="LKZ18" s="128"/>
      <c r="LLA18" s="128"/>
      <c r="LLB18" s="128"/>
      <c r="LLC18" s="128"/>
      <c r="LLD18" s="128"/>
      <c r="LLE18" s="128"/>
      <c r="LLF18" s="128"/>
      <c r="LLG18" s="128"/>
      <c r="LLH18" s="128"/>
      <c r="LLI18" s="128"/>
      <c r="LLJ18" s="128"/>
      <c r="LLK18" s="128"/>
      <c r="LLL18" s="128"/>
      <c r="LLM18" s="128"/>
      <c r="LLN18" s="128"/>
      <c r="LLO18" s="128"/>
      <c r="LLP18" s="128"/>
      <c r="LLQ18" s="128"/>
      <c r="LLR18" s="128"/>
      <c r="LLS18" s="128"/>
      <c r="LLT18" s="128"/>
      <c r="LLU18" s="128"/>
      <c r="LLV18" s="128"/>
      <c r="LLW18" s="128"/>
      <c r="LLX18" s="128"/>
      <c r="LLY18" s="128"/>
      <c r="LLZ18" s="128"/>
      <c r="LMA18" s="128"/>
      <c r="LMB18" s="128"/>
      <c r="LMC18" s="128"/>
      <c r="LMD18" s="128"/>
      <c r="LME18" s="128"/>
      <c r="LMF18" s="128"/>
      <c r="LMG18" s="128"/>
      <c r="LMH18" s="128"/>
      <c r="LMI18" s="128"/>
      <c r="LMJ18" s="128"/>
      <c r="LMK18" s="128"/>
      <c r="LML18" s="128"/>
      <c r="LMM18" s="128"/>
      <c r="LMN18" s="128"/>
      <c r="LMO18" s="128"/>
      <c r="LMP18" s="128"/>
      <c r="LMQ18" s="128"/>
      <c r="LMR18" s="128"/>
      <c r="LMS18" s="128"/>
      <c r="LMT18" s="128"/>
      <c r="LMU18" s="128"/>
      <c r="LMV18" s="128"/>
      <c r="LMW18" s="128"/>
      <c r="LMX18" s="128"/>
      <c r="LMY18" s="128"/>
      <c r="LMZ18" s="128"/>
      <c r="LNA18" s="128"/>
      <c r="LNB18" s="128"/>
      <c r="LNC18" s="128"/>
      <c r="LND18" s="128"/>
      <c r="LNE18" s="128"/>
      <c r="LNF18" s="128"/>
      <c r="LNG18" s="128"/>
      <c r="LNH18" s="128"/>
      <c r="LNI18" s="128"/>
      <c r="LNJ18" s="128"/>
      <c r="LNK18" s="128"/>
      <c r="LNL18" s="128"/>
      <c r="LNM18" s="128"/>
      <c r="LNN18" s="128"/>
      <c r="LNO18" s="128"/>
      <c r="LNP18" s="128"/>
      <c r="LNQ18" s="128"/>
      <c r="LNR18" s="128"/>
      <c r="LNS18" s="128"/>
      <c r="LNT18" s="128"/>
      <c r="LNU18" s="128"/>
      <c r="LNV18" s="128"/>
      <c r="LNW18" s="128"/>
      <c r="LNX18" s="128"/>
      <c r="LNY18" s="128"/>
      <c r="LNZ18" s="128"/>
      <c r="LOA18" s="128"/>
      <c r="LOB18" s="128"/>
      <c r="LOC18" s="128"/>
      <c r="LOD18" s="128"/>
      <c r="LOE18" s="128"/>
      <c r="LOF18" s="128"/>
      <c r="LOG18" s="128"/>
      <c r="LOH18" s="128"/>
      <c r="LOI18" s="128"/>
      <c r="LOJ18" s="128"/>
      <c r="LOK18" s="128"/>
      <c r="LOL18" s="128"/>
      <c r="LOM18" s="128"/>
      <c r="LON18" s="128"/>
      <c r="LOO18" s="128"/>
      <c r="LOP18" s="128"/>
      <c r="LOQ18" s="128"/>
      <c r="LOR18" s="128"/>
      <c r="LOS18" s="128"/>
      <c r="LOT18" s="128"/>
      <c r="LOU18" s="128"/>
      <c r="LOV18" s="128"/>
      <c r="LOW18" s="128"/>
      <c r="LOX18" s="128"/>
      <c r="LOY18" s="128"/>
      <c r="LOZ18" s="128"/>
      <c r="LPA18" s="128"/>
      <c r="LPB18" s="128"/>
      <c r="LPC18" s="128"/>
      <c r="LPD18" s="128"/>
      <c r="LPE18" s="128"/>
      <c r="LPF18" s="128"/>
      <c r="LPG18" s="128"/>
      <c r="LPH18" s="128"/>
      <c r="LPI18" s="128"/>
      <c r="LPJ18" s="128"/>
      <c r="LPK18" s="128"/>
      <c r="LPL18" s="128"/>
      <c r="LPM18" s="128"/>
      <c r="LPN18" s="128"/>
      <c r="LPO18" s="128"/>
      <c r="LPP18" s="128"/>
      <c r="LPQ18" s="128"/>
      <c r="LPR18" s="128"/>
      <c r="LPS18" s="128"/>
      <c r="LPT18" s="128"/>
      <c r="LPU18" s="128"/>
      <c r="LPV18" s="128"/>
      <c r="LPW18" s="128"/>
      <c r="LPX18" s="128"/>
      <c r="LPY18" s="128"/>
      <c r="LPZ18" s="128"/>
      <c r="LQA18" s="128"/>
      <c r="LQB18" s="128"/>
      <c r="LQC18" s="128"/>
      <c r="LQD18" s="128"/>
      <c r="LQE18" s="128"/>
      <c r="LQF18" s="128"/>
      <c r="LQG18" s="128"/>
      <c r="LQH18" s="128"/>
      <c r="LQI18" s="128"/>
      <c r="LQJ18" s="128"/>
      <c r="LQK18" s="128"/>
      <c r="LQL18" s="128"/>
      <c r="LQM18" s="128"/>
      <c r="LQN18" s="128"/>
      <c r="LQO18" s="128"/>
      <c r="LQP18" s="128"/>
      <c r="LQQ18" s="128"/>
      <c r="LQR18" s="128"/>
      <c r="LQS18" s="128"/>
      <c r="LQT18" s="128"/>
      <c r="LQU18" s="128"/>
      <c r="LQV18" s="128"/>
      <c r="LQW18" s="128"/>
      <c r="LQX18" s="128"/>
      <c r="LQY18" s="128"/>
      <c r="LQZ18" s="128"/>
      <c r="LRA18" s="128"/>
      <c r="LRB18" s="128"/>
      <c r="LRC18" s="128"/>
      <c r="LRD18" s="128"/>
      <c r="LRE18" s="128"/>
      <c r="LRF18" s="128"/>
      <c r="LRG18" s="128"/>
      <c r="LRH18" s="128"/>
      <c r="LRI18" s="128"/>
      <c r="LRJ18" s="128"/>
      <c r="LRK18" s="128"/>
      <c r="LRL18" s="128"/>
      <c r="LRM18" s="128"/>
      <c r="LRN18" s="128"/>
      <c r="LRO18" s="128"/>
      <c r="LRP18" s="128"/>
      <c r="LRQ18" s="128"/>
      <c r="LRR18" s="128"/>
      <c r="LRS18" s="128"/>
      <c r="LRT18" s="128"/>
      <c r="LRU18" s="128"/>
      <c r="LRV18" s="128"/>
      <c r="LRW18" s="128"/>
      <c r="LRX18" s="128"/>
      <c r="LRY18" s="128"/>
      <c r="LRZ18" s="128"/>
      <c r="LSA18" s="128"/>
      <c r="LSB18" s="128"/>
      <c r="LSC18" s="128"/>
      <c r="LSD18" s="128"/>
      <c r="LSE18" s="128"/>
      <c r="LSF18" s="128"/>
      <c r="LSG18" s="128"/>
      <c r="LSH18" s="128"/>
      <c r="LSI18" s="128"/>
      <c r="LSJ18" s="128"/>
      <c r="LSK18" s="128"/>
      <c r="LSL18" s="128"/>
      <c r="LSM18" s="128"/>
      <c r="LSN18" s="128"/>
      <c r="LSO18" s="128"/>
      <c r="LSP18" s="128"/>
      <c r="LSQ18" s="128"/>
      <c r="LSR18" s="128"/>
      <c r="LSS18" s="128"/>
      <c r="LST18" s="128"/>
      <c r="LSU18" s="128"/>
      <c r="LSV18" s="128"/>
      <c r="LSW18" s="128"/>
      <c r="LSX18" s="128"/>
      <c r="LSY18" s="128"/>
      <c r="LSZ18" s="128"/>
      <c r="LTA18" s="128"/>
      <c r="LTB18" s="128"/>
      <c r="LTC18" s="128"/>
      <c r="LTD18" s="128"/>
      <c r="LTE18" s="128"/>
      <c r="LTF18" s="128"/>
      <c r="LTG18" s="128"/>
      <c r="LTH18" s="128"/>
      <c r="LTI18" s="128"/>
      <c r="LTJ18" s="128"/>
      <c r="LTK18" s="128"/>
      <c r="LTL18" s="128"/>
      <c r="LTM18" s="128"/>
      <c r="LTN18" s="128"/>
      <c r="LTO18" s="128"/>
      <c r="LTP18" s="128"/>
      <c r="LTQ18" s="128"/>
      <c r="LTR18" s="128"/>
      <c r="LTS18" s="128"/>
      <c r="LTT18" s="128"/>
      <c r="LTU18" s="128"/>
      <c r="LTV18" s="128"/>
      <c r="LTW18" s="128"/>
      <c r="LTX18" s="128"/>
      <c r="LTY18" s="128"/>
      <c r="LTZ18" s="128"/>
      <c r="LUA18" s="128"/>
      <c r="LUB18" s="128"/>
      <c r="LUC18" s="128"/>
      <c r="LUD18" s="128"/>
      <c r="LUE18" s="128"/>
      <c r="LUF18" s="128"/>
      <c r="LUG18" s="128"/>
      <c r="LUH18" s="128"/>
      <c r="LUI18" s="128"/>
      <c r="LUJ18" s="128"/>
      <c r="LUK18" s="128"/>
      <c r="LUL18" s="128"/>
      <c r="LUM18" s="128"/>
      <c r="LUN18" s="128"/>
      <c r="LUO18" s="128"/>
      <c r="LUP18" s="128"/>
      <c r="LUQ18" s="128"/>
      <c r="LUR18" s="128"/>
      <c r="LUS18" s="128"/>
      <c r="LUT18" s="128"/>
      <c r="LUU18" s="128"/>
      <c r="LUV18" s="128"/>
      <c r="LUW18" s="128"/>
      <c r="LUX18" s="128"/>
      <c r="LUY18" s="128"/>
      <c r="LUZ18" s="128"/>
      <c r="LVA18" s="128"/>
      <c r="LVB18" s="128"/>
      <c r="LVC18" s="128"/>
      <c r="LVD18" s="128"/>
      <c r="LVE18" s="128"/>
      <c r="LVF18" s="128"/>
      <c r="LVG18" s="128"/>
      <c r="LVH18" s="128"/>
      <c r="LVI18" s="128"/>
      <c r="LVJ18" s="128"/>
      <c r="LVK18" s="128"/>
      <c r="LVL18" s="128"/>
      <c r="LVM18" s="128"/>
      <c r="LVN18" s="128"/>
      <c r="LVO18" s="128"/>
      <c r="LVP18" s="128"/>
      <c r="LVQ18" s="128"/>
      <c r="LVR18" s="128"/>
      <c r="LVS18" s="128"/>
      <c r="LVT18" s="128"/>
      <c r="LVU18" s="128"/>
      <c r="LVV18" s="128"/>
      <c r="LVW18" s="128"/>
      <c r="LVX18" s="128"/>
      <c r="LVY18" s="128"/>
      <c r="LVZ18" s="128"/>
      <c r="LWA18" s="128"/>
      <c r="LWB18" s="128"/>
      <c r="LWC18" s="128"/>
      <c r="LWD18" s="128"/>
      <c r="LWE18" s="128"/>
      <c r="LWF18" s="128"/>
      <c r="LWG18" s="128"/>
      <c r="LWH18" s="128"/>
      <c r="LWI18" s="128"/>
      <c r="LWJ18" s="128"/>
      <c r="LWK18" s="128"/>
      <c r="LWL18" s="128"/>
      <c r="LWM18" s="128"/>
      <c r="LWN18" s="128"/>
      <c r="LWO18" s="128"/>
      <c r="LWP18" s="128"/>
      <c r="LWQ18" s="128"/>
      <c r="LWR18" s="128"/>
      <c r="LWS18" s="128"/>
      <c r="LWT18" s="128"/>
      <c r="LWU18" s="128"/>
      <c r="LWV18" s="128"/>
      <c r="LWW18" s="128"/>
      <c r="LWX18" s="128"/>
      <c r="LWY18" s="128"/>
      <c r="LWZ18" s="128"/>
      <c r="LXA18" s="128"/>
      <c r="LXB18" s="128"/>
      <c r="LXC18" s="128"/>
      <c r="LXD18" s="128"/>
      <c r="LXE18" s="128"/>
      <c r="LXF18" s="128"/>
      <c r="LXG18" s="128"/>
      <c r="LXH18" s="128"/>
      <c r="LXI18" s="128"/>
      <c r="LXJ18" s="128"/>
      <c r="LXK18" s="128"/>
      <c r="LXL18" s="128"/>
      <c r="LXM18" s="128"/>
      <c r="LXN18" s="128"/>
      <c r="LXO18" s="128"/>
      <c r="LXP18" s="128"/>
      <c r="LXQ18" s="128"/>
      <c r="LXR18" s="128"/>
      <c r="LXS18" s="128"/>
      <c r="LXT18" s="128"/>
      <c r="LXU18" s="128"/>
      <c r="LXV18" s="128"/>
      <c r="LXW18" s="128"/>
      <c r="LXX18" s="128"/>
      <c r="LXY18" s="128"/>
      <c r="LXZ18" s="128"/>
      <c r="LYA18" s="128"/>
      <c r="LYB18" s="128"/>
      <c r="LYC18" s="128"/>
      <c r="LYD18" s="128"/>
      <c r="LYE18" s="128"/>
      <c r="LYF18" s="128"/>
      <c r="LYG18" s="128"/>
      <c r="LYH18" s="128"/>
      <c r="LYI18" s="128"/>
      <c r="LYJ18" s="128"/>
      <c r="LYK18" s="128"/>
      <c r="LYL18" s="128"/>
      <c r="LYM18" s="128"/>
      <c r="LYN18" s="128"/>
      <c r="LYO18" s="128"/>
      <c r="LYP18" s="128"/>
      <c r="LYQ18" s="128"/>
      <c r="LYR18" s="128"/>
      <c r="LYS18" s="128"/>
      <c r="LYT18" s="128"/>
      <c r="LYU18" s="128"/>
      <c r="LYV18" s="128"/>
      <c r="LYW18" s="128"/>
      <c r="LYX18" s="128"/>
      <c r="LYY18" s="128"/>
      <c r="LYZ18" s="128"/>
      <c r="LZA18" s="128"/>
      <c r="LZB18" s="128"/>
      <c r="LZC18" s="128"/>
      <c r="LZD18" s="128"/>
      <c r="LZE18" s="128"/>
      <c r="LZF18" s="128"/>
      <c r="LZG18" s="128"/>
      <c r="LZH18" s="128"/>
      <c r="LZI18" s="128"/>
      <c r="LZJ18" s="128"/>
      <c r="LZK18" s="128"/>
      <c r="LZL18" s="128"/>
      <c r="LZM18" s="128"/>
      <c r="LZN18" s="128"/>
      <c r="LZO18" s="128"/>
      <c r="LZP18" s="128"/>
      <c r="LZQ18" s="128"/>
      <c r="LZR18" s="128"/>
      <c r="LZS18" s="128"/>
      <c r="LZT18" s="128"/>
      <c r="LZU18" s="128"/>
      <c r="LZV18" s="128"/>
      <c r="LZW18" s="128"/>
      <c r="LZX18" s="128"/>
      <c r="LZY18" s="128"/>
      <c r="LZZ18" s="128"/>
      <c r="MAA18" s="128"/>
      <c r="MAB18" s="128"/>
      <c r="MAC18" s="128"/>
      <c r="MAD18" s="128"/>
      <c r="MAE18" s="128"/>
      <c r="MAF18" s="128"/>
      <c r="MAG18" s="128"/>
      <c r="MAH18" s="128"/>
      <c r="MAI18" s="128"/>
      <c r="MAJ18" s="128"/>
      <c r="MAK18" s="128"/>
      <c r="MAL18" s="128"/>
      <c r="MAM18" s="128"/>
      <c r="MAN18" s="128"/>
      <c r="MAO18" s="128"/>
      <c r="MAP18" s="128"/>
      <c r="MAQ18" s="128"/>
      <c r="MAR18" s="128"/>
      <c r="MAS18" s="128"/>
      <c r="MAT18" s="128"/>
      <c r="MAU18" s="128"/>
      <c r="MAV18" s="128"/>
      <c r="MAW18" s="128"/>
      <c r="MAX18" s="128"/>
      <c r="MAY18" s="128"/>
      <c r="MAZ18" s="128"/>
      <c r="MBA18" s="128"/>
      <c r="MBB18" s="128"/>
      <c r="MBC18" s="128"/>
      <c r="MBD18" s="128"/>
      <c r="MBE18" s="128"/>
      <c r="MBF18" s="128"/>
      <c r="MBG18" s="128"/>
      <c r="MBH18" s="128"/>
      <c r="MBI18" s="128"/>
      <c r="MBJ18" s="128"/>
      <c r="MBK18" s="128"/>
      <c r="MBL18" s="128"/>
      <c r="MBM18" s="128"/>
      <c r="MBN18" s="128"/>
      <c r="MBO18" s="128"/>
      <c r="MBP18" s="128"/>
      <c r="MBQ18" s="128"/>
      <c r="MBR18" s="128"/>
      <c r="MBS18" s="128"/>
      <c r="MBT18" s="128"/>
      <c r="MBU18" s="128"/>
      <c r="MBV18" s="128"/>
      <c r="MBW18" s="128"/>
      <c r="MBX18" s="128"/>
      <c r="MBY18" s="128"/>
      <c r="MBZ18" s="128"/>
      <c r="MCA18" s="128"/>
      <c r="MCB18" s="128"/>
      <c r="MCC18" s="128"/>
      <c r="MCD18" s="128"/>
      <c r="MCE18" s="128"/>
      <c r="MCF18" s="128"/>
      <c r="MCG18" s="128"/>
      <c r="MCH18" s="128"/>
      <c r="MCI18" s="128"/>
      <c r="MCJ18" s="128"/>
      <c r="MCK18" s="128"/>
      <c r="MCL18" s="128"/>
      <c r="MCM18" s="128"/>
      <c r="MCN18" s="128"/>
      <c r="MCO18" s="128"/>
      <c r="MCP18" s="128"/>
      <c r="MCQ18" s="128"/>
      <c r="MCR18" s="128"/>
      <c r="MCS18" s="128"/>
      <c r="MCT18" s="128"/>
      <c r="MCU18" s="128"/>
      <c r="MCV18" s="128"/>
      <c r="MCW18" s="128"/>
      <c r="MCX18" s="128"/>
      <c r="MCY18" s="128"/>
      <c r="MCZ18" s="128"/>
      <c r="MDA18" s="128"/>
      <c r="MDB18" s="128"/>
      <c r="MDC18" s="128"/>
      <c r="MDD18" s="128"/>
      <c r="MDE18" s="128"/>
      <c r="MDF18" s="128"/>
      <c r="MDG18" s="128"/>
      <c r="MDH18" s="128"/>
      <c r="MDI18" s="128"/>
      <c r="MDJ18" s="128"/>
      <c r="MDK18" s="128"/>
      <c r="MDL18" s="128"/>
      <c r="MDM18" s="128"/>
      <c r="MDN18" s="128"/>
      <c r="MDO18" s="128"/>
      <c r="MDP18" s="128"/>
      <c r="MDQ18" s="128"/>
      <c r="MDR18" s="128"/>
      <c r="MDS18" s="128"/>
      <c r="MDT18" s="128"/>
      <c r="MDU18" s="128"/>
      <c r="MDV18" s="128"/>
      <c r="MDW18" s="128"/>
      <c r="MDX18" s="128"/>
      <c r="MDY18" s="128"/>
      <c r="MDZ18" s="128"/>
      <c r="MEA18" s="128"/>
      <c r="MEB18" s="128"/>
      <c r="MEC18" s="128"/>
      <c r="MED18" s="128"/>
      <c r="MEE18" s="128"/>
      <c r="MEF18" s="128"/>
      <c r="MEG18" s="128"/>
      <c r="MEH18" s="128"/>
      <c r="MEI18" s="128"/>
      <c r="MEJ18" s="128"/>
      <c r="MEK18" s="128"/>
      <c r="MEL18" s="128"/>
      <c r="MEM18" s="128"/>
      <c r="MEN18" s="128"/>
      <c r="MEO18" s="128"/>
      <c r="MEP18" s="128"/>
      <c r="MEQ18" s="128"/>
      <c r="MER18" s="128"/>
      <c r="MES18" s="128"/>
      <c r="MET18" s="128"/>
      <c r="MEU18" s="128"/>
      <c r="MEV18" s="128"/>
      <c r="MEW18" s="128"/>
      <c r="MEX18" s="128"/>
      <c r="MEY18" s="128"/>
      <c r="MEZ18" s="128"/>
      <c r="MFA18" s="128"/>
      <c r="MFB18" s="128"/>
      <c r="MFC18" s="128"/>
      <c r="MFD18" s="128"/>
      <c r="MFE18" s="128"/>
      <c r="MFF18" s="128"/>
      <c r="MFG18" s="128"/>
      <c r="MFH18" s="128"/>
      <c r="MFI18" s="128"/>
      <c r="MFJ18" s="128"/>
      <c r="MFK18" s="128"/>
      <c r="MFL18" s="128"/>
      <c r="MFM18" s="128"/>
      <c r="MFN18" s="128"/>
      <c r="MFO18" s="128"/>
      <c r="MFP18" s="128"/>
      <c r="MFQ18" s="128"/>
      <c r="MFR18" s="128"/>
      <c r="MFS18" s="128"/>
      <c r="MFT18" s="128"/>
      <c r="MFU18" s="128"/>
      <c r="MFV18" s="128"/>
      <c r="MFW18" s="128"/>
      <c r="MFX18" s="128"/>
      <c r="MFY18" s="128"/>
      <c r="MFZ18" s="128"/>
      <c r="MGA18" s="128"/>
      <c r="MGB18" s="128"/>
      <c r="MGC18" s="128"/>
      <c r="MGD18" s="128"/>
      <c r="MGE18" s="128"/>
      <c r="MGF18" s="128"/>
      <c r="MGG18" s="128"/>
      <c r="MGH18" s="128"/>
      <c r="MGI18" s="128"/>
      <c r="MGJ18" s="128"/>
      <c r="MGK18" s="128"/>
      <c r="MGL18" s="128"/>
      <c r="MGM18" s="128"/>
      <c r="MGN18" s="128"/>
      <c r="MGO18" s="128"/>
      <c r="MGP18" s="128"/>
      <c r="MGQ18" s="128"/>
      <c r="MGR18" s="128"/>
      <c r="MGS18" s="128"/>
      <c r="MGT18" s="128"/>
      <c r="MGU18" s="128"/>
      <c r="MGV18" s="128"/>
      <c r="MGW18" s="128"/>
      <c r="MGX18" s="128"/>
      <c r="MGY18" s="128"/>
      <c r="MGZ18" s="128"/>
      <c r="MHA18" s="128"/>
      <c r="MHB18" s="128"/>
      <c r="MHC18" s="128"/>
      <c r="MHD18" s="128"/>
      <c r="MHE18" s="128"/>
      <c r="MHF18" s="128"/>
      <c r="MHG18" s="128"/>
      <c r="MHH18" s="128"/>
      <c r="MHI18" s="128"/>
      <c r="MHJ18" s="128"/>
      <c r="MHK18" s="128"/>
      <c r="MHL18" s="128"/>
      <c r="MHM18" s="128"/>
      <c r="MHN18" s="128"/>
      <c r="MHO18" s="128"/>
      <c r="MHP18" s="128"/>
      <c r="MHQ18" s="128"/>
      <c r="MHR18" s="128"/>
      <c r="MHS18" s="128"/>
      <c r="MHT18" s="128"/>
      <c r="MHU18" s="128"/>
      <c r="MHV18" s="128"/>
      <c r="MHW18" s="128"/>
      <c r="MHX18" s="128"/>
      <c r="MHY18" s="128"/>
      <c r="MHZ18" s="128"/>
      <c r="MIA18" s="128"/>
      <c r="MIB18" s="128"/>
      <c r="MIC18" s="128"/>
      <c r="MID18" s="128"/>
      <c r="MIE18" s="128"/>
      <c r="MIF18" s="128"/>
      <c r="MIG18" s="128"/>
      <c r="MIH18" s="128"/>
      <c r="MII18" s="128"/>
      <c r="MIJ18" s="128"/>
      <c r="MIK18" s="128"/>
      <c r="MIL18" s="128"/>
      <c r="MIM18" s="128"/>
      <c r="MIN18" s="128"/>
      <c r="MIO18" s="128"/>
      <c r="MIP18" s="128"/>
      <c r="MIQ18" s="128"/>
      <c r="MIR18" s="128"/>
      <c r="MIS18" s="128"/>
      <c r="MIT18" s="128"/>
      <c r="MIU18" s="128"/>
      <c r="MIV18" s="128"/>
      <c r="MIW18" s="128"/>
      <c r="MIX18" s="128"/>
      <c r="MIY18" s="128"/>
      <c r="MIZ18" s="128"/>
      <c r="MJA18" s="128"/>
      <c r="MJB18" s="128"/>
      <c r="MJC18" s="128"/>
      <c r="MJD18" s="128"/>
      <c r="MJE18" s="128"/>
      <c r="MJF18" s="128"/>
      <c r="MJG18" s="128"/>
      <c r="MJH18" s="128"/>
      <c r="MJI18" s="128"/>
      <c r="MJJ18" s="128"/>
      <c r="MJK18" s="128"/>
      <c r="MJL18" s="128"/>
      <c r="MJM18" s="128"/>
      <c r="MJN18" s="128"/>
      <c r="MJO18" s="128"/>
      <c r="MJP18" s="128"/>
      <c r="MJQ18" s="128"/>
      <c r="MJR18" s="128"/>
      <c r="MJS18" s="128"/>
      <c r="MJT18" s="128"/>
      <c r="MJU18" s="128"/>
      <c r="MJV18" s="128"/>
      <c r="MJW18" s="128"/>
      <c r="MJX18" s="128"/>
      <c r="MJY18" s="128"/>
      <c r="MJZ18" s="128"/>
      <c r="MKA18" s="128"/>
      <c r="MKB18" s="128"/>
      <c r="MKC18" s="128"/>
      <c r="MKD18" s="128"/>
      <c r="MKE18" s="128"/>
      <c r="MKF18" s="128"/>
      <c r="MKG18" s="128"/>
      <c r="MKH18" s="128"/>
      <c r="MKI18" s="128"/>
      <c r="MKJ18" s="128"/>
      <c r="MKK18" s="128"/>
      <c r="MKL18" s="128"/>
      <c r="MKM18" s="128"/>
      <c r="MKN18" s="128"/>
      <c r="MKO18" s="128"/>
      <c r="MKP18" s="128"/>
      <c r="MKQ18" s="128"/>
      <c r="MKR18" s="128"/>
      <c r="MKS18" s="128"/>
      <c r="MKT18" s="128"/>
      <c r="MKU18" s="128"/>
      <c r="MKV18" s="128"/>
      <c r="MKW18" s="128"/>
      <c r="MKX18" s="128"/>
      <c r="MKY18" s="128"/>
      <c r="MKZ18" s="128"/>
      <c r="MLA18" s="128"/>
      <c r="MLB18" s="128"/>
      <c r="MLC18" s="128"/>
      <c r="MLD18" s="128"/>
      <c r="MLE18" s="128"/>
      <c r="MLF18" s="128"/>
      <c r="MLG18" s="128"/>
      <c r="MLH18" s="128"/>
      <c r="MLI18" s="128"/>
      <c r="MLJ18" s="128"/>
      <c r="MLK18" s="128"/>
      <c r="MLL18" s="128"/>
      <c r="MLM18" s="128"/>
      <c r="MLN18" s="128"/>
      <c r="MLO18" s="128"/>
      <c r="MLP18" s="128"/>
      <c r="MLQ18" s="128"/>
      <c r="MLR18" s="128"/>
      <c r="MLS18" s="128"/>
      <c r="MLT18" s="128"/>
      <c r="MLU18" s="128"/>
      <c r="MLV18" s="128"/>
      <c r="MLW18" s="128"/>
      <c r="MLX18" s="128"/>
      <c r="MLY18" s="128"/>
      <c r="MLZ18" s="128"/>
      <c r="MMA18" s="128"/>
      <c r="MMB18" s="128"/>
      <c r="MMC18" s="128"/>
      <c r="MMD18" s="128"/>
      <c r="MME18" s="128"/>
      <c r="MMF18" s="128"/>
      <c r="MMG18" s="128"/>
      <c r="MMH18" s="128"/>
      <c r="MMI18" s="128"/>
      <c r="MMJ18" s="128"/>
      <c r="MMK18" s="128"/>
      <c r="MML18" s="128"/>
      <c r="MMM18" s="128"/>
      <c r="MMN18" s="128"/>
      <c r="MMO18" s="128"/>
      <c r="MMP18" s="128"/>
      <c r="MMQ18" s="128"/>
      <c r="MMR18" s="128"/>
      <c r="MMS18" s="128"/>
      <c r="MMT18" s="128"/>
      <c r="MMU18" s="128"/>
      <c r="MMV18" s="128"/>
      <c r="MMW18" s="128"/>
      <c r="MMX18" s="128"/>
      <c r="MMY18" s="128"/>
      <c r="MMZ18" s="128"/>
      <c r="MNA18" s="128"/>
      <c r="MNB18" s="128"/>
      <c r="MNC18" s="128"/>
      <c r="MND18" s="128"/>
      <c r="MNE18" s="128"/>
      <c r="MNF18" s="128"/>
      <c r="MNG18" s="128"/>
      <c r="MNH18" s="128"/>
      <c r="MNI18" s="128"/>
      <c r="MNJ18" s="128"/>
      <c r="MNK18" s="128"/>
      <c r="MNL18" s="128"/>
      <c r="MNM18" s="128"/>
      <c r="MNN18" s="128"/>
      <c r="MNO18" s="128"/>
      <c r="MNP18" s="128"/>
      <c r="MNQ18" s="128"/>
      <c r="MNR18" s="128"/>
      <c r="MNS18" s="128"/>
      <c r="MNT18" s="128"/>
      <c r="MNU18" s="128"/>
      <c r="MNV18" s="128"/>
      <c r="MNW18" s="128"/>
      <c r="MNX18" s="128"/>
      <c r="MNY18" s="128"/>
      <c r="MNZ18" s="128"/>
      <c r="MOA18" s="128"/>
      <c r="MOB18" s="128"/>
      <c r="MOC18" s="128"/>
      <c r="MOD18" s="128"/>
      <c r="MOE18" s="128"/>
      <c r="MOF18" s="128"/>
      <c r="MOG18" s="128"/>
      <c r="MOH18" s="128"/>
      <c r="MOI18" s="128"/>
      <c r="MOJ18" s="128"/>
      <c r="MOK18" s="128"/>
      <c r="MOL18" s="128"/>
      <c r="MOM18" s="128"/>
      <c r="MON18" s="128"/>
      <c r="MOO18" s="128"/>
      <c r="MOP18" s="128"/>
      <c r="MOQ18" s="128"/>
      <c r="MOR18" s="128"/>
      <c r="MOS18" s="128"/>
      <c r="MOT18" s="128"/>
      <c r="MOU18" s="128"/>
      <c r="MOV18" s="128"/>
      <c r="MOW18" s="128"/>
      <c r="MOX18" s="128"/>
      <c r="MOY18" s="128"/>
      <c r="MOZ18" s="128"/>
      <c r="MPA18" s="128"/>
      <c r="MPB18" s="128"/>
      <c r="MPC18" s="128"/>
      <c r="MPD18" s="128"/>
      <c r="MPE18" s="128"/>
      <c r="MPF18" s="128"/>
      <c r="MPG18" s="128"/>
      <c r="MPH18" s="128"/>
      <c r="MPI18" s="128"/>
      <c r="MPJ18" s="128"/>
      <c r="MPK18" s="128"/>
      <c r="MPL18" s="128"/>
      <c r="MPM18" s="128"/>
      <c r="MPN18" s="128"/>
      <c r="MPO18" s="128"/>
      <c r="MPP18" s="128"/>
      <c r="MPQ18" s="128"/>
      <c r="MPR18" s="128"/>
      <c r="MPS18" s="128"/>
      <c r="MPT18" s="128"/>
      <c r="MPU18" s="128"/>
      <c r="MPV18" s="128"/>
      <c r="MPW18" s="128"/>
      <c r="MPX18" s="128"/>
      <c r="MPY18" s="128"/>
      <c r="MPZ18" s="128"/>
      <c r="MQA18" s="128"/>
      <c r="MQB18" s="128"/>
      <c r="MQC18" s="128"/>
      <c r="MQD18" s="128"/>
      <c r="MQE18" s="128"/>
      <c r="MQF18" s="128"/>
      <c r="MQG18" s="128"/>
      <c r="MQH18" s="128"/>
      <c r="MQI18" s="128"/>
      <c r="MQJ18" s="128"/>
      <c r="MQK18" s="128"/>
      <c r="MQL18" s="128"/>
      <c r="MQM18" s="128"/>
      <c r="MQN18" s="128"/>
      <c r="MQO18" s="128"/>
      <c r="MQP18" s="128"/>
      <c r="MQQ18" s="128"/>
      <c r="MQR18" s="128"/>
      <c r="MQS18" s="128"/>
      <c r="MQT18" s="128"/>
      <c r="MQU18" s="128"/>
      <c r="MQV18" s="128"/>
      <c r="MQW18" s="128"/>
      <c r="MQX18" s="128"/>
      <c r="MQY18" s="128"/>
      <c r="MQZ18" s="128"/>
      <c r="MRA18" s="128"/>
      <c r="MRB18" s="128"/>
      <c r="MRC18" s="128"/>
      <c r="MRD18" s="128"/>
      <c r="MRE18" s="128"/>
      <c r="MRF18" s="128"/>
      <c r="MRG18" s="128"/>
      <c r="MRH18" s="128"/>
      <c r="MRI18" s="128"/>
      <c r="MRJ18" s="128"/>
      <c r="MRK18" s="128"/>
      <c r="MRL18" s="128"/>
      <c r="MRM18" s="128"/>
      <c r="MRN18" s="128"/>
      <c r="MRO18" s="128"/>
      <c r="MRP18" s="128"/>
      <c r="MRQ18" s="128"/>
      <c r="MRR18" s="128"/>
      <c r="MRS18" s="128"/>
      <c r="MRT18" s="128"/>
      <c r="MRU18" s="128"/>
      <c r="MRV18" s="128"/>
      <c r="MRW18" s="128"/>
      <c r="MRX18" s="128"/>
      <c r="MRY18" s="128"/>
      <c r="MRZ18" s="128"/>
      <c r="MSA18" s="128"/>
      <c r="MSB18" s="128"/>
      <c r="MSC18" s="128"/>
      <c r="MSD18" s="128"/>
      <c r="MSE18" s="128"/>
      <c r="MSF18" s="128"/>
      <c r="MSG18" s="128"/>
      <c r="MSH18" s="128"/>
      <c r="MSI18" s="128"/>
      <c r="MSJ18" s="128"/>
      <c r="MSK18" s="128"/>
      <c r="MSL18" s="128"/>
      <c r="MSM18" s="128"/>
      <c r="MSN18" s="128"/>
      <c r="MSO18" s="128"/>
      <c r="MSP18" s="128"/>
      <c r="MSQ18" s="128"/>
      <c r="MSR18" s="128"/>
      <c r="MSS18" s="128"/>
      <c r="MST18" s="128"/>
      <c r="MSU18" s="128"/>
      <c r="MSV18" s="128"/>
      <c r="MSW18" s="128"/>
      <c r="MSX18" s="128"/>
      <c r="MSY18" s="128"/>
      <c r="MSZ18" s="128"/>
      <c r="MTA18" s="128"/>
      <c r="MTB18" s="128"/>
      <c r="MTC18" s="128"/>
      <c r="MTD18" s="128"/>
      <c r="MTE18" s="128"/>
      <c r="MTF18" s="128"/>
      <c r="MTG18" s="128"/>
      <c r="MTH18" s="128"/>
      <c r="MTI18" s="128"/>
      <c r="MTJ18" s="128"/>
      <c r="MTK18" s="128"/>
      <c r="MTL18" s="128"/>
      <c r="MTM18" s="128"/>
      <c r="MTN18" s="128"/>
      <c r="MTO18" s="128"/>
      <c r="MTP18" s="128"/>
      <c r="MTQ18" s="128"/>
      <c r="MTR18" s="128"/>
      <c r="MTS18" s="128"/>
      <c r="MTT18" s="128"/>
      <c r="MTU18" s="128"/>
      <c r="MTV18" s="128"/>
      <c r="MTW18" s="128"/>
      <c r="MTX18" s="128"/>
      <c r="MTY18" s="128"/>
      <c r="MTZ18" s="128"/>
      <c r="MUA18" s="128"/>
      <c r="MUB18" s="128"/>
      <c r="MUC18" s="128"/>
      <c r="MUD18" s="128"/>
      <c r="MUE18" s="128"/>
      <c r="MUF18" s="128"/>
      <c r="MUG18" s="128"/>
      <c r="MUH18" s="128"/>
      <c r="MUI18" s="128"/>
      <c r="MUJ18" s="128"/>
      <c r="MUK18" s="128"/>
      <c r="MUL18" s="128"/>
      <c r="MUM18" s="128"/>
      <c r="MUN18" s="128"/>
      <c r="MUO18" s="128"/>
      <c r="MUP18" s="128"/>
      <c r="MUQ18" s="128"/>
      <c r="MUR18" s="128"/>
      <c r="MUS18" s="128"/>
      <c r="MUT18" s="128"/>
      <c r="MUU18" s="128"/>
      <c r="MUV18" s="128"/>
      <c r="MUW18" s="128"/>
      <c r="MUX18" s="128"/>
      <c r="MUY18" s="128"/>
      <c r="MUZ18" s="128"/>
      <c r="MVA18" s="128"/>
      <c r="MVB18" s="128"/>
      <c r="MVC18" s="128"/>
      <c r="MVD18" s="128"/>
      <c r="MVE18" s="128"/>
      <c r="MVF18" s="128"/>
      <c r="MVG18" s="128"/>
      <c r="MVH18" s="128"/>
      <c r="MVI18" s="128"/>
      <c r="MVJ18" s="128"/>
      <c r="MVK18" s="128"/>
      <c r="MVL18" s="128"/>
      <c r="MVM18" s="128"/>
      <c r="MVN18" s="128"/>
      <c r="MVO18" s="128"/>
      <c r="MVP18" s="128"/>
      <c r="MVQ18" s="128"/>
      <c r="MVR18" s="128"/>
      <c r="MVS18" s="128"/>
      <c r="MVT18" s="128"/>
      <c r="MVU18" s="128"/>
      <c r="MVV18" s="128"/>
      <c r="MVW18" s="128"/>
      <c r="MVX18" s="128"/>
      <c r="MVY18" s="128"/>
      <c r="MVZ18" s="128"/>
      <c r="MWA18" s="128"/>
      <c r="MWB18" s="128"/>
      <c r="MWC18" s="128"/>
      <c r="MWD18" s="128"/>
      <c r="MWE18" s="128"/>
      <c r="MWF18" s="128"/>
      <c r="MWG18" s="128"/>
      <c r="MWH18" s="128"/>
      <c r="MWI18" s="128"/>
      <c r="MWJ18" s="128"/>
      <c r="MWK18" s="128"/>
      <c r="MWL18" s="128"/>
      <c r="MWM18" s="128"/>
      <c r="MWN18" s="128"/>
      <c r="MWO18" s="128"/>
      <c r="MWP18" s="128"/>
      <c r="MWQ18" s="128"/>
      <c r="MWR18" s="128"/>
      <c r="MWS18" s="128"/>
      <c r="MWT18" s="128"/>
      <c r="MWU18" s="128"/>
      <c r="MWV18" s="128"/>
      <c r="MWW18" s="128"/>
      <c r="MWX18" s="128"/>
      <c r="MWY18" s="128"/>
      <c r="MWZ18" s="128"/>
      <c r="MXA18" s="128"/>
      <c r="MXB18" s="128"/>
      <c r="MXC18" s="128"/>
      <c r="MXD18" s="128"/>
      <c r="MXE18" s="128"/>
      <c r="MXF18" s="128"/>
      <c r="MXG18" s="128"/>
      <c r="MXH18" s="128"/>
      <c r="MXI18" s="128"/>
      <c r="MXJ18" s="128"/>
      <c r="MXK18" s="128"/>
      <c r="MXL18" s="128"/>
      <c r="MXM18" s="128"/>
      <c r="MXN18" s="128"/>
      <c r="MXO18" s="128"/>
      <c r="MXP18" s="128"/>
      <c r="MXQ18" s="128"/>
      <c r="MXR18" s="128"/>
      <c r="MXS18" s="128"/>
      <c r="MXT18" s="128"/>
      <c r="MXU18" s="128"/>
      <c r="MXV18" s="128"/>
      <c r="MXW18" s="128"/>
      <c r="MXX18" s="128"/>
      <c r="MXY18" s="128"/>
      <c r="MXZ18" s="128"/>
      <c r="MYA18" s="128"/>
      <c r="MYB18" s="128"/>
      <c r="MYC18" s="128"/>
      <c r="MYD18" s="128"/>
      <c r="MYE18" s="128"/>
      <c r="MYF18" s="128"/>
      <c r="MYG18" s="128"/>
      <c r="MYH18" s="128"/>
      <c r="MYI18" s="128"/>
      <c r="MYJ18" s="128"/>
      <c r="MYK18" s="128"/>
      <c r="MYL18" s="128"/>
      <c r="MYM18" s="128"/>
      <c r="MYN18" s="128"/>
      <c r="MYO18" s="128"/>
      <c r="MYP18" s="128"/>
      <c r="MYQ18" s="128"/>
      <c r="MYR18" s="128"/>
      <c r="MYS18" s="128"/>
      <c r="MYT18" s="128"/>
      <c r="MYU18" s="128"/>
      <c r="MYV18" s="128"/>
      <c r="MYW18" s="128"/>
      <c r="MYX18" s="128"/>
      <c r="MYY18" s="128"/>
      <c r="MYZ18" s="128"/>
      <c r="MZA18" s="128"/>
      <c r="MZB18" s="128"/>
      <c r="MZC18" s="128"/>
      <c r="MZD18" s="128"/>
      <c r="MZE18" s="128"/>
      <c r="MZF18" s="128"/>
      <c r="MZG18" s="128"/>
      <c r="MZH18" s="128"/>
      <c r="MZI18" s="128"/>
      <c r="MZJ18" s="128"/>
      <c r="MZK18" s="128"/>
      <c r="MZL18" s="128"/>
      <c r="MZM18" s="128"/>
      <c r="MZN18" s="128"/>
      <c r="MZO18" s="128"/>
      <c r="MZP18" s="128"/>
      <c r="MZQ18" s="128"/>
      <c r="MZR18" s="128"/>
      <c r="MZS18" s="128"/>
      <c r="MZT18" s="128"/>
      <c r="MZU18" s="128"/>
      <c r="MZV18" s="128"/>
      <c r="MZW18" s="128"/>
      <c r="MZX18" s="128"/>
      <c r="MZY18" s="128"/>
      <c r="MZZ18" s="128"/>
      <c r="NAA18" s="128"/>
      <c r="NAB18" s="128"/>
      <c r="NAC18" s="128"/>
      <c r="NAD18" s="128"/>
      <c r="NAE18" s="128"/>
      <c r="NAF18" s="128"/>
      <c r="NAG18" s="128"/>
      <c r="NAH18" s="128"/>
      <c r="NAI18" s="128"/>
      <c r="NAJ18" s="128"/>
      <c r="NAK18" s="128"/>
      <c r="NAL18" s="128"/>
      <c r="NAM18" s="128"/>
      <c r="NAN18" s="128"/>
      <c r="NAO18" s="128"/>
      <c r="NAP18" s="128"/>
      <c r="NAQ18" s="128"/>
      <c r="NAR18" s="128"/>
      <c r="NAS18" s="128"/>
      <c r="NAT18" s="128"/>
      <c r="NAU18" s="128"/>
      <c r="NAV18" s="128"/>
      <c r="NAW18" s="128"/>
      <c r="NAX18" s="128"/>
      <c r="NAY18" s="128"/>
      <c r="NAZ18" s="128"/>
      <c r="NBA18" s="128"/>
      <c r="NBB18" s="128"/>
      <c r="NBC18" s="128"/>
      <c r="NBD18" s="128"/>
      <c r="NBE18" s="128"/>
      <c r="NBF18" s="128"/>
      <c r="NBG18" s="128"/>
      <c r="NBH18" s="128"/>
      <c r="NBI18" s="128"/>
      <c r="NBJ18" s="128"/>
      <c r="NBK18" s="128"/>
      <c r="NBL18" s="128"/>
      <c r="NBM18" s="128"/>
      <c r="NBN18" s="128"/>
      <c r="NBO18" s="128"/>
      <c r="NBP18" s="128"/>
      <c r="NBQ18" s="128"/>
      <c r="NBR18" s="128"/>
      <c r="NBS18" s="128"/>
      <c r="NBT18" s="128"/>
      <c r="NBU18" s="128"/>
      <c r="NBV18" s="128"/>
      <c r="NBW18" s="128"/>
      <c r="NBX18" s="128"/>
      <c r="NBY18" s="128"/>
      <c r="NBZ18" s="128"/>
      <c r="NCA18" s="128"/>
      <c r="NCB18" s="128"/>
      <c r="NCC18" s="128"/>
      <c r="NCD18" s="128"/>
      <c r="NCE18" s="128"/>
      <c r="NCF18" s="128"/>
      <c r="NCG18" s="128"/>
      <c r="NCH18" s="128"/>
      <c r="NCI18" s="128"/>
      <c r="NCJ18" s="128"/>
      <c r="NCK18" s="128"/>
      <c r="NCL18" s="128"/>
      <c r="NCM18" s="128"/>
      <c r="NCN18" s="128"/>
      <c r="NCO18" s="128"/>
      <c r="NCP18" s="128"/>
      <c r="NCQ18" s="128"/>
      <c r="NCR18" s="128"/>
      <c r="NCS18" s="128"/>
      <c r="NCT18" s="128"/>
      <c r="NCU18" s="128"/>
      <c r="NCV18" s="128"/>
      <c r="NCW18" s="128"/>
      <c r="NCX18" s="128"/>
      <c r="NCY18" s="128"/>
      <c r="NCZ18" s="128"/>
      <c r="NDA18" s="128"/>
      <c r="NDB18" s="128"/>
      <c r="NDC18" s="128"/>
      <c r="NDD18" s="128"/>
      <c r="NDE18" s="128"/>
      <c r="NDF18" s="128"/>
      <c r="NDG18" s="128"/>
      <c r="NDH18" s="128"/>
      <c r="NDI18" s="128"/>
      <c r="NDJ18" s="128"/>
      <c r="NDK18" s="128"/>
      <c r="NDL18" s="128"/>
      <c r="NDM18" s="128"/>
      <c r="NDN18" s="128"/>
      <c r="NDO18" s="128"/>
      <c r="NDP18" s="128"/>
      <c r="NDQ18" s="128"/>
      <c r="NDR18" s="128"/>
      <c r="NDS18" s="128"/>
      <c r="NDT18" s="128"/>
      <c r="NDU18" s="128"/>
      <c r="NDV18" s="128"/>
      <c r="NDW18" s="128"/>
      <c r="NDX18" s="128"/>
      <c r="NDY18" s="128"/>
      <c r="NDZ18" s="128"/>
      <c r="NEA18" s="128"/>
      <c r="NEB18" s="128"/>
      <c r="NEC18" s="128"/>
      <c r="NED18" s="128"/>
      <c r="NEE18" s="128"/>
      <c r="NEF18" s="128"/>
      <c r="NEG18" s="128"/>
      <c r="NEH18" s="128"/>
      <c r="NEI18" s="128"/>
      <c r="NEJ18" s="128"/>
      <c r="NEK18" s="128"/>
      <c r="NEL18" s="128"/>
      <c r="NEM18" s="128"/>
      <c r="NEN18" s="128"/>
      <c r="NEO18" s="128"/>
      <c r="NEP18" s="128"/>
      <c r="NEQ18" s="128"/>
      <c r="NER18" s="128"/>
      <c r="NES18" s="128"/>
      <c r="NET18" s="128"/>
      <c r="NEU18" s="128"/>
      <c r="NEV18" s="128"/>
      <c r="NEW18" s="128"/>
      <c r="NEX18" s="128"/>
      <c r="NEY18" s="128"/>
      <c r="NEZ18" s="128"/>
      <c r="NFA18" s="128"/>
      <c r="NFB18" s="128"/>
      <c r="NFC18" s="128"/>
      <c r="NFD18" s="128"/>
      <c r="NFE18" s="128"/>
      <c r="NFF18" s="128"/>
      <c r="NFG18" s="128"/>
      <c r="NFH18" s="128"/>
      <c r="NFI18" s="128"/>
      <c r="NFJ18" s="128"/>
      <c r="NFK18" s="128"/>
      <c r="NFL18" s="128"/>
      <c r="NFM18" s="128"/>
      <c r="NFN18" s="128"/>
      <c r="NFO18" s="128"/>
      <c r="NFP18" s="128"/>
      <c r="NFQ18" s="128"/>
      <c r="NFR18" s="128"/>
      <c r="NFS18" s="128"/>
      <c r="NFT18" s="128"/>
      <c r="NFU18" s="128"/>
      <c r="NFV18" s="128"/>
      <c r="NFW18" s="128"/>
      <c r="NFX18" s="128"/>
      <c r="NFY18" s="128"/>
      <c r="NFZ18" s="128"/>
      <c r="NGA18" s="128"/>
      <c r="NGB18" s="128"/>
      <c r="NGC18" s="128"/>
      <c r="NGD18" s="128"/>
      <c r="NGE18" s="128"/>
      <c r="NGF18" s="128"/>
      <c r="NGG18" s="128"/>
      <c r="NGH18" s="128"/>
      <c r="NGI18" s="128"/>
      <c r="NGJ18" s="128"/>
      <c r="NGK18" s="128"/>
      <c r="NGL18" s="128"/>
      <c r="NGM18" s="128"/>
      <c r="NGN18" s="128"/>
      <c r="NGO18" s="128"/>
      <c r="NGP18" s="128"/>
      <c r="NGQ18" s="128"/>
      <c r="NGR18" s="128"/>
      <c r="NGS18" s="128"/>
      <c r="NGT18" s="128"/>
      <c r="NGU18" s="128"/>
      <c r="NGV18" s="128"/>
      <c r="NGW18" s="128"/>
      <c r="NGX18" s="128"/>
      <c r="NGY18" s="128"/>
      <c r="NGZ18" s="128"/>
      <c r="NHA18" s="128"/>
      <c r="NHB18" s="128"/>
      <c r="NHC18" s="128"/>
      <c r="NHD18" s="128"/>
      <c r="NHE18" s="128"/>
      <c r="NHF18" s="128"/>
      <c r="NHG18" s="128"/>
      <c r="NHH18" s="128"/>
      <c r="NHI18" s="128"/>
      <c r="NHJ18" s="128"/>
      <c r="NHK18" s="128"/>
      <c r="NHL18" s="128"/>
      <c r="NHM18" s="128"/>
      <c r="NHN18" s="128"/>
      <c r="NHO18" s="128"/>
      <c r="NHP18" s="128"/>
      <c r="NHQ18" s="128"/>
      <c r="NHR18" s="128"/>
      <c r="NHS18" s="128"/>
      <c r="NHT18" s="128"/>
      <c r="NHU18" s="128"/>
      <c r="NHV18" s="128"/>
      <c r="NHW18" s="128"/>
      <c r="NHX18" s="128"/>
      <c r="NHY18" s="128"/>
      <c r="NHZ18" s="128"/>
      <c r="NIA18" s="128"/>
      <c r="NIB18" s="128"/>
      <c r="NIC18" s="128"/>
      <c r="NID18" s="128"/>
      <c r="NIE18" s="128"/>
      <c r="NIF18" s="128"/>
      <c r="NIG18" s="128"/>
      <c r="NIH18" s="128"/>
      <c r="NII18" s="128"/>
      <c r="NIJ18" s="128"/>
      <c r="NIK18" s="128"/>
      <c r="NIL18" s="128"/>
      <c r="NIM18" s="128"/>
      <c r="NIN18" s="128"/>
      <c r="NIO18" s="128"/>
      <c r="NIP18" s="128"/>
      <c r="NIQ18" s="128"/>
      <c r="NIR18" s="128"/>
      <c r="NIS18" s="128"/>
      <c r="NIT18" s="128"/>
      <c r="NIU18" s="128"/>
      <c r="NIV18" s="128"/>
      <c r="NIW18" s="128"/>
      <c r="NIX18" s="128"/>
      <c r="NIY18" s="128"/>
      <c r="NIZ18" s="128"/>
      <c r="NJA18" s="128"/>
      <c r="NJB18" s="128"/>
      <c r="NJC18" s="128"/>
      <c r="NJD18" s="128"/>
      <c r="NJE18" s="128"/>
      <c r="NJF18" s="128"/>
      <c r="NJG18" s="128"/>
      <c r="NJH18" s="128"/>
      <c r="NJI18" s="128"/>
      <c r="NJJ18" s="128"/>
      <c r="NJK18" s="128"/>
      <c r="NJL18" s="128"/>
      <c r="NJM18" s="128"/>
      <c r="NJN18" s="128"/>
      <c r="NJO18" s="128"/>
      <c r="NJP18" s="128"/>
      <c r="NJQ18" s="128"/>
      <c r="NJR18" s="128"/>
      <c r="NJS18" s="128"/>
      <c r="NJT18" s="128"/>
      <c r="NJU18" s="128"/>
      <c r="NJV18" s="128"/>
      <c r="NJW18" s="128"/>
      <c r="NJX18" s="128"/>
      <c r="NJY18" s="128"/>
      <c r="NJZ18" s="128"/>
      <c r="NKA18" s="128"/>
      <c r="NKB18" s="128"/>
      <c r="NKC18" s="128"/>
      <c r="NKD18" s="128"/>
      <c r="NKE18" s="128"/>
      <c r="NKF18" s="128"/>
      <c r="NKG18" s="128"/>
      <c r="NKH18" s="128"/>
      <c r="NKI18" s="128"/>
      <c r="NKJ18" s="128"/>
      <c r="NKK18" s="128"/>
      <c r="NKL18" s="128"/>
      <c r="NKM18" s="128"/>
      <c r="NKN18" s="128"/>
      <c r="NKO18" s="128"/>
      <c r="NKP18" s="128"/>
      <c r="NKQ18" s="128"/>
      <c r="NKR18" s="128"/>
      <c r="NKS18" s="128"/>
      <c r="NKT18" s="128"/>
      <c r="NKU18" s="128"/>
      <c r="NKV18" s="128"/>
      <c r="NKW18" s="128"/>
      <c r="NKX18" s="128"/>
      <c r="NKY18" s="128"/>
      <c r="NKZ18" s="128"/>
      <c r="NLA18" s="128"/>
      <c r="NLB18" s="128"/>
      <c r="NLC18" s="128"/>
      <c r="NLD18" s="128"/>
      <c r="NLE18" s="128"/>
      <c r="NLF18" s="128"/>
      <c r="NLG18" s="128"/>
      <c r="NLH18" s="128"/>
      <c r="NLI18" s="128"/>
      <c r="NLJ18" s="128"/>
      <c r="NLK18" s="128"/>
      <c r="NLL18" s="128"/>
      <c r="NLM18" s="128"/>
      <c r="NLN18" s="128"/>
      <c r="NLO18" s="128"/>
      <c r="NLP18" s="128"/>
      <c r="NLQ18" s="128"/>
      <c r="NLR18" s="128"/>
      <c r="NLS18" s="128"/>
      <c r="NLT18" s="128"/>
      <c r="NLU18" s="128"/>
      <c r="NLV18" s="128"/>
      <c r="NLW18" s="128"/>
      <c r="NLX18" s="128"/>
      <c r="NLY18" s="128"/>
      <c r="NLZ18" s="128"/>
      <c r="NMA18" s="128"/>
      <c r="NMB18" s="128"/>
      <c r="NMC18" s="128"/>
      <c r="NMD18" s="128"/>
      <c r="NME18" s="128"/>
      <c r="NMF18" s="128"/>
      <c r="NMG18" s="128"/>
      <c r="NMH18" s="128"/>
      <c r="NMI18" s="128"/>
      <c r="NMJ18" s="128"/>
      <c r="NMK18" s="128"/>
      <c r="NML18" s="128"/>
      <c r="NMM18" s="128"/>
      <c r="NMN18" s="128"/>
      <c r="NMO18" s="128"/>
      <c r="NMP18" s="128"/>
      <c r="NMQ18" s="128"/>
      <c r="NMR18" s="128"/>
      <c r="NMS18" s="128"/>
      <c r="NMT18" s="128"/>
      <c r="NMU18" s="128"/>
      <c r="NMV18" s="128"/>
      <c r="NMW18" s="128"/>
      <c r="NMX18" s="128"/>
      <c r="NMY18" s="128"/>
      <c r="NMZ18" s="128"/>
      <c r="NNA18" s="128"/>
      <c r="NNB18" s="128"/>
      <c r="NNC18" s="128"/>
      <c r="NND18" s="128"/>
      <c r="NNE18" s="128"/>
      <c r="NNF18" s="128"/>
      <c r="NNG18" s="128"/>
      <c r="NNH18" s="128"/>
      <c r="NNI18" s="128"/>
      <c r="NNJ18" s="128"/>
      <c r="NNK18" s="128"/>
      <c r="NNL18" s="128"/>
      <c r="NNM18" s="128"/>
      <c r="NNN18" s="128"/>
      <c r="NNO18" s="128"/>
      <c r="NNP18" s="128"/>
      <c r="NNQ18" s="128"/>
      <c r="NNR18" s="128"/>
      <c r="NNS18" s="128"/>
      <c r="NNT18" s="128"/>
      <c r="NNU18" s="128"/>
      <c r="NNV18" s="128"/>
      <c r="NNW18" s="128"/>
      <c r="NNX18" s="128"/>
      <c r="NNY18" s="128"/>
      <c r="NNZ18" s="128"/>
      <c r="NOA18" s="128"/>
      <c r="NOB18" s="128"/>
      <c r="NOC18" s="128"/>
      <c r="NOD18" s="128"/>
      <c r="NOE18" s="128"/>
      <c r="NOF18" s="128"/>
      <c r="NOG18" s="128"/>
      <c r="NOH18" s="128"/>
      <c r="NOI18" s="128"/>
      <c r="NOJ18" s="128"/>
      <c r="NOK18" s="128"/>
      <c r="NOL18" s="128"/>
      <c r="NOM18" s="128"/>
      <c r="NON18" s="128"/>
      <c r="NOO18" s="128"/>
      <c r="NOP18" s="128"/>
      <c r="NOQ18" s="128"/>
      <c r="NOR18" s="128"/>
      <c r="NOS18" s="128"/>
      <c r="NOT18" s="128"/>
      <c r="NOU18" s="128"/>
      <c r="NOV18" s="128"/>
      <c r="NOW18" s="128"/>
      <c r="NOX18" s="128"/>
      <c r="NOY18" s="128"/>
      <c r="NOZ18" s="128"/>
      <c r="NPA18" s="128"/>
      <c r="NPB18" s="128"/>
      <c r="NPC18" s="128"/>
      <c r="NPD18" s="128"/>
      <c r="NPE18" s="128"/>
      <c r="NPF18" s="128"/>
      <c r="NPG18" s="128"/>
      <c r="NPH18" s="128"/>
      <c r="NPI18" s="128"/>
      <c r="NPJ18" s="128"/>
      <c r="NPK18" s="128"/>
      <c r="NPL18" s="128"/>
      <c r="NPM18" s="128"/>
      <c r="NPN18" s="128"/>
      <c r="NPO18" s="128"/>
      <c r="NPP18" s="128"/>
      <c r="NPQ18" s="128"/>
      <c r="NPR18" s="128"/>
      <c r="NPS18" s="128"/>
      <c r="NPT18" s="128"/>
      <c r="NPU18" s="128"/>
      <c r="NPV18" s="128"/>
      <c r="NPW18" s="128"/>
      <c r="NPX18" s="128"/>
      <c r="NPY18" s="128"/>
      <c r="NPZ18" s="128"/>
      <c r="NQA18" s="128"/>
      <c r="NQB18" s="128"/>
      <c r="NQC18" s="128"/>
      <c r="NQD18" s="128"/>
      <c r="NQE18" s="128"/>
      <c r="NQF18" s="128"/>
      <c r="NQG18" s="128"/>
      <c r="NQH18" s="128"/>
      <c r="NQI18" s="128"/>
      <c r="NQJ18" s="128"/>
      <c r="NQK18" s="128"/>
      <c r="NQL18" s="128"/>
      <c r="NQM18" s="128"/>
      <c r="NQN18" s="128"/>
      <c r="NQO18" s="128"/>
      <c r="NQP18" s="128"/>
      <c r="NQQ18" s="128"/>
      <c r="NQR18" s="128"/>
      <c r="NQS18" s="128"/>
      <c r="NQT18" s="128"/>
      <c r="NQU18" s="128"/>
      <c r="NQV18" s="128"/>
      <c r="NQW18" s="128"/>
      <c r="NQX18" s="128"/>
      <c r="NQY18" s="128"/>
      <c r="NQZ18" s="128"/>
      <c r="NRA18" s="128"/>
      <c r="NRB18" s="128"/>
      <c r="NRC18" s="128"/>
      <c r="NRD18" s="128"/>
      <c r="NRE18" s="128"/>
      <c r="NRF18" s="128"/>
      <c r="NRG18" s="128"/>
      <c r="NRH18" s="128"/>
      <c r="NRI18" s="128"/>
      <c r="NRJ18" s="128"/>
      <c r="NRK18" s="128"/>
      <c r="NRL18" s="128"/>
      <c r="NRM18" s="128"/>
      <c r="NRN18" s="128"/>
      <c r="NRO18" s="128"/>
      <c r="NRP18" s="128"/>
      <c r="NRQ18" s="128"/>
      <c r="NRR18" s="128"/>
      <c r="NRS18" s="128"/>
      <c r="NRT18" s="128"/>
      <c r="NRU18" s="128"/>
      <c r="NRV18" s="128"/>
      <c r="NRW18" s="128"/>
      <c r="NRX18" s="128"/>
      <c r="NRY18" s="128"/>
      <c r="NRZ18" s="128"/>
      <c r="NSA18" s="128"/>
      <c r="NSB18" s="128"/>
      <c r="NSC18" s="128"/>
      <c r="NSD18" s="128"/>
      <c r="NSE18" s="128"/>
      <c r="NSF18" s="128"/>
      <c r="NSG18" s="128"/>
      <c r="NSH18" s="128"/>
      <c r="NSI18" s="128"/>
      <c r="NSJ18" s="128"/>
      <c r="NSK18" s="128"/>
      <c r="NSL18" s="128"/>
      <c r="NSM18" s="128"/>
      <c r="NSN18" s="128"/>
      <c r="NSO18" s="128"/>
      <c r="NSP18" s="128"/>
      <c r="NSQ18" s="128"/>
      <c r="NSR18" s="128"/>
      <c r="NSS18" s="128"/>
      <c r="NST18" s="128"/>
      <c r="NSU18" s="128"/>
      <c r="NSV18" s="128"/>
      <c r="NSW18" s="128"/>
      <c r="NSX18" s="128"/>
      <c r="NSY18" s="128"/>
      <c r="NSZ18" s="128"/>
      <c r="NTA18" s="128"/>
      <c r="NTB18" s="128"/>
      <c r="NTC18" s="128"/>
      <c r="NTD18" s="128"/>
      <c r="NTE18" s="128"/>
      <c r="NTF18" s="128"/>
      <c r="NTG18" s="128"/>
      <c r="NTH18" s="128"/>
      <c r="NTI18" s="128"/>
      <c r="NTJ18" s="128"/>
      <c r="NTK18" s="128"/>
      <c r="NTL18" s="128"/>
      <c r="NTM18" s="128"/>
      <c r="NTN18" s="128"/>
      <c r="NTO18" s="128"/>
      <c r="NTP18" s="128"/>
      <c r="NTQ18" s="128"/>
      <c r="NTR18" s="128"/>
      <c r="NTS18" s="128"/>
      <c r="NTT18" s="128"/>
      <c r="NTU18" s="128"/>
      <c r="NTV18" s="128"/>
      <c r="NTW18" s="128"/>
      <c r="NTX18" s="128"/>
      <c r="NTY18" s="128"/>
      <c r="NTZ18" s="128"/>
      <c r="NUA18" s="128"/>
      <c r="NUB18" s="128"/>
      <c r="NUC18" s="128"/>
      <c r="NUD18" s="128"/>
      <c r="NUE18" s="128"/>
      <c r="NUF18" s="128"/>
      <c r="NUG18" s="128"/>
      <c r="NUH18" s="128"/>
      <c r="NUI18" s="128"/>
      <c r="NUJ18" s="128"/>
      <c r="NUK18" s="128"/>
      <c r="NUL18" s="128"/>
      <c r="NUM18" s="128"/>
      <c r="NUN18" s="128"/>
      <c r="NUO18" s="128"/>
      <c r="NUP18" s="128"/>
      <c r="NUQ18" s="128"/>
      <c r="NUR18" s="128"/>
      <c r="NUS18" s="128"/>
      <c r="NUT18" s="128"/>
      <c r="NUU18" s="128"/>
      <c r="NUV18" s="128"/>
      <c r="NUW18" s="128"/>
      <c r="NUX18" s="128"/>
      <c r="NUY18" s="128"/>
      <c r="NUZ18" s="128"/>
      <c r="NVA18" s="128"/>
      <c r="NVB18" s="128"/>
      <c r="NVC18" s="128"/>
      <c r="NVD18" s="128"/>
      <c r="NVE18" s="128"/>
      <c r="NVF18" s="128"/>
      <c r="NVG18" s="128"/>
      <c r="NVH18" s="128"/>
      <c r="NVI18" s="128"/>
      <c r="NVJ18" s="128"/>
      <c r="NVK18" s="128"/>
      <c r="NVL18" s="128"/>
      <c r="NVM18" s="128"/>
      <c r="NVN18" s="128"/>
      <c r="NVO18" s="128"/>
      <c r="NVP18" s="128"/>
      <c r="NVQ18" s="128"/>
      <c r="NVR18" s="128"/>
      <c r="NVS18" s="128"/>
      <c r="NVT18" s="128"/>
      <c r="NVU18" s="128"/>
      <c r="NVV18" s="128"/>
      <c r="NVW18" s="128"/>
      <c r="NVX18" s="128"/>
      <c r="NVY18" s="128"/>
      <c r="NVZ18" s="128"/>
      <c r="NWA18" s="128"/>
      <c r="NWB18" s="128"/>
      <c r="NWC18" s="128"/>
      <c r="NWD18" s="128"/>
      <c r="NWE18" s="128"/>
      <c r="NWF18" s="128"/>
      <c r="NWG18" s="128"/>
      <c r="NWH18" s="128"/>
      <c r="NWI18" s="128"/>
      <c r="NWJ18" s="128"/>
      <c r="NWK18" s="128"/>
      <c r="NWL18" s="128"/>
      <c r="NWM18" s="128"/>
      <c r="NWN18" s="128"/>
      <c r="NWO18" s="128"/>
      <c r="NWP18" s="128"/>
      <c r="NWQ18" s="128"/>
      <c r="NWR18" s="128"/>
      <c r="NWS18" s="128"/>
      <c r="NWT18" s="128"/>
      <c r="NWU18" s="128"/>
      <c r="NWV18" s="128"/>
      <c r="NWW18" s="128"/>
      <c r="NWX18" s="128"/>
      <c r="NWY18" s="128"/>
      <c r="NWZ18" s="128"/>
      <c r="NXA18" s="128"/>
      <c r="NXB18" s="128"/>
      <c r="NXC18" s="128"/>
      <c r="NXD18" s="128"/>
      <c r="NXE18" s="128"/>
      <c r="NXF18" s="128"/>
      <c r="NXG18" s="128"/>
      <c r="NXH18" s="128"/>
      <c r="NXI18" s="128"/>
      <c r="NXJ18" s="128"/>
      <c r="NXK18" s="128"/>
      <c r="NXL18" s="128"/>
      <c r="NXM18" s="128"/>
      <c r="NXN18" s="128"/>
      <c r="NXO18" s="128"/>
      <c r="NXP18" s="128"/>
      <c r="NXQ18" s="128"/>
      <c r="NXR18" s="128"/>
      <c r="NXS18" s="128"/>
      <c r="NXT18" s="128"/>
      <c r="NXU18" s="128"/>
      <c r="NXV18" s="128"/>
      <c r="NXW18" s="128"/>
      <c r="NXX18" s="128"/>
      <c r="NXY18" s="128"/>
      <c r="NXZ18" s="128"/>
      <c r="NYA18" s="128"/>
      <c r="NYB18" s="128"/>
      <c r="NYC18" s="128"/>
      <c r="NYD18" s="128"/>
      <c r="NYE18" s="128"/>
      <c r="NYF18" s="128"/>
      <c r="NYG18" s="128"/>
      <c r="NYH18" s="128"/>
      <c r="NYI18" s="128"/>
      <c r="NYJ18" s="128"/>
      <c r="NYK18" s="128"/>
      <c r="NYL18" s="128"/>
      <c r="NYM18" s="128"/>
      <c r="NYN18" s="128"/>
      <c r="NYO18" s="128"/>
      <c r="NYP18" s="128"/>
      <c r="NYQ18" s="128"/>
      <c r="NYR18" s="128"/>
      <c r="NYS18" s="128"/>
      <c r="NYT18" s="128"/>
      <c r="NYU18" s="128"/>
      <c r="NYV18" s="128"/>
      <c r="NYW18" s="128"/>
      <c r="NYX18" s="128"/>
      <c r="NYY18" s="128"/>
      <c r="NYZ18" s="128"/>
      <c r="NZA18" s="128"/>
      <c r="NZB18" s="128"/>
      <c r="NZC18" s="128"/>
      <c r="NZD18" s="128"/>
      <c r="NZE18" s="128"/>
      <c r="NZF18" s="128"/>
      <c r="NZG18" s="128"/>
      <c r="NZH18" s="128"/>
      <c r="NZI18" s="128"/>
      <c r="NZJ18" s="128"/>
      <c r="NZK18" s="128"/>
      <c r="NZL18" s="128"/>
      <c r="NZM18" s="128"/>
      <c r="NZN18" s="128"/>
      <c r="NZO18" s="128"/>
      <c r="NZP18" s="128"/>
      <c r="NZQ18" s="128"/>
      <c r="NZR18" s="128"/>
      <c r="NZS18" s="128"/>
      <c r="NZT18" s="128"/>
      <c r="NZU18" s="128"/>
      <c r="NZV18" s="128"/>
      <c r="NZW18" s="128"/>
      <c r="NZX18" s="128"/>
      <c r="NZY18" s="128"/>
      <c r="NZZ18" s="128"/>
      <c r="OAA18" s="128"/>
      <c r="OAB18" s="128"/>
      <c r="OAC18" s="128"/>
      <c r="OAD18" s="128"/>
      <c r="OAE18" s="128"/>
      <c r="OAF18" s="128"/>
      <c r="OAG18" s="128"/>
      <c r="OAH18" s="128"/>
      <c r="OAI18" s="128"/>
      <c r="OAJ18" s="128"/>
      <c r="OAK18" s="128"/>
      <c r="OAL18" s="128"/>
      <c r="OAM18" s="128"/>
      <c r="OAN18" s="128"/>
      <c r="OAO18" s="128"/>
      <c r="OAP18" s="128"/>
      <c r="OAQ18" s="128"/>
      <c r="OAR18" s="128"/>
      <c r="OAS18" s="128"/>
      <c r="OAT18" s="128"/>
      <c r="OAU18" s="128"/>
      <c r="OAV18" s="128"/>
      <c r="OAW18" s="128"/>
      <c r="OAX18" s="128"/>
      <c r="OAY18" s="128"/>
      <c r="OAZ18" s="128"/>
      <c r="OBA18" s="128"/>
      <c r="OBB18" s="128"/>
      <c r="OBC18" s="128"/>
      <c r="OBD18" s="128"/>
      <c r="OBE18" s="128"/>
      <c r="OBF18" s="128"/>
      <c r="OBG18" s="128"/>
      <c r="OBH18" s="128"/>
      <c r="OBI18" s="128"/>
      <c r="OBJ18" s="128"/>
      <c r="OBK18" s="128"/>
      <c r="OBL18" s="128"/>
      <c r="OBM18" s="128"/>
      <c r="OBN18" s="128"/>
      <c r="OBO18" s="128"/>
      <c r="OBP18" s="128"/>
      <c r="OBQ18" s="128"/>
      <c r="OBR18" s="128"/>
      <c r="OBS18" s="128"/>
      <c r="OBT18" s="128"/>
      <c r="OBU18" s="128"/>
      <c r="OBV18" s="128"/>
      <c r="OBW18" s="128"/>
      <c r="OBX18" s="128"/>
      <c r="OBY18" s="128"/>
      <c r="OBZ18" s="128"/>
      <c r="OCA18" s="128"/>
      <c r="OCB18" s="128"/>
      <c r="OCC18" s="128"/>
      <c r="OCD18" s="128"/>
      <c r="OCE18" s="128"/>
      <c r="OCF18" s="128"/>
      <c r="OCG18" s="128"/>
      <c r="OCH18" s="128"/>
      <c r="OCI18" s="128"/>
      <c r="OCJ18" s="128"/>
      <c r="OCK18" s="128"/>
      <c r="OCL18" s="128"/>
      <c r="OCM18" s="128"/>
      <c r="OCN18" s="128"/>
      <c r="OCO18" s="128"/>
      <c r="OCP18" s="128"/>
      <c r="OCQ18" s="128"/>
      <c r="OCR18" s="128"/>
      <c r="OCS18" s="128"/>
      <c r="OCT18" s="128"/>
      <c r="OCU18" s="128"/>
      <c r="OCV18" s="128"/>
      <c r="OCW18" s="128"/>
      <c r="OCX18" s="128"/>
      <c r="OCY18" s="128"/>
      <c r="OCZ18" s="128"/>
      <c r="ODA18" s="128"/>
      <c r="ODB18" s="128"/>
      <c r="ODC18" s="128"/>
      <c r="ODD18" s="128"/>
      <c r="ODE18" s="128"/>
      <c r="ODF18" s="128"/>
      <c r="ODG18" s="128"/>
      <c r="ODH18" s="128"/>
      <c r="ODI18" s="128"/>
      <c r="ODJ18" s="128"/>
      <c r="ODK18" s="128"/>
      <c r="ODL18" s="128"/>
      <c r="ODM18" s="128"/>
      <c r="ODN18" s="128"/>
      <c r="ODO18" s="128"/>
      <c r="ODP18" s="128"/>
      <c r="ODQ18" s="128"/>
      <c r="ODR18" s="128"/>
      <c r="ODS18" s="128"/>
      <c r="ODT18" s="128"/>
      <c r="ODU18" s="128"/>
      <c r="ODV18" s="128"/>
      <c r="ODW18" s="128"/>
      <c r="ODX18" s="128"/>
      <c r="ODY18" s="128"/>
      <c r="ODZ18" s="128"/>
      <c r="OEA18" s="128"/>
      <c r="OEB18" s="128"/>
      <c r="OEC18" s="128"/>
      <c r="OED18" s="128"/>
      <c r="OEE18" s="128"/>
      <c r="OEF18" s="128"/>
      <c r="OEG18" s="128"/>
      <c r="OEH18" s="128"/>
      <c r="OEI18" s="128"/>
      <c r="OEJ18" s="128"/>
      <c r="OEK18" s="128"/>
      <c r="OEL18" s="128"/>
      <c r="OEM18" s="128"/>
      <c r="OEN18" s="128"/>
      <c r="OEO18" s="128"/>
      <c r="OEP18" s="128"/>
      <c r="OEQ18" s="128"/>
      <c r="OER18" s="128"/>
      <c r="OES18" s="128"/>
      <c r="OET18" s="128"/>
      <c r="OEU18" s="128"/>
      <c r="OEV18" s="128"/>
      <c r="OEW18" s="128"/>
      <c r="OEX18" s="128"/>
      <c r="OEY18" s="128"/>
      <c r="OEZ18" s="128"/>
      <c r="OFA18" s="128"/>
      <c r="OFB18" s="128"/>
      <c r="OFC18" s="128"/>
      <c r="OFD18" s="128"/>
      <c r="OFE18" s="128"/>
      <c r="OFF18" s="128"/>
      <c r="OFG18" s="128"/>
      <c r="OFH18" s="128"/>
      <c r="OFI18" s="128"/>
      <c r="OFJ18" s="128"/>
      <c r="OFK18" s="128"/>
      <c r="OFL18" s="128"/>
      <c r="OFM18" s="128"/>
      <c r="OFN18" s="128"/>
      <c r="OFO18" s="128"/>
      <c r="OFP18" s="128"/>
      <c r="OFQ18" s="128"/>
      <c r="OFR18" s="128"/>
      <c r="OFS18" s="128"/>
      <c r="OFT18" s="128"/>
      <c r="OFU18" s="128"/>
      <c r="OFV18" s="128"/>
      <c r="OFW18" s="128"/>
      <c r="OFX18" s="128"/>
      <c r="OFY18" s="128"/>
      <c r="OFZ18" s="128"/>
      <c r="OGA18" s="128"/>
      <c r="OGB18" s="128"/>
      <c r="OGC18" s="128"/>
      <c r="OGD18" s="128"/>
      <c r="OGE18" s="128"/>
      <c r="OGF18" s="128"/>
      <c r="OGG18" s="128"/>
      <c r="OGH18" s="128"/>
      <c r="OGI18" s="128"/>
      <c r="OGJ18" s="128"/>
      <c r="OGK18" s="128"/>
      <c r="OGL18" s="128"/>
      <c r="OGM18" s="128"/>
      <c r="OGN18" s="128"/>
      <c r="OGO18" s="128"/>
      <c r="OGP18" s="128"/>
      <c r="OGQ18" s="128"/>
      <c r="OGR18" s="128"/>
      <c r="OGS18" s="128"/>
      <c r="OGT18" s="128"/>
      <c r="OGU18" s="128"/>
      <c r="OGV18" s="128"/>
      <c r="OGW18" s="128"/>
      <c r="OGX18" s="128"/>
      <c r="OGY18" s="128"/>
      <c r="OGZ18" s="128"/>
      <c r="OHA18" s="128"/>
      <c r="OHB18" s="128"/>
      <c r="OHC18" s="128"/>
      <c r="OHD18" s="128"/>
      <c r="OHE18" s="128"/>
      <c r="OHF18" s="128"/>
      <c r="OHG18" s="128"/>
      <c r="OHH18" s="128"/>
      <c r="OHI18" s="128"/>
      <c r="OHJ18" s="128"/>
      <c r="OHK18" s="128"/>
      <c r="OHL18" s="128"/>
      <c r="OHM18" s="128"/>
      <c r="OHN18" s="128"/>
      <c r="OHO18" s="128"/>
      <c r="OHP18" s="128"/>
      <c r="OHQ18" s="128"/>
      <c r="OHR18" s="128"/>
      <c r="OHS18" s="128"/>
      <c r="OHT18" s="128"/>
      <c r="OHU18" s="128"/>
      <c r="OHV18" s="128"/>
      <c r="OHW18" s="128"/>
      <c r="OHX18" s="128"/>
      <c r="OHY18" s="128"/>
      <c r="OHZ18" s="128"/>
      <c r="OIA18" s="128"/>
      <c r="OIB18" s="128"/>
      <c r="OIC18" s="128"/>
      <c r="OID18" s="128"/>
      <c r="OIE18" s="128"/>
      <c r="OIF18" s="128"/>
      <c r="OIG18" s="128"/>
      <c r="OIH18" s="128"/>
      <c r="OII18" s="128"/>
      <c r="OIJ18" s="128"/>
      <c r="OIK18" s="128"/>
      <c r="OIL18" s="128"/>
      <c r="OIM18" s="128"/>
      <c r="OIN18" s="128"/>
      <c r="OIO18" s="128"/>
      <c r="OIP18" s="128"/>
      <c r="OIQ18" s="128"/>
      <c r="OIR18" s="128"/>
      <c r="OIS18" s="128"/>
      <c r="OIT18" s="128"/>
      <c r="OIU18" s="128"/>
      <c r="OIV18" s="128"/>
      <c r="OIW18" s="128"/>
      <c r="OIX18" s="128"/>
      <c r="OIY18" s="128"/>
      <c r="OIZ18" s="128"/>
      <c r="OJA18" s="128"/>
      <c r="OJB18" s="128"/>
      <c r="OJC18" s="128"/>
      <c r="OJD18" s="128"/>
      <c r="OJE18" s="128"/>
      <c r="OJF18" s="128"/>
      <c r="OJG18" s="128"/>
      <c r="OJH18" s="128"/>
      <c r="OJI18" s="128"/>
      <c r="OJJ18" s="128"/>
      <c r="OJK18" s="128"/>
      <c r="OJL18" s="128"/>
      <c r="OJM18" s="128"/>
      <c r="OJN18" s="128"/>
      <c r="OJO18" s="128"/>
      <c r="OJP18" s="128"/>
      <c r="OJQ18" s="128"/>
      <c r="OJR18" s="128"/>
      <c r="OJS18" s="128"/>
      <c r="OJT18" s="128"/>
      <c r="OJU18" s="128"/>
      <c r="OJV18" s="128"/>
      <c r="OJW18" s="128"/>
      <c r="OJX18" s="128"/>
      <c r="OJY18" s="128"/>
      <c r="OJZ18" s="128"/>
      <c r="OKA18" s="128"/>
      <c r="OKB18" s="128"/>
      <c r="OKC18" s="128"/>
      <c r="OKD18" s="128"/>
      <c r="OKE18" s="128"/>
      <c r="OKF18" s="128"/>
      <c r="OKG18" s="128"/>
      <c r="OKH18" s="128"/>
      <c r="OKI18" s="128"/>
      <c r="OKJ18" s="128"/>
      <c r="OKK18" s="128"/>
      <c r="OKL18" s="128"/>
      <c r="OKM18" s="128"/>
      <c r="OKN18" s="128"/>
      <c r="OKO18" s="128"/>
      <c r="OKP18" s="128"/>
      <c r="OKQ18" s="128"/>
      <c r="OKR18" s="128"/>
      <c r="OKS18" s="128"/>
      <c r="OKT18" s="128"/>
      <c r="OKU18" s="128"/>
      <c r="OKV18" s="128"/>
      <c r="OKW18" s="128"/>
      <c r="OKX18" s="128"/>
      <c r="OKY18" s="128"/>
      <c r="OKZ18" s="128"/>
      <c r="OLA18" s="128"/>
      <c r="OLB18" s="128"/>
      <c r="OLC18" s="128"/>
      <c r="OLD18" s="128"/>
      <c r="OLE18" s="128"/>
      <c r="OLF18" s="128"/>
      <c r="OLG18" s="128"/>
      <c r="OLH18" s="128"/>
      <c r="OLI18" s="128"/>
      <c r="OLJ18" s="128"/>
      <c r="OLK18" s="128"/>
      <c r="OLL18" s="128"/>
      <c r="OLM18" s="128"/>
      <c r="OLN18" s="128"/>
      <c r="OLO18" s="128"/>
      <c r="OLP18" s="128"/>
      <c r="OLQ18" s="128"/>
      <c r="OLR18" s="128"/>
      <c r="OLS18" s="128"/>
      <c r="OLT18" s="128"/>
      <c r="OLU18" s="128"/>
      <c r="OLV18" s="128"/>
      <c r="OLW18" s="128"/>
      <c r="OLX18" s="128"/>
      <c r="OLY18" s="128"/>
      <c r="OLZ18" s="128"/>
      <c r="OMA18" s="128"/>
      <c r="OMB18" s="128"/>
      <c r="OMC18" s="128"/>
      <c r="OMD18" s="128"/>
      <c r="OME18" s="128"/>
      <c r="OMF18" s="128"/>
      <c r="OMG18" s="128"/>
      <c r="OMH18" s="128"/>
      <c r="OMI18" s="128"/>
      <c r="OMJ18" s="128"/>
      <c r="OMK18" s="128"/>
      <c r="OML18" s="128"/>
      <c r="OMM18" s="128"/>
      <c r="OMN18" s="128"/>
      <c r="OMO18" s="128"/>
      <c r="OMP18" s="128"/>
      <c r="OMQ18" s="128"/>
      <c r="OMR18" s="128"/>
      <c r="OMS18" s="128"/>
      <c r="OMT18" s="128"/>
      <c r="OMU18" s="128"/>
      <c r="OMV18" s="128"/>
      <c r="OMW18" s="128"/>
      <c r="OMX18" s="128"/>
      <c r="OMY18" s="128"/>
      <c r="OMZ18" s="128"/>
      <c r="ONA18" s="128"/>
      <c r="ONB18" s="128"/>
      <c r="ONC18" s="128"/>
      <c r="OND18" s="128"/>
      <c r="ONE18" s="128"/>
      <c r="ONF18" s="128"/>
      <c r="ONG18" s="128"/>
      <c r="ONH18" s="128"/>
      <c r="ONI18" s="128"/>
      <c r="ONJ18" s="128"/>
      <c r="ONK18" s="128"/>
      <c r="ONL18" s="128"/>
      <c r="ONM18" s="128"/>
      <c r="ONN18" s="128"/>
      <c r="ONO18" s="128"/>
      <c r="ONP18" s="128"/>
      <c r="ONQ18" s="128"/>
      <c r="ONR18" s="128"/>
      <c r="ONS18" s="128"/>
      <c r="ONT18" s="128"/>
      <c r="ONU18" s="128"/>
      <c r="ONV18" s="128"/>
      <c r="ONW18" s="128"/>
      <c r="ONX18" s="128"/>
      <c r="ONY18" s="128"/>
      <c r="ONZ18" s="128"/>
      <c r="OOA18" s="128"/>
      <c r="OOB18" s="128"/>
      <c r="OOC18" s="128"/>
      <c r="OOD18" s="128"/>
      <c r="OOE18" s="128"/>
      <c r="OOF18" s="128"/>
      <c r="OOG18" s="128"/>
      <c r="OOH18" s="128"/>
      <c r="OOI18" s="128"/>
      <c r="OOJ18" s="128"/>
      <c r="OOK18" s="128"/>
      <c r="OOL18" s="128"/>
      <c r="OOM18" s="128"/>
      <c r="OON18" s="128"/>
      <c r="OOO18" s="128"/>
      <c r="OOP18" s="128"/>
      <c r="OOQ18" s="128"/>
      <c r="OOR18" s="128"/>
      <c r="OOS18" s="128"/>
      <c r="OOT18" s="128"/>
      <c r="OOU18" s="128"/>
      <c r="OOV18" s="128"/>
      <c r="OOW18" s="128"/>
      <c r="OOX18" s="128"/>
      <c r="OOY18" s="128"/>
      <c r="OOZ18" s="128"/>
      <c r="OPA18" s="128"/>
      <c r="OPB18" s="128"/>
      <c r="OPC18" s="128"/>
      <c r="OPD18" s="128"/>
      <c r="OPE18" s="128"/>
      <c r="OPF18" s="128"/>
      <c r="OPG18" s="128"/>
      <c r="OPH18" s="128"/>
      <c r="OPI18" s="128"/>
      <c r="OPJ18" s="128"/>
      <c r="OPK18" s="128"/>
      <c r="OPL18" s="128"/>
      <c r="OPM18" s="128"/>
      <c r="OPN18" s="128"/>
      <c r="OPO18" s="128"/>
      <c r="OPP18" s="128"/>
      <c r="OPQ18" s="128"/>
      <c r="OPR18" s="128"/>
      <c r="OPS18" s="128"/>
      <c r="OPT18" s="128"/>
      <c r="OPU18" s="128"/>
      <c r="OPV18" s="128"/>
      <c r="OPW18" s="128"/>
      <c r="OPX18" s="128"/>
      <c r="OPY18" s="128"/>
      <c r="OPZ18" s="128"/>
      <c r="OQA18" s="128"/>
      <c r="OQB18" s="128"/>
      <c r="OQC18" s="128"/>
      <c r="OQD18" s="128"/>
      <c r="OQE18" s="128"/>
      <c r="OQF18" s="128"/>
      <c r="OQG18" s="128"/>
      <c r="OQH18" s="128"/>
      <c r="OQI18" s="128"/>
      <c r="OQJ18" s="128"/>
      <c r="OQK18" s="128"/>
      <c r="OQL18" s="128"/>
      <c r="OQM18" s="128"/>
      <c r="OQN18" s="128"/>
      <c r="OQO18" s="128"/>
      <c r="OQP18" s="128"/>
      <c r="OQQ18" s="128"/>
      <c r="OQR18" s="128"/>
      <c r="OQS18" s="128"/>
      <c r="OQT18" s="128"/>
      <c r="OQU18" s="128"/>
      <c r="OQV18" s="128"/>
      <c r="OQW18" s="128"/>
      <c r="OQX18" s="128"/>
      <c r="OQY18" s="128"/>
      <c r="OQZ18" s="128"/>
      <c r="ORA18" s="128"/>
      <c r="ORB18" s="128"/>
      <c r="ORC18" s="128"/>
      <c r="ORD18" s="128"/>
      <c r="ORE18" s="128"/>
      <c r="ORF18" s="128"/>
      <c r="ORG18" s="128"/>
      <c r="ORH18" s="128"/>
      <c r="ORI18" s="128"/>
      <c r="ORJ18" s="128"/>
      <c r="ORK18" s="128"/>
      <c r="ORL18" s="128"/>
      <c r="ORM18" s="128"/>
      <c r="ORN18" s="128"/>
      <c r="ORO18" s="128"/>
      <c r="ORP18" s="128"/>
      <c r="ORQ18" s="128"/>
      <c r="ORR18" s="128"/>
      <c r="ORS18" s="128"/>
      <c r="ORT18" s="128"/>
      <c r="ORU18" s="128"/>
      <c r="ORV18" s="128"/>
      <c r="ORW18" s="128"/>
      <c r="ORX18" s="128"/>
      <c r="ORY18" s="128"/>
      <c r="ORZ18" s="128"/>
      <c r="OSA18" s="128"/>
      <c r="OSB18" s="128"/>
      <c r="OSC18" s="128"/>
      <c r="OSD18" s="128"/>
      <c r="OSE18" s="128"/>
      <c r="OSF18" s="128"/>
      <c r="OSG18" s="128"/>
      <c r="OSH18" s="128"/>
      <c r="OSI18" s="128"/>
      <c r="OSJ18" s="128"/>
      <c r="OSK18" s="128"/>
      <c r="OSL18" s="128"/>
      <c r="OSM18" s="128"/>
      <c r="OSN18" s="128"/>
      <c r="OSO18" s="128"/>
      <c r="OSP18" s="128"/>
      <c r="OSQ18" s="128"/>
      <c r="OSR18" s="128"/>
      <c r="OSS18" s="128"/>
      <c r="OST18" s="128"/>
      <c r="OSU18" s="128"/>
      <c r="OSV18" s="128"/>
      <c r="OSW18" s="128"/>
      <c r="OSX18" s="128"/>
      <c r="OSY18" s="128"/>
      <c r="OSZ18" s="128"/>
      <c r="OTA18" s="128"/>
      <c r="OTB18" s="128"/>
      <c r="OTC18" s="128"/>
      <c r="OTD18" s="128"/>
      <c r="OTE18" s="128"/>
      <c r="OTF18" s="128"/>
      <c r="OTG18" s="128"/>
      <c r="OTH18" s="128"/>
      <c r="OTI18" s="128"/>
      <c r="OTJ18" s="128"/>
      <c r="OTK18" s="128"/>
      <c r="OTL18" s="128"/>
      <c r="OTM18" s="128"/>
      <c r="OTN18" s="128"/>
      <c r="OTO18" s="128"/>
      <c r="OTP18" s="128"/>
      <c r="OTQ18" s="128"/>
      <c r="OTR18" s="128"/>
      <c r="OTS18" s="128"/>
      <c r="OTT18" s="128"/>
      <c r="OTU18" s="128"/>
      <c r="OTV18" s="128"/>
      <c r="OTW18" s="128"/>
      <c r="OTX18" s="128"/>
      <c r="OTY18" s="128"/>
      <c r="OTZ18" s="128"/>
      <c r="OUA18" s="128"/>
      <c r="OUB18" s="128"/>
      <c r="OUC18" s="128"/>
      <c r="OUD18" s="128"/>
      <c r="OUE18" s="128"/>
      <c r="OUF18" s="128"/>
      <c r="OUG18" s="128"/>
      <c r="OUH18" s="128"/>
      <c r="OUI18" s="128"/>
      <c r="OUJ18" s="128"/>
      <c r="OUK18" s="128"/>
      <c r="OUL18" s="128"/>
      <c r="OUM18" s="128"/>
      <c r="OUN18" s="128"/>
      <c r="OUO18" s="128"/>
      <c r="OUP18" s="128"/>
      <c r="OUQ18" s="128"/>
      <c r="OUR18" s="128"/>
      <c r="OUS18" s="128"/>
      <c r="OUT18" s="128"/>
      <c r="OUU18" s="128"/>
      <c r="OUV18" s="128"/>
      <c r="OUW18" s="128"/>
      <c r="OUX18" s="128"/>
      <c r="OUY18" s="128"/>
      <c r="OUZ18" s="128"/>
      <c r="OVA18" s="128"/>
      <c r="OVB18" s="128"/>
      <c r="OVC18" s="128"/>
      <c r="OVD18" s="128"/>
      <c r="OVE18" s="128"/>
      <c r="OVF18" s="128"/>
      <c r="OVG18" s="128"/>
      <c r="OVH18" s="128"/>
      <c r="OVI18" s="128"/>
      <c r="OVJ18" s="128"/>
      <c r="OVK18" s="128"/>
      <c r="OVL18" s="128"/>
      <c r="OVM18" s="128"/>
      <c r="OVN18" s="128"/>
      <c r="OVO18" s="128"/>
      <c r="OVP18" s="128"/>
      <c r="OVQ18" s="128"/>
      <c r="OVR18" s="128"/>
      <c r="OVS18" s="128"/>
      <c r="OVT18" s="128"/>
      <c r="OVU18" s="128"/>
      <c r="OVV18" s="128"/>
      <c r="OVW18" s="128"/>
      <c r="OVX18" s="128"/>
      <c r="OVY18" s="128"/>
      <c r="OVZ18" s="128"/>
      <c r="OWA18" s="128"/>
      <c r="OWB18" s="128"/>
      <c r="OWC18" s="128"/>
      <c r="OWD18" s="128"/>
      <c r="OWE18" s="128"/>
      <c r="OWF18" s="128"/>
      <c r="OWG18" s="128"/>
      <c r="OWH18" s="128"/>
      <c r="OWI18" s="128"/>
      <c r="OWJ18" s="128"/>
      <c r="OWK18" s="128"/>
      <c r="OWL18" s="128"/>
      <c r="OWM18" s="128"/>
      <c r="OWN18" s="128"/>
      <c r="OWO18" s="128"/>
      <c r="OWP18" s="128"/>
      <c r="OWQ18" s="128"/>
      <c r="OWR18" s="128"/>
      <c r="OWS18" s="128"/>
      <c r="OWT18" s="128"/>
      <c r="OWU18" s="128"/>
      <c r="OWV18" s="128"/>
      <c r="OWW18" s="128"/>
      <c r="OWX18" s="128"/>
      <c r="OWY18" s="128"/>
      <c r="OWZ18" s="128"/>
      <c r="OXA18" s="128"/>
      <c r="OXB18" s="128"/>
      <c r="OXC18" s="128"/>
      <c r="OXD18" s="128"/>
      <c r="OXE18" s="128"/>
      <c r="OXF18" s="128"/>
      <c r="OXG18" s="128"/>
      <c r="OXH18" s="128"/>
      <c r="OXI18" s="128"/>
      <c r="OXJ18" s="128"/>
      <c r="OXK18" s="128"/>
      <c r="OXL18" s="128"/>
      <c r="OXM18" s="128"/>
      <c r="OXN18" s="128"/>
      <c r="OXO18" s="128"/>
      <c r="OXP18" s="128"/>
      <c r="OXQ18" s="128"/>
      <c r="OXR18" s="128"/>
      <c r="OXS18" s="128"/>
      <c r="OXT18" s="128"/>
      <c r="OXU18" s="128"/>
      <c r="OXV18" s="128"/>
      <c r="OXW18" s="128"/>
      <c r="OXX18" s="128"/>
      <c r="OXY18" s="128"/>
      <c r="OXZ18" s="128"/>
      <c r="OYA18" s="128"/>
      <c r="OYB18" s="128"/>
      <c r="OYC18" s="128"/>
      <c r="OYD18" s="128"/>
      <c r="OYE18" s="128"/>
      <c r="OYF18" s="128"/>
      <c r="OYG18" s="128"/>
      <c r="OYH18" s="128"/>
      <c r="OYI18" s="128"/>
      <c r="OYJ18" s="128"/>
      <c r="OYK18" s="128"/>
      <c r="OYL18" s="128"/>
      <c r="OYM18" s="128"/>
      <c r="OYN18" s="128"/>
      <c r="OYO18" s="128"/>
      <c r="OYP18" s="128"/>
      <c r="OYQ18" s="128"/>
      <c r="OYR18" s="128"/>
      <c r="OYS18" s="128"/>
      <c r="OYT18" s="128"/>
      <c r="OYU18" s="128"/>
      <c r="OYV18" s="128"/>
      <c r="OYW18" s="128"/>
      <c r="OYX18" s="128"/>
      <c r="OYY18" s="128"/>
      <c r="OYZ18" s="128"/>
      <c r="OZA18" s="128"/>
      <c r="OZB18" s="128"/>
      <c r="OZC18" s="128"/>
      <c r="OZD18" s="128"/>
      <c r="OZE18" s="128"/>
      <c r="OZF18" s="128"/>
      <c r="OZG18" s="128"/>
      <c r="OZH18" s="128"/>
      <c r="OZI18" s="128"/>
      <c r="OZJ18" s="128"/>
      <c r="OZK18" s="128"/>
      <c r="OZL18" s="128"/>
      <c r="OZM18" s="128"/>
      <c r="OZN18" s="128"/>
      <c r="OZO18" s="128"/>
      <c r="OZP18" s="128"/>
      <c r="OZQ18" s="128"/>
      <c r="OZR18" s="128"/>
      <c r="OZS18" s="128"/>
      <c r="OZT18" s="128"/>
      <c r="OZU18" s="128"/>
      <c r="OZV18" s="128"/>
      <c r="OZW18" s="128"/>
      <c r="OZX18" s="128"/>
      <c r="OZY18" s="128"/>
      <c r="OZZ18" s="128"/>
      <c r="PAA18" s="128"/>
      <c r="PAB18" s="128"/>
      <c r="PAC18" s="128"/>
      <c r="PAD18" s="128"/>
      <c r="PAE18" s="128"/>
      <c r="PAF18" s="128"/>
      <c r="PAG18" s="128"/>
      <c r="PAH18" s="128"/>
      <c r="PAI18" s="128"/>
      <c r="PAJ18" s="128"/>
      <c r="PAK18" s="128"/>
      <c r="PAL18" s="128"/>
      <c r="PAM18" s="128"/>
      <c r="PAN18" s="128"/>
      <c r="PAO18" s="128"/>
      <c r="PAP18" s="128"/>
      <c r="PAQ18" s="128"/>
      <c r="PAR18" s="128"/>
      <c r="PAS18" s="128"/>
      <c r="PAT18" s="128"/>
      <c r="PAU18" s="128"/>
      <c r="PAV18" s="128"/>
      <c r="PAW18" s="128"/>
      <c r="PAX18" s="128"/>
      <c r="PAY18" s="128"/>
      <c r="PAZ18" s="128"/>
      <c r="PBA18" s="128"/>
      <c r="PBB18" s="128"/>
      <c r="PBC18" s="128"/>
      <c r="PBD18" s="128"/>
      <c r="PBE18" s="128"/>
      <c r="PBF18" s="128"/>
      <c r="PBG18" s="128"/>
      <c r="PBH18" s="128"/>
      <c r="PBI18" s="128"/>
      <c r="PBJ18" s="128"/>
      <c r="PBK18" s="128"/>
      <c r="PBL18" s="128"/>
      <c r="PBM18" s="128"/>
      <c r="PBN18" s="128"/>
      <c r="PBO18" s="128"/>
      <c r="PBP18" s="128"/>
      <c r="PBQ18" s="128"/>
      <c r="PBR18" s="128"/>
      <c r="PBS18" s="128"/>
      <c r="PBT18" s="128"/>
      <c r="PBU18" s="128"/>
      <c r="PBV18" s="128"/>
      <c r="PBW18" s="128"/>
      <c r="PBX18" s="128"/>
      <c r="PBY18" s="128"/>
      <c r="PBZ18" s="128"/>
      <c r="PCA18" s="128"/>
      <c r="PCB18" s="128"/>
      <c r="PCC18" s="128"/>
      <c r="PCD18" s="128"/>
      <c r="PCE18" s="128"/>
      <c r="PCF18" s="128"/>
      <c r="PCG18" s="128"/>
      <c r="PCH18" s="128"/>
      <c r="PCI18" s="128"/>
      <c r="PCJ18" s="128"/>
      <c r="PCK18" s="128"/>
      <c r="PCL18" s="128"/>
      <c r="PCM18" s="128"/>
      <c r="PCN18" s="128"/>
      <c r="PCO18" s="128"/>
      <c r="PCP18" s="128"/>
      <c r="PCQ18" s="128"/>
      <c r="PCR18" s="128"/>
      <c r="PCS18" s="128"/>
      <c r="PCT18" s="128"/>
      <c r="PCU18" s="128"/>
      <c r="PCV18" s="128"/>
      <c r="PCW18" s="128"/>
      <c r="PCX18" s="128"/>
      <c r="PCY18" s="128"/>
      <c r="PCZ18" s="128"/>
      <c r="PDA18" s="128"/>
      <c r="PDB18" s="128"/>
      <c r="PDC18" s="128"/>
      <c r="PDD18" s="128"/>
      <c r="PDE18" s="128"/>
      <c r="PDF18" s="128"/>
      <c r="PDG18" s="128"/>
      <c r="PDH18" s="128"/>
      <c r="PDI18" s="128"/>
      <c r="PDJ18" s="128"/>
      <c r="PDK18" s="128"/>
      <c r="PDL18" s="128"/>
      <c r="PDM18" s="128"/>
      <c r="PDN18" s="128"/>
      <c r="PDO18" s="128"/>
      <c r="PDP18" s="128"/>
      <c r="PDQ18" s="128"/>
      <c r="PDR18" s="128"/>
      <c r="PDS18" s="128"/>
      <c r="PDT18" s="128"/>
      <c r="PDU18" s="128"/>
      <c r="PDV18" s="128"/>
      <c r="PDW18" s="128"/>
      <c r="PDX18" s="128"/>
      <c r="PDY18" s="128"/>
      <c r="PDZ18" s="128"/>
      <c r="PEA18" s="128"/>
      <c r="PEB18" s="128"/>
      <c r="PEC18" s="128"/>
      <c r="PED18" s="128"/>
      <c r="PEE18" s="128"/>
      <c r="PEF18" s="128"/>
      <c r="PEG18" s="128"/>
      <c r="PEH18" s="128"/>
      <c r="PEI18" s="128"/>
      <c r="PEJ18" s="128"/>
      <c r="PEK18" s="128"/>
      <c r="PEL18" s="128"/>
      <c r="PEM18" s="128"/>
      <c r="PEN18" s="128"/>
      <c r="PEO18" s="128"/>
      <c r="PEP18" s="128"/>
      <c r="PEQ18" s="128"/>
      <c r="PER18" s="128"/>
      <c r="PES18" s="128"/>
      <c r="PET18" s="128"/>
      <c r="PEU18" s="128"/>
      <c r="PEV18" s="128"/>
      <c r="PEW18" s="128"/>
      <c r="PEX18" s="128"/>
      <c r="PEY18" s="128"/>
      <c r="PEZ18" s="128"/>
      <c r="PFA18" s="128"/>
      <c r="PFB18" s="128"/>
      <c r="PFC18" s="128"/>
      <c r="PFD18" s="128"/>
      <c r="PFE18" s="128"/>
      <c r="PFF18" s="128"/>
      <c r="PFG18" s="128"/>
      <c r="PFH18" s="128"/>
      <c r="PFI18" s="128"/>
      <c r="PFJ18" s="128"/>
      <c r="PFK18" s="128"/>
      <c r="PFL18" s="128"/>
      <c r="PFM18" s="128"/>
      <c r="PFN18" s="128"/>
      <c r="PFO18" s="128"/>
      <c r="PFP18" s="128"/>
      <c r="PFQ18" s="128"/>
      <c r="PFR18" s="128"/>
      <c r="PFS18" s="128"/>
      <c r="PFT18" s="128"/>
      <c r="PFU18" s="128"/>
      <c r="PFV18" s="128"/>
      <c r="PFW18" s="128"/>
      <c r="PFX18" s="128"/>
      <c r="PFY18" s="128"/>
      <c r="PFZ18" s="128"/>
      <c r="PGA18" s="128"/>
      <c r="PGB18" s="128"/>
      <c r="PGC18" s="128"/>
      <c r="PGD18" s="128"/>
      <c r="PGE18" s="128"/>
      <c r="PGF18" s="128"/>
      <c r="PGG18" s="128"/>
      <c r="PGH18" s="128"/>
      <c r="PGI18" s="128"/>
      <c r="PGJ18" s="128"/>
      <c r="PGK18" s="128"/>
      <c r="PGL18" s="128"/>
      <c r="PGM18" s="128"/>
      <c r="PGN18" s="128"/>
      <c r="PGO18" s="128"/>
      <c r="PGP18" s="128"/>
      <c r="PGQ18" s="128"/>
      <c r="PGR18" s="128"/>
      <c r="PGS18" s="128"/>
      <c r="PGT18" s="128"/>
      <c r="PGU18" s="128"/>
      <c r="PGV18" s="128"/>
      <c r="PGW18" s="128"/>
      <c r="PGX18" s="128"/>
      <c r="PGY18" s="128"/>
      <c r="PGZ18" s="128"/>
      <c r="PHA18" s="128"/>
      <c r="PHB18" s="128"/>
      <c r="PHC18" s="128"/>
      <c r="PHD18" s="128"/>
      <c r="PHE18" s="128"/>
      <c r="PHF18" s="128"/>
      <c r="PHG18" s="128"/>
      <c r="PHH18" s="128"/>
      <c r="PHI18" s="128"/>
      <c r="PHJ18" s="128"/>
      <c r="PHK18" s="128"/>
      <c r="PHL18" s="128"/>
      <c r="PHM18" s="128"/>
      <c r="PHN18" s="128"/>
      <c r="PHO18" s="128"/>
      <c r="PHP18" s="128"/>
      <c r="PHQ18" s="128"/>
      <c r="PHR18" s="128"/>
      <c r="PHS18" s="128"/>
      <c r="PHT18" s="128"/>
      <c r="PHU18" s="128"/>
      <c r="PHV18" s="128"/>
      <c r="PHW18" s="128"/>
      <c r="PHX18" s="128"/>
      <c r="PHY18" s="128"/>
      <c r="PHZ18" s="128"/>
      <c r="PIA18" s="128"/>
      <c r="PIB18" s="128"/>
      <c r="PIC18" s="128"/>
      <c r="PID18" s="128"/>
      <c r="PIE18" s="128"/>
      <c r="PIF18" s="128"/>
      <c r="PIG18" s="128"/>
      <c r="PIH18" s="128"/>
      <c r="PII18" s="128"/>
      <c r="PIJ18" s="128"/>
      <c r="PIK18" s="128"/>
      <c r="PIL18" s="128"/>
      <c r="PIM18" s="128"/>
      <c r="PIN18" s="128"/>
      <c r="PIO18" s="128"/>
      <c r="PIP18" s="128"/>
      <c r="PIQ18" s="128"/>
      <c r="PIR18" s="128"/>
      <c r="PIS18" s="128"/>
      <c r="PIT18" s="128"/>
      <c r="PIU18" s="128"/>
      <c r="PIV18" s="128"/>
      <c r="PIW18" s="128"/>
      <c r="PIX18" s="128"/>
      <c r="PIY18" s="128"/>
      <c r="PIZ18" s="128"/>
      <c r="PJA18" s="128"/>
      <c r="PJB18" s="128"/>
      <c r="PJC18" s="128"/>
      <c r="PJD18" s="128"/>
      <c r="PJE18" s="128"/>
      <c r="PJF18" s="128"/>
      <c r="PJG18" s="128"/>
      <c r="PJH18" s="128"/>
      <c r="PJI18" s="128"/>
      <c r="PJJ18" s="128"/>
      <c r="PJK18" s="128"/>
      <c r="PJL18" s="128"/>
      <c r="PJM18" s="128"/>
      <c r="PJN18" s="128"/>
      <c r="PJO18" s="128"/>
      <c r="PJP18" s="128"/>
      <c r="PJQ18" s="128"/>
      <c r="PJR18" s="128"/>
      <c r="PJS18" s="128"/>
      <c r="PJT18" s="128"/>
      <c r="PJU18" s="128"/>
      <c r="PJV18" s="128"/>
      <c r="PJW18" s="128"/>
      <c r="PJX18" s="128"/>
      <c r="PJY18" s="128"/>
      <c r="PJZ18" s="128"/>
      <c r="PKA18" s="128"/>
      <c r="PKB18" s="128"/>
      <c r="PKC18" s="128"/>
      <c r="PKD18" s="128"/>
      <c r="PKE18" s="128"/>
      <c r="PKF18" s="128"/>
      <c r="PKG18" s="128"/>
      <c r="PKH18" s="128"/>
      <c r="PKI18" s="128"/>
      <c r="PKJ18" s="128"/>
      <c r="PKK18" s="128"/>
      <c r="PKL18" s="128"/>
      <c r="PKM18" s="128"/>
      <c r="PKN18" s="128"/>
      <c r="PKO18" s="128"/>
      <c r="PKP18" s="128"/>
      <c r="PKQ18" s="128"/>
      <c r="PKR18" s="128"/>
      <c r="PKS18" s="128"/>
      <c r="PKT18" s="128"/>
      <c r="PKU18" s="128"/>
      <c r="PKV18" s="128"/>
      <c r="PKW18" s="128"/>
      <c r="PKX18" s="128"/>
      <c r="PKY18" s="128"/>
      <c r="PKZ18" s="128"/>
      <c r="PLA18" s="128"/>
      <c r="PLB18" s="128"/>
      <c r="PLC18" s="128"/>
      <c r="PLD18" s="128"/>
      <c r="PLE18" s="128"/>
      <c r="PLF18" s="128"/>
      <c r="PLG18" s="128"/>
      <c r="PLH18" s="128"/>
      <c r="PLI18" s="128"/>
      <c r="PLJ18" s="128"/>
      <c r="PLK18" s="128"/>
      <c r="PLL18" s="128"/>
      <c r="PLM18" s="128"/>
      <c r="PLN18" s="128"/>
      <c r="PLO18" s="128"/>
      <c r="PLP18" s="128"/>
      <c r="PLQ18" s="128"/>
      <c r="PLR18" s="128"/>
      <c r="PLS18" s="128"/>
      <c r="PLT18" s="128"/>
      <c r="PLU18" s="128"/>
      <c r="PLV18" s="128"/>
      <c r="PLW18" s="128"/>
      <c r="PLX18" s="128"/>
      <c r="PLY18" s="128"/>
      <c r="PLZ18" s="128"/>
      <c r="PMA18" s="128"/>
      <c r="PMB18" s="128"/>
      <c r="PMC18" s="128"/>
      <c r="PMD18" s="128"/>
      <c r="PME18" s="128"/>
      <c r="PMF18" s="128"/>
      <c r="PMG18" s="128"/>
      <c r="PMH18" s="128"/>
      <c r="PMI18" s="128"/>
      <c r="PMJ18" s="128"/>
      <c r="PMK18" s="128"/>
      <c r="PML18" s="128"/>
      <c r="PMM18" s="128"/>
      <c r="PMN18" s="128"/>
      <c r="PMO18" s="128"/>
      <c r="PMP18" s="128"/>
      <c r="PMQ18" s="128"/>
      <c r="PMR18" s="128"/>
      <c r="PMS18" s="128"/>
      <c r="PMT18" s="128"/>
      <c r="PMU18" s="128"/>
      <c r="PMV18" s="128"/>
      <c r="PMW18" s="128"/>
      <c r="PMX18" s="128"/>
      <c r="PMY18" s="128"/>
      <c r="PMZ18" s="128"/>
      <c r="PNA18" s="128"/>
      <c r="PNB18" s="128"/>
      <c r="PNC18" s="128"/>
      <c r="PND18" s="128"/>
      <c r="PNE18" s="128"/>
      <c r="PNF18" s="128"/>
      <c r="PNG18" s="128"/>
      <c r="PNH18" s="128"/>
      <c r="PNI18" s="128"/>
      <c r="PNJ18" s="128"/>
      <c r="PNK18" s="128"/>
      <c r="PNL18" s="128"/>
      <c r="PNM18" s="128"/>
      <c r="PNN18" s="128"/>
      <c r="PNO18" s="128"/>
      <c r="PNP18" s="128"/>
      <c r="PNQ18" s="128"/>
      <c r="PNR18" s="128"/>
      <c r="PNS18" s="128"/>
      <c r="PNT18" s="128"/>
      <c r="PNU18" s="128"/>
      <c r="PNV18" s="128"/>
      <c r="PNW18" s="128"/>
      <c r="PNX18" s="128"/>
      <c r="PNY18" s="128"/>
      <c r="PNZ18" s="128"/>
      <c r="POA18" s="128"/>
      <c r="POB18" s="128"/>
      <c r="POC18" s="128"/>
      <c r="POD18" s="128"/>
      <c r="POE18" s="128"/>
      <c r="POF18" s="128"/>
      <c r="POG18" s="128"/>
      <c r="POH18" s="128"/>
      <c r="POI18" s="128"/>
      <c r="POJ18" s="128"/>
      <c r="POK18" s="128"/>
      <c r="POL18" s="128"/>
      <c r="POM18" s="128"/>
      <c r="PON18" s="128"/>
      <c r="POO18" s="128"/>
      <c r="POP18" s="128"/>
      <c r="POQ18" s="128"/>
      <c r="POR18" s="128"/>
      <c r="POS18" s="128"/>
      <c r="POT18" s="128"/>
      <c r="POU18" s="128"/>
      <c r="POV18" s="128"/>
      <c r="POW18" s="128"/>
      <c r="POX18" s="128"/>
      <c r="POY18" s="128"/>
      <c r="POZ18" s="128"/>
      <c r="PPA18" s="128"/>
      <c r="PPB18" s="128"/>
      <c r="PPC18" s="128"/>
      <c r="PPD18" s="128"/>
      <c r="PPE18" s="128"/>
      <c r="PPF18" s="128"/>
      <c r="PPG18" s="128"/>
      <c r="PPH18" s="128"/>
      <c r="PPI18" s="128"/>
      <c r="PPJ18" s="128"/>
      <c r="PPK18" s="128"/>
      <c r="PPL18" s="128"/>
      <c r="PPM18" s="128"/>
      <c r="PPN18" s="128"/>
      <c r="PPO18" s="128"/>
      <c r="PPP18" s="128"/>
      <c r="PPQ18" s="128"/>
      <c r="PPR18" s="128"/>
      <c r="PPS18" s="128"/>
      <c r="PPT18" s="128"/>
      <c r="PPU18" s="128"/>
      <c r="PPV18" s="128"/>
      <c r="PPW18" s="128"/>
      <c r="PPX18" s="128"/>
      <c r="PPY18" s="128"/>
      <c r="PPZ18" s="128"/>
      <c r="PQA18" s="128"/>
      <c r="PQB18" s="128"/>
      <c r="PQC18" s="128"/>
      <c r="PQD18" s="128"/>
      <c r="PQE18" s="128"/>
      <c r="PQF18" s="128"/>
      <c r="PQG18" s="128"/>
      <c r="PQH18" s="128"/>
      <c r="PQI18" s="128"/>
      <c r="PQJ18" s="128"/>
      <c r="PQK18" s="128"/>
      <c r="PQL18" s="128"/>
      <c r="PQM18" s="128"/>
      <c r="PQN18" s="128"/>
      <c r="PQO18" s="128"/>
      <c r="PQP18" s="128"/>
      <c r="PQQ18" s="128"/>
      <c r="PQR18" s="128"/>
      <c r="PQS18" s="128"/>
      <c r="PQT18" s="128"/>
      <c r="PQU18" s="128"/>
      <c r="PQV18" s="128"/>
      <c r="PQW18" s="128"/>
      <c r="PQX18" s="128"/>
      <c r="PQY18" s="128"/>
      <c r="PQZ18" s="128"/>
      <c r="PRA18" s="128"/>
      <c r="PRB18" s="128"/>
      <c r="PRC18" s="128"/>
      <c r="PRD18" s="128"/>
      <c r="PRE18" s="128"/>
      <c r="PRF18" s="128"/>
      <c r="PRG18" s="128"/>
      <c r="PRH18" s="128"/>
      <c r="PRI18" s="128"/>
      <c r="PRJ18" s="128"/>
      <c r="PRK18" s="128"/>
      <c r="PRL18" s="128"/>
      <c r="PRM18" s="128"/>
      <c r="PRN18" s="128"/>
      <c r="PRO18" s="128"/>
      <c r="PRP18" s="128"/>
      <c r="PRQ18" s="128"/>
      <c r="PRR18" s="128"/>
      <c r="PRS18" s="128"/>
      <c r="PRT18" s="128"/>
      <c r="PRU18" s="128"/>
      <c r="PRV18" s="128"/>
      <c r="PRW18" s="128"/>
      <c r="PRX18" s="128"/>
      <c r="PRY18" s="128"/>
      <c r="PRZ18" s="128"/>
      <c r="PSA18" s="128"/>
      <c r="PSB18" s="128"/>
      <c r="PSC18" s="128"/>
      <c r="PSD18" s="128"/>
      <c r="PSE18" s="128"/>
      <c r="PSF18" s="128"/>
      <c r="PSG18" s="128"/>
      <c r="PSH18" s="128"/>
      <c r="PSI18" s="128"/>
      <c r="PSJ18" s="128"/>
      <c r="PSK18" s="128"/>
      <c r="PSL18" s="128"/>
      <c r="PSM18" s="128"/>
      <c r="PSN18" s="128"/>
      <c r="PSO18" s="128"/>
      <c r="PSP18" s="128"/>
      <c r="PSQ18" s="128"/>
      <c r="PSR18" s="128"/>
      <c r="PSS18" s="128"/>
      <c r="PST18" s="128"/>
      <c r="PSU18" s="128"/>
      <c r="PSV18" s="128"/>
      <c r="PSW18" s="128"/>
      <c r="PSX18" s="128"/>
      <c r="PSY18" s="128"/>
      <c r="PSZ18" s="128"/>
      <c r="PTA18" s="128"/>
      <c r="PTB18" s="128"/>
      <c r="PTC18" s="128"/>
      <c r="PTD18" s="128"/>
      <c r="PTE18" s="128"/>
      <c r="PTF18" s="128"/>
      <c r="PTG18" s="128"/>
      <c r="PTH18" s="128"/>
      <c r="PTI18" s="128"/>
      <c r="PTJ18" s="128"/>
      <c r="PTK18" s="128"/>
      <c r="PTL18" s="128"/>
      <c r="PTM18" s="128"/>
      <c r="PTN18" s="128"/>
      <c r="PTO18" s="128"/>
      <c r="PTP18" s="128"/>
      <c r="PTQ18" s="128"/>
      <c r="PTR18" s="128"/>
      <c r="PTS18" s="128"/>
      <c r="PTT18" s="128"/>
      <c r="PTU18" s="128"/>
      <c r="PTV18" s="128"/>
      <c r="PTW18" s="128"/>
      <c r="PTX18" s="128"/>
      <c r="PTY18" s="128"/>
      <c r="PTZ18" s="128"/>
      <c r="PUA18" s="128"/>
      <c r="PUB18" s="128"/>
      <c r="PUC18" s="128"/>
      <c r="PUD18" s="128"/>
      <c r="PUE18" s="128"/>
      <c r="PUF18" s="128"/>
      <c r="PUG18" s="128"/>
      <c r="PUH18" s="128"/>
      <c r="PUI18" s="128"/>
      <c r="PUJ18" s="128"/>
      <c r="PUK18" s="128"/>
      <c r="PUL18" s="128"/>
      <c r="PUM18" s="128"/>
      <c r="PUN18" s="128"/>
      <c r="PUO18" s="128"/>
      <c r="PUP18" s="128"/>
      <c r="PUQ18" s="128"/>
      <c r="PUR18" s="128"/>
      <c r="PUS18" s="128"/>
      <c r="PUT18" s="128"/>
      <c r="PUU18" s="128"/>
      <c r="PUV18" s="128"/>
      <c r="PUW18" s="128"/>
      <c r="PUX18" s="128"/>
      <c r="PUY18" s="128"/>
      <c r="PUZ18" s="128"/>
      <c r="PVA18" s="128"/>
      <c r="PVB18" s="128"/>
      <c r="PVC18" s="128"/>
      <c r="PVD18" s="128"/>
      <c r="PVE18" s="128"/>
      <c r="PVF18" s="128"/>
      <c r="PVG18" s="128"/>
      <c r="PVH18" s="128"/>
      <c r="PVI18" s="128"/>
      <c r="PVJ18" s="128"/>
      <c r="PVK18" s="128"/>
      <c r="PVL18" s="128"/>
      <c r="PVM18" s="128"/>
      <c r="PVN18" s="128"/>
      <c r="PVO18" s="128"/>
      <c r="PVP18" s="128"/>
      <c r="PVQ18" s="128"/>
      <c r="PVR18" s="128"/>
      <c r="PVS18" s="128"/>
      <c r="PVT18" s="128"/>
      <c r="PVU18" s="128"/>
      <c r="PVV18" s="128"/>
      <c r="PVW18" s="128"/>
      <c r="PVX18" s="128"/>
      <c r="PVY18" s="128"/>
      <c r="PVZ18" s="128"/>
      <c r="PWA18" s="128"/>
      <c r="PWB18" s="128"/>
      <c r="PWC18" s="128"/>
      <c r="PWD18" s="128"/>
      <c r="PWE18" s="128"/>
      <c r="PWF18" s="128"/>
      <c r="PWG18" s="128"/>
      <c r="PWH18" s="128"/>
      <c r="PWI18" s="128"/>
      <c r="PWJ18" s="128"/>
      <c r="PWK18" s="128"/>
      <c r="PWL18" s="128"/>
      <c r="PWM18" s="128"/>
      <c r="PWN18" s="128"/>
      <c r="PWO18" s="128"/>
      <c r="PWP18" s="128"/>
      <c r="PWQ18" s="128"/>
      <c r="PWR18" s="128"/>
      <c r="PWS18" s="128"/>
      <c r="PWT18" s="128"/>
      <c r="PWU18" s="128"/>
      <c r="PWV18" s="128"/>
      <c r="PWW18" s="128"/>
      <c r="PWX18" s="128"/>
      <c r="PWY18" s="128"/>
      <c r="PWZ18" s="128"/>
      <c r="PXA18" s="128"/>
      <c r="PXB18" s="128"/>
      <c r="PXC18" s="128"/>
      <c r="PXD18" s="128"/>
      <c r="PXE18" s="128"/>
      <c r="PXF18" s="128"/>
      <c r="PXG18" s="128"/>
      <c r="PXH18" s="128"/>
      <c r="PXI18" s="128"/>
      <c r="PXJ18" s="128"/>
      <c r="PXK18" s="128"/>
      <c r="PXL18" s="128"/>
      <c r="PXM18" s="128"/>
      <c r="PXN18" s="128"/>
      <c r="PXO18" s="128"/>
      <c r="PXP18" s="128"/>
      <c r="PXQ18" s="128"/>
      <c r="PXR18" s="128"/>
      <c r="PXS18" s="128"/>
      <c r="PXT18" s="128"/>
      <c r="PXU18" s="128"/>
      <c r="PXV18" s="128"/>
      <c r="PXW18" s="128"/>
      <c r="PXX18" s="128"/>
      <c r="PXY18" s="128"/>
      <c r="PXZ18" s="128"/>
      <c r="PYA18" s="128"/>
      <c r="PYB18" s="128"/>
      <c r="PYC18" s="128"/>
      <c r="PYD18" s="128"/>
      <c r="PYE18" s="128"/>
      <c r="PYF18" s="128"/>
      <c r="PYG18" s="128"/>
      <c r="PYH18" s="128"/>
      <c r="PYI18" s="128"/>
      <c r="PYJ18" s="128"/>
      <c r="PYK18" s="128"/>
      <c r="PYL18" s="128"/>
      <c r="PYM18" s="128"/>
      <c r="PYN18" s="128"/>
      <c r="PYO18" s="128"/>
      <c r="PYP18" s="128"/>
      <c r="PYQ18" s="128"/>
      <c r="PYR18" s="128"/>
      <c r="PYS18" s="128"/>
      <c r="PYT18" s="128"/>
      <c r="PYU18" s="128"/>
      <c r="PYV18" s="128"/>
      <c r="PYW18" s="128"/>
      <c r="PYX18" s="128"/>
      <c r="PYY18" s="128"/>
      <c r="PYZ18" s="128"/>
      <c r="PZA18" s="128"/>
      <c r="PZB18" s="128"/>
      <c r="PZC18" s="128"/>
      <c r="PZD18" s="128"/>
      <c r="PZE18" s="128"/>
      <c r="PZF18" s="128"/>
      <c r="PZG18" s="128"/>
      <c r="PZH18" s="128"/>
      <c r="PZI18" s="128"/>
      <c r="PZJ18" s="128"/>
      <c r="PZK18" s="128"/>
      <c r="PZL18" s="128"/>
      <c r="PZM18" s="128"/>
      <c r="PZN18" s="128"/>
      <c r="PZO18" s="128"/>
      <c r="PZP18" s="128"/>
      <c r="PZQ18" s="128"/>
      <c r="PZR18" s="128"/>
      <c r="PZS18" s="128"/>
      <c r="PZT18" s="128"/>
      <c r="PZU18" s="128"/>
      <c r="PZV18" s="128"/>
      <c r="PZW18" s="128"/>
      <c r="PZX18" s="128"/>
      <c r="PZY18" s="128"/>
      <c r="PZZ18" s="128"/>
      <c r="QAA18" s="128"/>
      <c r="QAB18" s="128"/>
      <c r="QAC18" s="128"/>
      <c r="QAD18" s="128"/>
      <c r="QAE18" s="128"/>
      <c r="QAF18" s="128"/>
      <c r="QAG18" s="128"/>
      <c r="QAH18" s="128"/>
      <c r="QAI18" s="128"/>
      <c r="QAJ18" s="128"/>
      <c r="QAK18" s="128"/>
      <c r="QAL18" s="128"/>
      <c r="QAM18" s="128"/>
      <c r="QAN18" s="128"/>
      <c r="QAO18" s="128"/>
      <c r="QAP18" s="128"/>
      <c r="QAQ18" s="128"/>
      <c r="QAR18" s="128"/>
      <c r="QAS18" s="128"/>
      <c r="QAT18" s="128"/>
      <c r="QAU18" s="128"/>
      <c r="QAV18" s="128"/>
      <c r="QAW18" s="128"/>
      <c r="QAX18" s="128"/>
      <c r="QAY18" s="128"/>
      <c r="QAZ18" s="128"/>
      <c r="QBA18" s="128"/>
      <c r="QBB18" s="128"/>
      <c r="QBC18" s="128"/>
      <c r="QBD18" s="128"/>
      <c r="QBE18" s="128"/>
      <c r="QBF18" s="128"/>
      <c r="QBG18" s="128"/>
      <c r="QBH18" s="128"/>
      <c r="QBI18" s="128"/>
      <c r="QBJ18" s="128"/>
      <c r="QBK18" s="128"/>
      <c r="QBL18" s="128"/>
      <c r="QBM18" s="128"/>
      <c r="QBN18" s="128"/>
      <c r="QBO18" s="128"/>
      <c r="QBP18" s="128"/>
      <c r="QBQ18" s="128"/>
      <c r="QBR18" s="128"/>
      <c r="QBS18" s="128"/>
      <c r="QBT18" s="128"/>
      <c r="QBU18" s="128"/>
      <c r="QBV18" s="128"/>
      <c r="QBW18" s="128"/>
      <c r="QBX18" s="128"/>
      <c r="QBY18" s="128"/>
      <c r="QBZ18" s="128"/>
      <c r="QCA18" s="128"/>
      <c r="QCB18" s="128"/>
      <c r="QCC18" s="128"/>
      <c r="QCD18" s="128"/>
      <c r="QCE18" s="128"/>
      <c r="QCF18" s="128"/>
      <c r="QCG18" s="128"/>
      <c r="QCH18" s="128"/>
      <c r="QCI18" s="128"/>
      <c r="QCJ18" s="128"/>
      <c r="QCK18" s="128"/>
      <c r="QCL18" s="128"/>
      <c r="QCM18" s="128"/>
      <c r="QCN18" s="128"/>
      <c r="QCO18" s="128"/>
      <c r="QCP18" s="128"/>
      <c r="QCQ18" s="128"/>
      <c r="QCR18" s="128"/>
      <c r="QCS18" s="128"/>
      <c r="QCT18" s="128"/>
      <c r="QCU18" s="128"/>
      <c r="QCV18" s="128"/>
      <c r="QCW18" s="128"/>
      <c r="QCX18" s="128"/>
      <c r="QCY18" s="128"/>
      <c r="QCZ18" s="128"/>
      <c r="QDA18" s="128"/>
      <c r="QDB18" s="128"/>
      <c r="QDC18" s="128"/>
      <c r="QDD18" s="128"/>
      <c r="QDE18" s="128"/>
      <c r="QDF18" s="128"/>
      <c r="QDG18" s="128"/>
      <c r="QDH18" s="128"/>
      <c r="QDI18" s="128"/>
      <c r="QDJ18" s="128"/>
      <c r="QDK18" s="128"/>
      <c r="QDL18" s="128"/>
      <c r="QDM18" s="128"/>
      <c r="QDN18" s="128"/>
      <c r="QDO18" s="128"/>
      <c r="QDP18" s="128"/>
      <c r="QDQ18" s="128"/>
      <c r="QDR18" s="128"/>
      <c r="QDS18" s="128"/>
      <c r="QDT18" s="128"/>
      <c r="QDU18" s="128"/>
      <c r="QDV18" s="128"/>
      <c r="QDW18" s="128"/>
      <c r="QDX18" s="128"/>
      <c r="QDY18" s="128"/>
      <c r="QDZ18" s="128"/>
      <c r="QEA18" s="128"/>
      <c r="QEB18" s="128"/>
      <c r="QEC18" s="128"/>
      <c r="QED18" s="128"/>
      <c r="QEE18" s="128"/>
      <c r="QEF18" s="128"/>
      <c r="QEG18" s="128"/>
      <c r="QEH18" s="128"/>
      <c r="QEI18" s="128"/>
      <c r="QEJ18" s="128"/>
      <c r="QEK18" s="128"/>
      <c r="QEL18" s="128"/>
      <c r="QEM18" s="128"/>
      <c r="QEN18" s="128"/>
      <c r="QEO18" s="128"/>
      <c r="QEP18" s="128"/>
      <c r="QEQ18" s="128"/>
      <c r="QER18" s="128"/>
      <c r="QES18" s="128"/>
      <c r="QET18" s="128"/>
      <c r="QEU18" s="128"/>
      <c r="QEV18" s="128"/>
      <c r="QEW18" s="128"/>
      <c r="QEX18" s="128"/>
      <c r="QEY18" s="128"/>
      <c r="QEZ18" s="128"/>
      <c r="QFA18" s="128"/>
      <c r="QFB18" s="128"/>
      <c r="QFC18" s="128"/>
      <c r="QFD18" s="128"/>
      <c r="QFE18" s="128"/>
      <c r="QFF18" s="128"/>
      <c r="QFG18" s="128"/>
      <c r="QFH18" s="128"/>
      <c r="QFI18" s="128"/>
      <c r="QFJ18" s="128"/>
      <c r="QFK18" s="128"/>
      <c r="QFL18" s="128"/>
      <c r="QFM18" s="128"/>
      <c r="QFN18" s="128"/>
      <c r="QFO18" s="128"/>
      <c r="QFP18" s="128"/>
      <c r="QFQ18" s="128"/>
      <c r="QFR18" s="128"/>
      <c r="QFS18" s="128"/>
      <c r="QFT18" s="128"/>
      <c r="QFU18" s="128"/>
      <c r="QFV18" s="128"/>
      <c r="QFW18" s="128"/>
      <c r="QFX18" s="128"/>
      <c r="QFY18" s="128"/>
      <c r="QFZ18" s="128"/>
      <c r="QGA18" s="128"/>
      <c r="QGB18" s="128"/>
      <c r="QGC18" s="128"/>
      <c r="QGD18" s="128"/>
      <c r="QGE18" s="128"/>
      <c r="QGF18" s="128"/>
      <c r="QGG18" s="128"/>
      <c r="QGH18" s="128"/>
      <c r="QGI18" s="128"/>
      <c r="QGJ18" s="128"/>
      <c r="QGK18" s="128"/>
      <c r="QGL18" s="128"/>
      <c r="QGM18" s="128"/>
      <c r="QGN18" s="128"/>
      <c r="QGO18" s="128"/>
      <c r="QGP18" s="128"/>
      <c r="QGQ18" s="128"/>
      <c r="QGR18" s="128"/>
      <c r="QGS18" s="128"/>
      <c r="QGT18" s="128"/>
      <c r="QGU18" s="128"/>
      <c r="QGV18" s="128"/>
      <c r="QGW18" s="128"/>
      <c r="QGX18" s="128"/>
      <c r="QGY18" s="128"/>
      <c r="QGZ18" s="128"/>
      <c r="QHA18" s="128"/>
      <c r="QHB18" s="128"/>
      <c r="QHC18" s="128"/>
      <c r="QHD18" s="128"/>
      <c r="QHE18" s="128"/>
      <c r="QHF18" s="128"/>
      <c r="QHG18" s="128"/>
      <c r="QHH18" s="128"/>
      <c r="QHI18" s="128"/>
      <c r="QHJ18" s="128"/>
      <c r="QHK18" s="128"/>
      <c r="QHL18" s="128"/>
      <c r="QHM18" s="128"/>
      <c r="QHN18" s="128"/>
      <c r="QHO18" s="128"/>
      <c r="QHP18" s="128"/>
      <c r="QHQ18" s="128"/>
      <c r="QHR18" s="128"/>
      <c r="QHS18" s="128"/>
      <c r="QHT18" s="128"/>
      <c r="QHU18" s="128"/>
      <c r="QHV18" s="128"/>
      <c r="QHW18" s="128"/>
      <c r="QHX18" s="128"/>
      <c r="QHY18" s="128"/>
      <c r="QHZ18" s="128"/>
      <c r="QIA18" s="128"/>
      <c r="QIB18" s="128"/>
      <c r="QIC18" s="128"/>
      <c r="QID18" s="128"/>
      <c r="QIE18" s="128"/>
      <c r="QIF18" s="128"/>
      <c r="QIG18" s="128"/>
      <c r="QIH18" s="128"/>
      <c r="QII18" s="128"/>
      <c r="QIJ18" s="128"/>
      <c r="QIK18" s="128"/>
      <c r="QIL18" s="128"/>
      <c r="QIM18" s="128"/>
      <c r="QIN18" s="128"/>
      <c r="QIO18" s="128"/>
      <c r="QIP18" s="128"/>
      <c r="QIQ18" s="128"/>
      <c r="QIR18" s="128"/>
      <c r="QIS18" s="128"/>
      <c r="QIT18" s="128"/>
      <c r="QIU18" s="128"/>
      <c r="QIV18" s="128"/>
      <c r="QIW18" s="128"/>
      <c r="QIX18" s="128"/>
      <c r="QIY18" s="128"/>
      <c r="QIZ18" s="128"/>
      <c r="QJA18" s="128"/>
      <c r="QJB18" s="128"/>
      <c r="QJC18" s="128"/>
      <c r="QJD18" s="128"/>
      <c r="QJE18" s="128"/>
      <c r="QJF18" s="128"/>
      <c r="QJG18" s="128"/>
      <c r="QJH18" s="128"/>
      <c r="QJI18" s="128"/>
      <c r="QJJ18" s="128"/>
      <c r="QJK18" s="128"/>
      <c r="QJL18" s="128"/>
      <c r="QJM18" s="128"/>
      <c r="QJN18" s="128"/>
      <c r="QJO18" s="128"/>
      <c r="QJP18" s="128"/>
      <c r="QJQ18" s="128"/>
      <c r="QJR18" s="128"/>
      <c r="QJS18" s="128"/>
      <c r="QJT18" s="128"/>
      <c r="QJU18" s="128"/>
      <c r="QJV18" s="128"/>
      <c r="QJW18" s="128"/>
      <c r="QJX18" s="128"/>
      <c r="QJY18" s="128"/>
      <c r="QJZ18" s="128"/>
      <c r="QKA18" s="128"/>
      <c r="QKB18" s="128"/>
      <c r="QKC18" s="128"/>
      <c r="QKD18" s="128"/>
      <c r="QKE18" s="128"/>
      <c r="QKF18" s="128"/>
      <c r="QKG18" s="128"/>
      <c r="QKH18" s="128"/>
      <c r="QKI18" s="128"/>
      <c r="QKJ18" s="128"/>
      <c r="QKK18" s="128"/>
      <c r="QKL18" s="128"/>
      <c r="QKM18" s="128"/>
      <c r="QKN18" s="128"/>
      <c r="QKO18" s="128"/>
      <c r="QKP18" s="128"/>
      <c r="QKQ18" s="128"/>
      <c r="QKR18" s="128"/>
      <c r="QKS18" s="128"/>
      <c r="QKT18" s="128"/>
      <c r="QKU18" s="128"/>
      <c r="QKV18" s="128"/>
      <c r="QKW18" s="128"/>
      <c r="QKX18" s="128"/>
      <c r="QKY18" s="128"/>
      <c r="QKZ18" s="128"/>
      <c r="QLA18" s="128"/>
      <c r="QLB18" s="128"/>
      <c r="QLC18" s="128"/>
      <c r="QLD18" s="128"/>
      <c r="QLE18" s="128"/>
      <c r="QLF18" s="128"/>
      <c r="QLG18" s="128"/>
      <c r="QLH18" s="128"/>
      <c r="QLI18" s="128"/>
      <c r="QLJ18" s="128"/>
      <c r="QLK18" s="128"/>
      <c r="QLL18" s="128"/>
      <c r="QLM18" s="128"/>
      <c r="QLN18" s="128"/>
      <c r="QLO18" s="128"/>
      <c r="QLP18" s="128"/>
      <c r="QLQ18" s="128"/>
      <c r="QLR18" s="128"/>
      <c r="QLS18" s="128"/>
      <c r="QLT18" s="128"/>
      <c r="QLU18" s="128"/>
      <c r="QLV18" s="128"/>
      <c r="QLW18" s="128"/>
      <c r="QLX18" s="128"/>
      <c r="QLY18" s="128"/>
      <c r="QLZ18" s="128"/>
      <c r="QMA18" s="128"/>
      <c r="QMB18" s="128"/>
      <c r="QMC18" s="128"/>
      <c r="QMD18" s="128"/>
      <c r="QME18" s="128"/>
      <c r="QMF18" s="128"/>
      <c r="QMG18" s="128"/>
      <c r="QMH18" s="128"/>
      <c r="QMI18" s="128"/>
      <c r="QMJ18" s="128"/>
      <c r="QMK18" s="128"/>
      <c r="QML18" s="128"/>
      <c r="QMM18" s="128"/>
      <c r="QMN18" s="128"/>
      <c r="QMO18" s="128"/>
      <c r="QMP18" s="128"/>
      <c r="QMQ18" s="128"/>
      <c r="QMR18" s="128"/>
      <c r="QMS18" s="128"/>
      <c r="QMT18" s="128"/>
      <c r="QMU18" s="128"/>
      <c r="QMV18" s="128"/>
      <c r="QMW18" s="128"/>
      <c r="QMX18" s="128"/>
      <c r="QMY18" s="128"/>
      <c r="QMZ18" s="128"/>
      <c r="QNA18" s="128"/>
      <c r="QNB18" s="128"/>
      <c r="QNC18" s="128"/>
      <c r="QND18" s="128"/>
      <c r="QNE18" s="128"/>
      <c r="QNF18" s="128"/>
      <c r="QNG18" s="128"/>
      <c r="QNH18" s="128"/>
      <c r="QNI18" s="128"/>
      <c r="QNJ18" s="128"/>
      <c r="QNK18" s="128"/>
      <c r="QNL18" s="128"/>
      <c r="QNM18" s="128"/>
      <c r="QNN18" s="128"/>
      <c r="QNO18" s="128"/>
      <c r="QNP18" s="128"/>
      <c r="QNQ18" s="128"/>
      <c r="QNR18" s="128"/>
      <c r="QNS18" s="128"/>
      <c r="QNT18" s="128"/>
      <c r="QNU18" s="128"/>
      <c r="QNV18" s="128"/>
      <c r="QNW18" s="128"/>
      <c r="QNX18" s="128"/>
      <c r="QNY18" s="128"/>
      <c r="QNZ18" s="128"/>
      <c r="QOA18" s="128"/>
      <c r="QOB18" s="128"/>
      <c r="QOC18" s="128"/>
      <c r="QOD18" s="128"/>
      <c r="QOE18" s="128"/>
      <c r="QOF18" s="128"/>
      <c r="QOG18" s="128"/>
      <c r="QOH18" s="128"/>
      <c r="QOI18" s="128"/>
      <c r="QOJ18" s="128"/>
      <c r="QOK18" s="128"/>
      <c r="QOL18" s="128"/>
      <c r="QOM18" s="128"/>
      <c r="QON18" s="128"/>
      <c r="QOO18" s="128"/>
      <c r="QOP18" s="128"/>
      <c r="QOQ18" s="128"/>
      <c r="QOR18" s="128"/>
      <c r="QOS18" s="128"/>
      <c r="QOT18" s="128"/>
      <c r="QOU18" s="128"/>
      <c r="QOV18" s="128"/>
      <c r="QOW18" s="128"/>
      <c r="QOX18" s="128"/>
      <c r="QOY18" s="128"/>
      <c r="QOZ18" s="128"/>
      <c r="QPA18" s="128"/>
      <c r="QPB18" s="128"/>
      <c r="QPC18" s="128"/>
      <c r="QPD18" s="128"/>
      <c r="QPE18" s="128"/>
      <c r="QPF18" s="128"/>
      <c r="QPG18" s="128"/>
      <c r="QPH18" s="128"/>
      <c r="QPI18" s="128"/>
      <c r="QPJ18" s="128"/>
      <c r="QPK18" s="128"/>
      <c r="QPL18" s="128"/>
      <c r="QPM18" s="128"/>
      <c r="QPN18" s="128"/>
      <c r="QPO18" s="128"/>
      <c r="QPP18" s="128"/>
      <c r="QPQ18" s="128"/>
      <c r="QPR18" s="128"/>
      <c r="QPS18" s="128"/>
      <c r="QPT18" s="128"/>
      <c r="QPU18" s="128"/>
      <c r="QPV18" s="128"/>
      <c r="QPW18" s="128"/>
      <c r="QPX18" s="128"/>
      <c r="QPY18" s="128"/>
      <c r="QPZ18" s="128"/>
      <c r="QQA18" s="128"/>
      <c r="QQB18" s="128"/>
      <c r="QQC18" s="128"/>
      <c r="QQD18" s="128"/>
      <c r="QQE18" s="128"/>
      <c r="QQF18" s="128"/>
      <c r="QQG18" s="128"/>
      <c r="QQH18" s="128"/>
      <c r="QQI18" s="128"/>
      <c r="QQJ18" s="128"/>
      <c r="QQK18" s="128"/>
      <c r="QQL18" s="128"/>
      <c r="QQM18" s="128"/>
      <c r="QQN18" s="128"/>
      <c r="QQO18" s="128"/>
      <c r="QQP18" s="128"/>
      <c r="QQQ18" s="128"/>
      <c r="QQR18" s="128"/>
      <c r="QQS18" s="128"/>
      <c r="QQT18" s="128"/>
      <c r="QQU18" s="128"/>
      <c r="QQV18" s="128"/>
      <c r="QQW18" s="128"/>
      <c r="QQX18" s="128"/>
      <c r="QQY18" s="128"/>
      <c r="QQZ18" s="128"/>
      <c r="QRA18" s="128"/>
      <c r="QRB18" s="128"/>
      <c r="QRC18" s="128"/>
      <c r="QRD18" s="128"/>
      <c r="QRE18" s="128"/>
      <c r="QRF18" s="128"/>
      <c r="QRG18" s="128"/>
      <c r="QRH18" s="128"/>
      <c r="QRI18" s="128"/>
      <c r="QRJ18" s="128"/>
      <c r="QRK18" s="128"/>
      <c r="QRL18" s="128"/>
      <c r="QRM18" s="128"/>
      <c r="QRN18" s="128"/>
      <c r="QRO18" s="128"/>
      <c r="QRP18" s="128"/>
      <c r="QRQ18" s="128"/>
      <c r="QRR18" s="128"/>
      <c r="QRS18" s="128"/>
      <c r="QRT18" s="128"/>
      <c r="QRU18" s="128"/>
      <c r="QRV18" s="128"/>
      <c r="QRW18" s="128"/>
      <c r="QRX18" s="128"/>
      <c r="QRY18" s="128"/>
      <c r="QRZ18" s="128"/>
      <c r="QSA18" s="128"/>
      <c r="QSB18" s="128"/>
      <c r="QSC18" s="128"/>
      <c r="QSD18" s="128"/>
      <c r="QSE18" s="128"/>
      <c r="QSF18" s="128"/>
      <c r="QSG18" s="128"/>
      <c r="QSH18" s="128"/>
      <c r="QSI18" s="128"/>
      <c r="QSJ18" s="128"/>
      <c r="QSK18" s="128"/>
      <c r="QSL18" s="128"/>
      <c r="QSM18" s="128"/>
      <c r="QSN18" s="128"/>
      <c r="QSO18" s="128"/>
      <c r="QSP18" s="128"/>
      <c r="QSQ18" s="128"/>
      <c r="QSR18" s="128"/>
      <c r="QSS18" s="128"/>
      <c r="QST18" s="128"/>
      <c r="QSU18" s="128"/>
      <c r="QSV18" s="128"/>
      <c r="QSW18" s="128"/>
      <c r="QSX18" s="128"/>
      <c r="QSY18" s="128"/>
      <c r="QSZ18" s="128"/>
      <c r="QTA18" s="128"/>
      <c r="QTB18" s="128"/>
      <c r="QTC18" s="128"/>
      <c r="QTD18" s="128"/>
      <c r="QTE18" s="128"/>
      <c r="QTF18" s="128"/>
      <c r="QTG18" s="128"/>
      <c r="QTH18" s="128"/>
      <c r="QTI18" s="128"/>
      <c r="QTJ18" s="128"/>
      <c r="QTK18" s="128"/>
      <c r="QTL18" s="128"/>
      <c r="QTM18" s="128"/>
      <c r="QTN18" s="128"/>
      <c r="QTO18" s="128"/>
      <c r="QTP18" s="128"/>
      <c r="QTQ18" s="128"/>
      <c r="QTR18" s="128"/>
      <c r="QTS18" s="128"/>
      <c r="QTT18" s="128"/>
      <c r="QTU18" s="128"/>
      <c r="QTV18" s="128"/>
      <c r="QTW18" s="128"/>
      <c r="QTX18" s="128"/>
      <c r="QTY18" s="128"/>
      <c r="QTZ18" s="128"/>
      <c r="QUA18" s="128"/>
      <c r="QUB18" s="128"/>
      <c r="QUC18" s="128"/>
      <c r="QUD18" s="128"/>
      <c r="QUE18" s="128"/>
      <c r="QUF18" s="128"/>
      <c r="QUG18" s="128"/>
      <c r="QUH18" s="128"/>
      <c r="QUI18" s="128"/>
      <c r="QUJ18" s="128"/>
      <c r="QUK18" s="128"/>
      <c r="QUL18" s="128"/>
      <c r="QUM18" s="128"/>
      <c r="QUN18" s="128"/>
      <c r="QUO18" s="128"/>
      <c r="QUP18" s="128"/>
      <c r="QUQ18" s="128"/>
      <c r="QUR18" s="128"/>
      <c r="QUS18" s="128"/>
      <c r="QUT18" s="128"/>
      <c r="QUU18" s="128"/>
      <c r="QUV18" s="128"/>
      <c r="QUW18" s="128"/>
      <c r="QUX18" s="128"/>
      <c r="QUY18" s="128"/>
      <c r="QUZ18" s="128"/>
      <c r="QVA18" s="128"/>
      <c r="QVB18" s="128"/>
      <c r="QVC18" s="128"/>
      <c r="QVD18" s="128"/>
      <c r="QVE18" s="128"/>
      <c r="QVF18" s="128"/>
      <c r="QVG18" s="128"/>
      <c r="QVH18" s="128"/>
      <c r="QVI18" s="128"/>
      <c r="QVJ18" s="128"/>
      <c r="QVK18" s="128"/>
      <c r="QVL18" s="128"/>
      <c r="QVM18" s="128"/>
      <c r="QVN18" s="128"/>
      <c r="QVO18" s="128"/>
      <c r="QVP18" s="128"/>
      <c r="QVQ18" s="128"/>
      <c r="QVR18" s="128"/>
      <c r="QVS18" s="128"/>
      <c r="QVT18" s="128"/>
      <c r="QVU18" s="128"/>
      <c r="QVV18" s="128"/>
      <c r="QVW18" s="128"/>
      <c r="QVX18" s="128"/>
      <c r="QVY18" s="128"/>
      <c r="QVZ18" s="128"/>
      <c r="QWA18" s="128"/>
      <c r="QWB18" s="128"/>
      <c r="QWC18" s="128"/>
      <c r="QWD18" s="128"/>
      <c r="QWE18" s="128"/>
      <c r="QWF18" s="128"/>
      <c r="QWG18" s="128"/>
      <c r="QWH18" s="128"/>
      <c r="QWI18" s="128"/>
      <c r="QWJ18" s="128"/>
      <c r="QWK18" s="128"/>
      <c r="QWL18" s="128"/>
      <c r="QWM18" s="128"/>
      <c r="QWN18" s="128"/>
      <c r="QWO18" s="128"/>
      <c r="QWP18" s="128"/>
      <c r="QWQ18" s="128"/>
      <c r="QWR18" s="128"/>
      <c r="QWS18" s="128"/>
      <c r="QWT18" s="128"/>
      <c r="QWU18" s="128"/>
      <c r="QWV18" s="128"/>
      <c r="QWW18" s="128"/>
      <c r="QWX18" s="128"/>
      <c r="QWY18" s="128"/>
      <c r="QWZ18" s="128"/>
      <c r="QXA18" s="128"/>
      <c r="QXB18" s="128"/>
      <c r="QXC18" s="128"/>
      <c r="QXD18" s="128"/>
      <c r="QXE18" s="128"/>
      <c r="QXF18" s="128"/>
      <c r="QXG18" s="128"/>
      <c r="QXH18" s="128"/>
      <c r="QXI18" s="128"/>
      <c r="QXJ18" s="128"/>
      <c r="QXK18" s="128"/>
      <c r="QXL18" s="128"/>
      <c r="QXM18" s="128"/>
      <c r="QXN18" s="128"/>
      <c r="QXO18" s="128"/>
      <c r="QXP18" s="128"/>
      <c r="QXQ18" s="128"/>
      <c r="QXR18" s="128"/>
      <c r="QXS18" s="128"/>
      <c r="QXT18" s="128"/>
      <c r="QXU18" s="128"/>
      <c r="QXV18" s="128"/>
      <c r="QXW18" s="128"/>
      <c r="QXX18" s="128"/>
      <c r="QXY18" s="128"/>
      <c r="QXZ18" s="128"/>
      <c r="QYA18" s="128"/>
      <c r="QYB18" s="128"/>
      <c r="QYC18" s="128"/>
      <c r="QYD18" s="128"/>
      <c r="QYE18" s="128"/>
      <c r="QYF18" s="128"/>
      <c r="QYG18" s="128"/>
      <c r="QYH18" s="128"/>
      <c r="QYI18" s="128"/>
      <c r="QYJ18" s="128"/>
      <c r="QYK18" s="128"/>
      <c r="QYL18" s="128"/>
      <c r="QYM18" s="128"/>
      <c r="QYN18" s="128"/>
      <c r="QYO18" s="128"/>
      <c r="QYP18" s="128"/>
      <c r="QYQ18" s="128"/>
      <c r="QYR18" s="128"/>
      <c r="QYS18" s="128"/>
      <c r="QYT18" s="128"/>
      <c r="QYU18" s="128"/>
      <c r="QYV18" s="128"/>
      <c r="QYW18" s="128"/>
      <c r="QYX18" s="128"/>
      <c r="QYY18" s="128"/>
      <c r="QYZ18" s="128"/>
      <c r="QZA18" s="128"/>
      <c r="QZB18" s="128"/>
      <c r="QZC18" s="128"/>
      <c r="QZD18" s="128"/>
      <c r="QZE18" s="128"/>
      <c r="QZF18" s="128"/>
      <c r="QZG18" s="128"/>
      <c r="QZH18" s="128"/>
      <c r="QZI18" s="128"/>
      <c r="QZJ18" s="128"/>
      <c r="QZK18" s="128"/>
      <c r="QZL18" s="128"/>
      <c r="QZM18" s="128"/>
      <c r="QZN18" s="128"/>
      <c r="QZO18" s="128"/>
      <c r="QZP18" s="128"/>
      <c r="QZQ18" s="128"/>
      <c r="QZR18" s="128"/>
      <c r="QZS18" s="128"/>
      <c r="QZT18" s="128"/>
      <c r="QZU18" s="128"/>
      <c r="QZV18" s="128"/>
      <c r="QZW18" s="128"/>
      <c r="QZX18" s="128"/>
      <c r="QZY18" s="128"/>
      <c r="QZZ18" s="128"/>
      <c r="RAA18" s="128"/>
      <c r="RAB18" s="128"/>
      <c r="RAC18" s="128"/>
      <c r="RAD18" s="128"/>
      <c r="RAE18" s="128"/>
      <c r="RAF18" s="128"/>
      <c r="RAG18" s="128"/>
      <c r="RAH18" s="128"/>
      <c r="RAI18" s="128"/>
      <c r="RAJ18" s="128"/>
      <c r="RAK18" s="128"/>
      <c r="RAL18" s="128"/>
      <c r="RAM18" s="128"/>
      <c r="RAN18" s="128"/>
      <c r="RAO18" s="128"/>
      <c r="RAP18" s="128"/>
      <c r="RAQ18" s="128"/>
      <c r="RAR18" s="128"/>
      <c r="RAS18" s="128"/>
      <c r="RAT18" s="128"/>
      <c r="RAU18" s="128"/>
      <c r="RAV18" s="128"/>
      <c r="RAW18" s="128"/>
      <c r="RAX18" s="128"/>
      <c r="RAY18" s="128"/>
      <c r="RAZ18" s="128"/>
      <c r="RBA18" s="128"/>
      <c r="RBB18" s="128"/>
      <c r="RBC18" s="128"/>
      <c r="RBD18" s="128"/>
      <c r="RBE18" s="128"/>
      <c r="RBF18" s="128"/>
      <c r="RBG18" s="128"/>
      <c r="RBH18" s="128"/>
      <c r="RBI18" s="128"/>
      <c r="RBJ18" s="128"/>
      <c r="RBK18" s="128"/>
      <c r="RBL18" s="128"/>
      <c r="RBM18" s="128"/>
      <c r="RBN18" s="128"/>
      <c r="RBO18" s="128"/>
      <c r="RBP18" s="128"/>
      <c r="RBQ18" s="128"/>
      <c r="RBR18" s="128"/>
      <c r="RBS18" s="128"/>
      <c r="RBT18" s="128"/>
      <c r="RBU18" s="128"/>
      <c r="RBV18" s="128"/>
      <c r="RBW18" s="128"/>
      <c r="RBX18" s="128"/>
      <c r="RBY18" s="128"/>
      <c r="RBZ18" s="128"/>
      <c r="RCA18" s="128"/>
      <c r="RCB18" s="128"/>
      <c r="RCC18" s="128"/>
      <c r="RCD18" s="128"/>
      <c r="RCE18" s="128"/>
      <c r="RCF18" s="128"/>
      <c r="RCG18" s="128"/>
      <c r="RCH18" s="128"/>
      <c r="RCI18" s="128"/>
      <c r="RCJ18" s="128"/>
      <c r="RCK18" s="128"/>
      <c r="RCL18" s="128"/>
      <c r="RCM18" s="128"/>
      <c r="RCN18" s="128"/>
      <c r="RCO18" s="128"/>
      <c r="RCP18" s="128"/>
      <c r="RCQ18" s="128"/>
      <c r="RCR18" s="128"/>
      <c r="RCS18" s="128"/>
      <c r="RCT18" s="128"/>
      <c r="RCU18" s="128"/>
      <c r="RCV18" s="128"/>
      <c r="RCW18" s="128"/>
      <c r="RCX18" s="128"/>
      <c r="RCY18" s="128"/>
      <c r="RCZ18" s="128"/>
      <c r="RDA18" s="128"/>
      <c r="RDB18" s="128"/>
      <c r="RDC18" s="128"/>
      <c r="RDD18" s="128"/>
      <c r="RDE18" s="128"/>
      <c r="RDF18" s="128"/>
      <c r="RDG18" s="128"/>
      <c r="RDH18" s="128"/>
      <c r="RDI18" s="128"/>
      <c r="RDJ18" s="128"/>
      <c r="RDK18" s="128"/>
      <c r="RDL18" s="128"/>
      <c r="RDM18" s="128"/>
      <c r="RDN18" s="128"/>
      <c r="RDO18" s="128"/>
      <c r="RDP18" s="128"/>
      <c r="RDQ18" s="128"/>
      <c r="RDR18" s="128"/>
      <c r="RDS18" s="128"/>
      <c r="RDT18" s="128"/>
      <c r="RDU18" s="128"/>
      <c r="RDV18" s="128"/>
      <c r="RDW18" s="128"/>
      <c r="RDX18" s="128"/>
      <c r="RDY18" s="128"/>
      <c r="RDZ18" s="128"/>
      <c r="REA18" s="128"/>
      <c r="REB18" s="128"/>
      <c r="REC18" s="128"/>
      <c r="RED18" s="128"/>
      <c r="REE18" s="128"/>
      <c r="REF18" s="128"/>
      <c r="REG18" s="128"/>
      <c r="REH18" s="128"/>
      <c r="REI18" s="128"/>
      <c r="REJ18" s="128"/>
      <c r="REK18" s="128"/>
      <c r="REL18" s="128"/>
      <c r="REM18" s="128"/>
      <c r="REN18" s="128"/>
      <c r="REO18" s="128"/>
      <c r="REP18" s="128"/>
      <c r="REQ18" s="128"/>
      <c r="RER18" s="128"/>
      <c r="RES18" s="128"/>
      <c r="RET18" s="128"/>
      <c r="REU18" s="128"/>
      <c r="REV18" s="128"/>
      <c r="REW18" s="128"/>
      <c r="REX18" s="128"/>
      <c r="REY18" s="128"/>
      <c r="REZ18" s="128"/>
      <c r="RFA18" s="128"/>
      <c r="RFB18" s="128"/>
      <c r="RFC18" s="128"/>
      <c r="RFD18" s="128"/>
      <c r="RFE18" s="128"/>
      <c r="RFF18" s="128"/>
      <c r="RFG18" s="128"/>
      <c r="RFH18" s="128"/>
      <c r="RFI18" s="128"/>
      <c r="RFJ18" s="128"/>
      <c r="RFK18" s="128"/>
      <c r="RFL18" s="128"/>
      <c r="RFM18" s="128"/>
      <c r="RFN18" s="128"/>
      <c r="RFO18" s="128"/>
      <c r="RFP18" s="128"/>
      <c r="RFQ18" s="128"/>
      <c r="RFR18" s="128"/>
      <c r="RFS18" s="128"/>
      <c r="RFT18" s="128"/>
      <c r="RFU18" s="128"/>
      <c r="RFV18" s="128"/>
      <c r="RFW18" s="128"/>
      <c r="RFX18" s="128"/>
      <c r="RFY18" s="128"/>
      <c r="RFZ18" s="128"/>
      <c r="RGA18" s="128"/>
      <c r="RGB18" s="128"/>
      <c r="RGC18" s="128"/>
      <c r="RGD18" s="128"/>
      <c r="RGE18" s="128"/>
      <c r="RGF18" s="128"/>
      <c r="RGG18" s="128"/>
      <c r="RGH18" s="128"/>
      <c r="RGI18" s="128"/>
      <c r="RGJ18" s="128"/>
      <c r="RGK18" s="128"/>
      <c r="RGL18" s="128"/>
      <c r="RGM18" s="128"/>
      <c r="RGN18" s="128"/>
      <c r="RGO18" s="128"/>
      <c r="RGP18" s="128"/>
      <c r="RGQ18" s="128"/>
      <c r="RGR18" s="128"/>
      <c r="RGS18" s="128"/>
      <c r="RGT18" s="128"/>
      <c r="RGU18" s="128"/>
      <c r="RGV18" s="128"/>
      <c r="RGW18" s="128"/>
      <c r="RGX18" s="128"/>
      <c r="RGY18" s="128"/>
      <c r="RGZ18" s="128"/>
      <c r="RHA18" s="128"/>
      <c r="RHB18" s="128"/>
      <c r="RHC18" s="128"/>
      <c r="RHD18" s="128"/>
      <c r="RHE18" s="128"/>
      <c r="RHF18" s="128"/>
      <c r="RHG18" s="128"/>
      <c r="RHH18" s="128"/>
      <c r="RHI18" s="128"/>
      <c r="RHJ18" s="128"/>
      <c r="RHK18" s="128"/>
      <c r="RHL18" s="128"/>
      <c r="RHM18" s="128"/>
      <c r="RHN18" s="128"/>
      <c r="RHO18" s="128"/>
      <c r="RHP18" s="128"/>
      <c r="RHQ18" s="128"/>
      <c r="RHR18" s="128"/>
      <c r="RHS18" s="128"/>
      <c r="RHT18" s="128"/>
      <c r="RHU18" s="128"/>
      <c r="RHV18" s="128"/>
      <c r="RHW18" s="128"/>
      <c r="RHX18" s="128"/>
      <c r="RHY18" s="128"/>
      <c r="RHZ18" s="128"/>
      <c r="RIA18" s="128"/>
      <c r="RIB18" s="128"/>
      <c r="RIC18" s="128"/>
      <c r="RID18" s="128"/>
      <c r="RIE18" s="128"/>
      <c r="RIF18" s="128"/>
      <c r="RIG18" s="128"/>
      <c r="RIH18" s="128"/>
      <c r="RII18" s="128"/>
      <c r="RIJ18" s="128"/>
      <c r="RIK18" s="128"/>
      <c r="RIL18" s="128"/>
      <c r="RIM18" s="128"/>
      <c r="RIN18" s="128"/>
      <c r="RIO18" s="128"/>
      <c r="RIP18" s="128"/>
      <c r="RIQ18" s="128"/>
      <c r="RIR18" s="128"/>
      <c r="RIS18" s="128"/>
      <c r="RIT18" s="128"/>
      <c r="RIU18" s="128"/>
      <c r="RIV18" s="128"/>
      <c r="RIW18" s="128"/>
      <c r="RIX18" s="128"/>
      <c r="RIY18" s="128"/>
      <c r="RIZ18" s="128"/>
      <c r="RJA18" s="128"/>
      <c r="RJB18" s="128"/>
      <c r="RJC18" s="128"/>
      <c r="RJD18" s="128"/>
      <c r="RJE18" s="128"/>
      <c r="RJF18" s="128"/>
      <c r="RJG18" s="128"/>
      <c r="RJH18" s="128"/>
      <c r="RJI18" s="128"/>
      <c r="RJJ18" s="128"/>
      <c r="RJK18" s="128"/>
      <c r="RJL18" s="128"/>
      <c r="RJM18" s="128"/>
      <c r="RJN18" s="128"/>
      <c r="RJO18" s="128"/>
      <c r="RJP18" s="128"/>
      <c r="RJQ18" s="128"/>
      <c r="RJR18" s="128"/>
      <c r="RJS18" s="128"/>
      <c r="RJT18" s="128"/>
      <c r="RJU18" s="128"/>
      <c r="RJV18" s="128"/>
      <c r="RJW18" s="128"/>
      <c r="RJX18" s="128"/>
      <c r="RJY18" s="128"/>
      <c r="RJZ18" s="128"/>
      <c r="RKA18" s="128"/>
      <c r="RKB18" s="128"/>
      <c r="RKC18" s="128"/>
      <c r="RKD18" s="128"/>
      <c r="RKE18" s="128"/>
      <c r="RKF18" s="128"/>
      <c r="RKG18" s="128"/>
      <c r="RKH18" s="128"/>
      <c r="RKI18" s="128"/>
      <c r="RKJ18" s="128"/>
      <c r="RKK18" s="128"/>
      <c r="RKL18" s="128"/>
      <c r="RKM18" s="128"/>
      <c r="RKN18" s="128"/>
      <c r="RKO18" s="128"/>
      <c r="RKP18" s="128"/>
      <c r="RKQ18" s="128"/>
      <c r="RKR18" s="128"/>
      <c r="RKS18" s="128"/>
      <c r="RKT18" s="128"/>
      <c r="RKU18" s="128"/>
      <c r="RKV18" s="128"/>
      <c r="RKW18" s="128"/>
      <c r="RKX18" s="128"/>
      <c r="RKY18" s="128"/>
      <c r="RKZ18" s="128"/>
      <c r="RLA18" s="128"/>
      <c r="RLB18" s="128"/>
      <c r="RLC18" s="128"/>
      <c r="RLD18" s="128"/>
      <c r="RLE18" s="128"/>
      <c r="RLF18" s="128"/>
      <c r="RLG18" s="128"/>
      <c r="RLH18" s="128"/>
      <c r="RLI18" s="128"/>
      <c r="RLJ18" s="128"/>
      <c r="RLK18" s="128"/>
      <c r="RLL18" s="128"/>
      <c r="RLM18" s="128"/>
      <c r="RLN18" s="128"/>
      <c r="RLO18" s="128"/>
      <c r="RLP18" s="128"/>
      <c r="RLQ18" s="128"/>
      <c r="RLR18" s="128"/>
      <c r="RLS18" s="128"/>
      <c r="RLT18" s="128"/>
      <c r="RLU18" s="128"/>
      <c r="RLV18" s="128"/>
      <c r="RLW18" s="128"/>
      <c r="RLX18" s="128"/>
      <c r="RLY18" s="128"/>
      <c r="RLZ18" s="128"/>
      <c r="RMA18" s="128"/>
      <c r="RMB18" s="128"/>
      <c r="RMC18" s="128"/>
      <c r="RMD18" s="128"/>
      <c r="RME18" s="128"/>
      <c r="RMF18" s="128"/>
      <c r="RMG18" s="128"/>
      <c r="RMH18" s="128"/>
      <c r="RMI18" s="128"/>
      <c r="RMJ18" s="128"/>
      <c r="RMK18" s="128"/>
      <c r="RML18" s="128"/>
      <c r="RMM18" s="128"/>
      <c r="RMN18" s="128"/>
      <c r="RMO18" s="128"/>
      <c r="RMP18" s="128"/>
      <c r="RMQ18" s="128"/>
      <c r="RMR18" s="128"/>
      <c r="RMS18" s="128"/>
      <c r="RMT18" s="128"/>
      <c r="RMU18" s="128"/>
      <c r="RMV18" s="128"/>
      <c r="RMW18" s="128"/>
      <c r="RMX18" s="128"/>
      <c r="RMY18" s="128"/>
      <c r="RMZ18" s="128"/>
      <c r="RNA18" s="128"/>
      <c r="RNB18" s="128"/>
      <c r="RNC18" s="128"/>
      <c r="RND18" s="128"/>
      <c r="RNE18" s="128"/>
      <c r="RNF18" s="128"/>
      <c r="RNG18" s="128"/>
      <c r="RNH18" s="128"/>
      <c r="RNI18" s="128"/>
      <c r="RNJ18" s="128"/>
      <c r="RNK18" s="128"/>
      <c r="RNL18" s="128"/>
      <c r="RNM18" s="128"/>
      <c r="RNN18" s="128"/>
      <c r="RNO18" s="128"/>
      <c r="RNP18" s="128"/>
      <c r="RNQ18" s="128"/>
      <c r="RNR18" s="128"/>
      <c r="RNS18" s="128"/>
      <c r="RNT18" s="128"/>
      <c r="RNU18" s="128"/>
      <c r="RNV18" s="128"/>
      <c r="RNW18" s="128"/>
      <c r="RNX18" s="128"/>
      <c r="RNY18" s="128"/>
      <c r="RNZ18" s="128"/>
      <c r="ROA18" s="128"/>
      <c r="ROB18" s="128"/>
      <c r="ROC18" s="128"/>
      <c r="ROD18" s="128"/>
      <c r="ROE18" s="128"/>
      <c r="ROF18" s="128"/>
      <c r="ROG18" s="128"/>
      <c r="ROH18" s="128"/>
      <c r="ROI18" s="128"/>
      <c r="ROJ18" s="128"/>
      <c r="ROK18" s="128"/>
      <c r="ROL18" s="128"/>
      <c r="ROM18" s="128"/>
      <c r="RON18" s="128"/>
      <c r="ROO18" s="128"/>
      <c r="ROP18" s="128"/>
      <c r="ROQ18" s="128"/>
      <c r="ROR18" s="128"/>
      <c r="ROS18" s="128"/>
      <c r="ROT18" s="128"/>
      <c r="ROU18" s="128"/>
      <c r="ROV18" s="128"/>
      <c r="ROW18" s="128"/>
      <c r="ROX18" s="128"/>
      <c r="ROY18" s="128"/>
      <c r="ROZ18" s="128"/>
      <c r="RPA18" s="128"/>
      <c r="RPB18" s="128"/>
      <c r="RPC18" s="128"/>
      <c r="RPD18" s="128"/>
      <c r="RPE18" s="128"/>
      <c r="RPF18" s="128"/>
      <c r="RPG18" s="128"/>
      <c r="RPH18" s="128"/>
      <c r="RPI18" s="128"/>
      <c r="RPJ18" s="128"/>
      <c r="RPK18" s="128"/>
      <c r="RPL18" s="128"/>
      <c r="RPM18" s="128"/>
      <c r="RPN18" s="128"/>
      <c r="RPO18" s="128"/>
      <c r="RPP18" s="128"/>
      <c r="RPQ18" s="128"/>
      <c r="RPR18" s="128"/>
      <c r="RPS18" s="128"/>
      <c r="RPT18" s="128"/>
      <c r="RPU18" s="128"/>
      <c r="RPV18" s="128"/>
      <c r="RPW18" s="128"/>
      <c r="RPX18" s="128"/>
      <c r="RPY18" s="128"/>
      <c r="RPZ18" s="128"/>
      <c r="RQA18" s="128"/>
      <c r="RQB18" s="128"/>
      <c r="RQC18" s="128"/>
      <c r="RQD18" s="128"/>
      <c r="RQE18" s="128"/>
      <c r="RQF18" s="128"/>
      <c r="RQG18" s="128"/>
      <c r="RQH18" s="128"/>
      <c r="RQI18" s="128"/>
      <c r="RQJ18" s="128"/>
      <c r="RQK18" s="128"/>
      <c r="RQL18" s="128"/>
      <c r="RQM18" s="128"/>
      <c r="RQN18" s="128"/>
      <c r="RQO18" s="128"/>
      <c r="RQP18" s="128"/>
      <c r="RQQ18" s="128"/>
      <c r="RQR18" s="128"/>
      <c r="RQS18" s="128"/>
      <c r="RQT18" s="128"/>
      <c r="RQU18" s="128"/>
      <c r="RQV18" s="128"/>
      <c r="RQW18" s="128"/>
      <c r="RQX18" s="128"/>
      <c r="RQY18" s="128"/>
      <c r="RQZ18" s="128"/>
      <c r="RRA18" s="128"/>
      <c r="RRB18" s="128"/>
      <c r="RRC18" s="128"/>
      <c r="RRD18" s="128"/>
      <c r="RRE18" s="128"/>
      <c r="RRF18" s="128"/>
      <c r="RRG18" s="128"/>
      <c r="RRH18" s="128"/>
      <c r="RRI18" s="128"/>
      <c r="RRJ18" s="128"/>
      <c r="RRK18" s="128"/>
      <c r="RRL18" s="128"/>
      <c r="RRM18" s="128"/>
      <c r="RRN18" s="128"/>
      <c r="RRO18" s="128"/>
      <c r="RRP18" s="128"/>
      <c r="RRQ18" s="128"/>
      <c r="RRR18" s="128"/>
      <c r="RRS18" s="128"/>
      <c r="RRT18" s="128"/>
      <c r="RRU18" s="128"/>
      <c r="RRV18" s="128"/>
      <c r="RRW18" s="128"/>
      <c r="RRX18" s="128"/>
      <c r="RRY18" s="128"/>
      <c r="RRZ18" s="128"/>
      <c r="RSA18" s="128"/>
      <c r="RSB18" s="128"/>
      <c r="RSC18" s="128"/>
      <c r="RSD18" s="128"/>
      <c r="RSE18" s="128"/>
      <c r="RSF18" s="128"/>
      <c r="RSG18" s="128"/>
      <c r="RSH18" s="128"/>
      <c r="RSI18" s="128"/>
      <c r="RSJ18" s="128"/>
      <c r="RSK18" s="128"/>
      <c r="RSL18" s="128"/>
      <c r="RSM18" s="128"/>
      <c r="RSN18" s="128"/>
      <c r="RSO18" s="128"/>
      <c r="RSP18" s="128"/>
      <c r="RSQ18" s="128"/>
      <c r="RSR18" s="128"/>
      <c r="RSS18" s="128"/>
      <c r="RST18" s="128"/>
      <c r="RSU18" s="128"/>
      <c r="RSV18" s="128"/>
      <c r="RSW18" s="128"/>
      <c r="RSX18" s="128"/>
      <c r="RSY18" s="128"/>
      <c r="RSZ18" s="128"/>
      <c r="RTA18" s="128"/>
      <c r="RTB18" s="128"/>
      <c r="RTC18" s="128"/>
      <c r="RTD18" s="128"/>
      <c r="RTE18" s="128"/>
      <c r="RTF18" s="128"/>
      <c r="RTG18" s="128"/>
      <c r="RTH18" s="128"/>
      <c r="RTI18" s="128"/>
      <c r="RTJ18" s="128"/>
      <c r="RTK18" s="128"/>
      <c r="RTL18" s="128"/>
      <c r="RTM18" s="128"/>
      <c r="RTN18" s="128"/>
      <c r="RTO18" s="128"/>
      <c r="RTP18" s="128"/>
      <c r="RTQ18" s="128"/>
      <c r="RTR18" s="128"/>
      <c r="RTS18" s="128"/>
      <c r="RTT18" s="128"/>
      <c r="RTU18" s="128"/>
      <c r="RTV18" s="128"/>
      <c r="RTW18" s="128"/>
      <c r="RTX18" s="128"/>
      <c r="RTY18" s="128"/>
      <c r="RTZ18" s="128"/>
      <c r="RUA18" s="128"/>
      <c r="RUB18" s="128"/>
      <c r="RUC18" s="128"/>
      <c r="RUD18" s="128"/>
      <c r="RUE18" s="128"/>
      <c r="RUF18" s="128"/>
      <c r="RUG18" s="128"/>
      <c r="RUH18" s="128"/>
      <c r="RUI18" s="128"/>
      <c r="RUJ18" s="128"/>
      <c r="RUK18" s="128"/>
      <c r="RUL18" s="128"/>
      <c r="RUM18" s="128"/>
      <c r="RUN18" s="128"/>
      <c r="RUO18" s="128"/>
      <c r="RUP18" s="128"/>
      <c r="RUQ18" s="128"/>
      <c r="RUR18" s="128"/>
      <c r="RUS18" s="128"/>
      <c r="RUT18" s="128"/>
      <c r="RUU18" s="128"/>
      <c r="RUV18" s="128"/>
      <c r="RUW18" s="128"/>
      <c r="RUX18" s="128"/>
      <c r="RUY18" s="128"/>
      <c r="RUZ18" s="128"/>
      <c r="RVA18" s="128"/>
      <c r="RVB18" s="128"/>
      <c r="RVC18" s="128"/>
      <c r="RVD18" s="128"/>
      <c r="RVE18" s="128"/>
      <c r="RVF18" s="128"/>
      <c r="RVG18" s="128"/>
      <c r="RVH18" s="128"/>
      <c r="RVI18" s="128"/>
      <c r="RVJ18" s="128"/>
      <c r="RVK18" s="128"/>
      <c r="RVL18" s="128"/>
      <c r="RVM18" s="128"/>
      <c r="RVN18" s="128"/>
      <c r="RVO18" s="128"/>
      <c r="RVP18" s="128"/>
      <c r="RVQ18" s="128"/>
      <c r="RVR18" s="128"/>
      <c r="RVS18" s="128"/>
      <c r="RVT18" s="128"/>
      <c r="RVU18" s="128"/>
      <c r="RVV18" s="128"/>
      <c r="RVW18" s="128"/>
      <c r="RVX18" s="128"/>
      <c r="RVY18" s="128"/>
      <c r="RVZ18" s="128"/>
      <c r="RWA18" s="128"/>
      <c r="RWB18" s="128"/>
      <c r="RWC18" s="128"/>
      <c r="RWD18" s="128"/>
      <c r="RWE18" s="128"/>
      <c r="RWF18" s="128"/>
      <c r="RWG18" s="128"/>
      <c r="RWH18" s="128"/>
      <c r="RWI18" s="128"/>
      <c r="RWJ18" s="128"/>
      <c r="RWK18" s="128"/>
      <c r="RWL18" s="128"/>
      <c r="RWM18" s="128"/>
      <c r="RWN18" s="128"/>
      <c r="RWO18" s="128"/>
      <c r="RWP18" s="128"/>
      <c r="RWQ18" s="128"/>
      <c r="RWR18" s="128"/>
      <c r="RWS18" s="128"/>
      <c r="RWT18" s="128"/>
      <c r="RWU18" s="128"/>
      <c r="RWV18" s="128"/>
      <c r="RWW18" s="128"/>
      <c r="RWX18" s="128"/>
      <c r="RWY18" s="128"/>
      <c r="RWZ18" s="128"/>
      <c r="RXA18" s="128"/>
      <c r="RXB18" s="128"/>
      <c r="RXC18" s="128"/>
      <c r="RXD18" s="128"/>
      <c r="RXE18" s="128"/>
      <c r="RXF18" s="128"/>
      <c r="RXG18" s="128"/>
      <c r="RXH18" s="128"/>
      <c r="RXI18" s="128"/>
      <c r="RXJ18" s="128"/>
      <c r="RXK18" s="128"/>
      <c r="RXL18" s="128"/>
      <c r="RXM18" s="128"/>
      <c r="RXN18" s="128"/>
      <c r="RXO18" s="128"/>
      <c r="RXP18" s="128"/>
      <c r="RXQ18" s="128"/>
      <c r="RXR18" s="128"/>
      <c r="RXS18" s="128"/>
      <c r="RXT18" s="128"/>
      <c r="RXU18" s="128"/>
      <c r="RXV18" s="128"/>
      <c r="RXW18" s="128"/>
      <c r="RXX18" s="128"/>
      <c r="RXY18" s="128"/>
      <c r="RXZ18" s="128"/>
      <c r="RYA18" s="128"/>
      <c r="RYB18" s="128"/>
      <c r="RYC18" s="128"/>
      <c r="RYD18" s="128"/>
      <c r="RYE18" s="128"/>
      <c r="RYF18" s="128"/>
      <c r="RYG18" s="128"/>
      <c r="RYH18" s="128"/>
      <c r="RYI18" s="128"/>
      <c r="RYJ18" s="128"/>
      <c r="RYK18" s="128"/>
      <c r="RYL18" s="128"/>
      <c r="RYM18" s="128"/>
      <c r="RYN18" s="128"/>
      <c r="RYO18" s="128"/>
      <c r="RYP18" s="128"/>
      <c r="RYQ18" s="128"/>
      <c r="RYR18" s="128"/>
      <c r="RYS18" s="128"/>
      <c r="RYT18" s="128"/>
      <c r="RYU18" s="128"/>
      <c r="RYV18" s="128"/>
      <c r="RYW18" s="128"/>
      <c r="RYX18" s="128"/>
      <c r="RYY18" s="128"/>
      <c r="RYZ18" s="128"/>
      <c r="RZA18" s="128"/>
      <c r="RZB18" s="128"/>
      <c r="RZC18" s="128"/>
      <c r="RZD18" s="128"/>
      <c r="RZE18" s="128"/>
      <c r="RZF18" s="128"/>
      <c r="RZG18" s="128"/>
      <c r="RZH18" s="128"/>
      <c r="RZI18" s="128"/>
      <c r="RZJ18" s="128"/>
      <c r="RZK18" s="128"/>
      <c r="RZL18" s="128"/>
      <c r="RZM18" s="128"/>
      <c r="RZN18" s="128"/>
      <c r="RZO18" s="128"/>
      <c r="RZP18" s="128"/>
      <c r="RZQ18" s="128"/>
      <c r="RZR18" s="128"/>
      <c r="RZS18" s="128"/>
      <c r="RZT18" s="128"/>
      <c r="RZU18" s="128"/>
      <c r="RZV18" s="128"/>
      <c r="RZW18" s="128"/>
      <c r="RZX18" s="128"/>
      <c r="RZY18" s="128"/>
      <c r="RZZ18" s="128"/>
      <c r="SAA18" s="128"/>
      <c r="SAB18" s="128"/>
      <c r="SAC18" s="128"/>
      <c r="SAD18" s="128"/>
      <c r="SAE18" s="128"/>
      <c r="SAF18" s="128"/>
      <c r="SAG18" s="128"/>
      <c r="SAH18" s="128"/>
      <c r="SAI18" s="128"/>
      <c r="SAJ18" s="128"/>
      <c r="SAK18" s="128"/>
      <c r="SAL18" s="128"/>
      <c r="SAM18" s="128"/>
      <c r="SAN18" s="128"/>
      <c r="SAO18" s="128"/>
      <c r="SAP18" s="128"/>
      <c r="SAQ18" s="128"/>
      <c r="SAR18" s="128"/>
      <c r="SAS18" s="128"/>
      <c r="SAT18" s="128"/>
      <c r="SAU18" s="128"/>
      <c r="SAV18" s="128"/>
      <c r="SAW18" s="128"/>
      <c r="SAX18" s="128"/>
      <c r="SAY18" s="128"/>
      <c r="SAZ18" s="128"/>
      <c r="SBA18" s="128"/>
      <c r="SBB18" s="128"/>
      <c r="SBC18" s="128"/>
      <c r="SBD18" s="128"/>
      <c r="SBE18" s="128"/>
      <c r="SBF18" s="128"/>
      <c r="SBG18" s="128"/>
      <c r="SBH18" s="128"/>
      <c r="SBI18" s="128"/>
      <c r="SBJ18" s="128"/>
      <c r="SBK18" s="128"/>
      <c r="SBL18" s="128"/>
      <c r="SBM18" s="128"/>
      <c r="SBN18" s="128"/>
      <c r="SBO18" s="128"/>
      <c r="SBP18" s="128"/>
      <c r="SBQ18" s="128"/>
      <c r="SBR18" s="128"/>
      <c r="SBS18" s="128"/>
      <c r="SBT18" s="128"/>
      <c r="SBU18" s="128"/>
      <c r="SBV18" s="128"/>
      <c r="SBW18" s="128"/>
      <c r="SBX18" s="128"/>
      <c r="SBY18" s="128"/>
      <c r="SBZ18" s="128"/>
      <c r="SCA18" s="128"/>
      <c r="SCB18" s="128"/>
      <c r="SCC18" s="128"/>
      <c r="SCD18" s="128"/>
      <c r="SCE18" s="128"/>
      <c r="SCF18" s="128"/>
      <c r="SCG18" s="128"/>
      <c r="SCH18" s="128"/>
      <c r="SCI18" s="128"/>
      <c r="SCJ18" s="128"/>
      <c r="SCK18" s="128"/>
      <c r="SCL18" s="128"/>
      <c r="SCM18" s="128"/>
      <c r="SCN18" s="128"/>
      <c r="SCO18" s="128"/>
      <c r="SCP18" s="128"/>
      <c r="SCQ18" s="128"/>
      <c r="SCR18" s="128"/>
      <c r="SCS18" s="128"/>
      <c r="SCT18" s="128"/>
      <c r="SCU18" s="128"/>
      <c r="SCV18" s="128"/>
      <c r="SCW18" s="128"/>
      <c r="SCX18" s="128"/>
      <c r="SCY18" s="128"/>
      <c r="SCZ18" s="128"/>
      <c r="SDA18" s="128"/>
      <c r="SDB18" s="128"/>
      <c r="SDC18" s="128"/>
      <c r="SDD18" s="128"/>
      <c r="SDE18" s="128"/>
      <c r="SDF18" s="128"/>
      <c r="SDG18" s="128"/>
      <c r="SDH18" s="128"/>
      <c r="SDI18" s="128"/>
      <c r="SDJ18" s="128"/>
      <c r="SDK18" s="128"/>
      <c r="SDL18" s="128"/>
      <c r="SDM18" s="128"/>
      <c r="SDN18" s="128"/>
      <c r="SDO18" s="128"/>
      <c r="SDP18" s="128"/>
      <c r="SDQ18" s="128"/>
      <c r="SDR18" s="128"/>
      <c r="SDS18" s="128"/>
      <c r="SDT18" s="128"/>
      <c r="SDU18" s="128"/>
      <c r="SDV18" s="128"/>
      <c r="SDW18" s="128"/>
      <c r="SDX18" s="128"/>
      <c r="SDY18" s="128"/>
      <c r="SDZ18" s="128"/>
      <c r="SEA18" s="128"/>
      <c r="SEB18" s="128"/>
      <c r="SEC18" s="128"/>
      <c r="SED18" s="128"/>
      <c r="SEE18" s="128"/>
      <c r="SEF18" s="128"/>
      <c r="SEG18" s="128"/>
      <c r="SEH18" s="128"/>
      <c r="SEI18" s="128"/>
      <c r="SEJ18" s="128"/>
      <c r="SEK18" s="128"/>
      <c r="SEL18" s="128"/>
      <c r="SEM18" s="128"/>
      <c r="SEN18" s="128"/>
      <c r="SEO18" s="128"/>
      <c r="SEP18" s="128"/>
      <c r="SEQ18" s="128"/>
      <c r="SER18" s="128"/>
      <c r="SES18" s="128"/>
      <c r="SET18" s="128"/>
      <c r="SEU18" s="128"/>
      <c r="SEV18" s="128"/>
      <c r="SEW18" s="128"/>
      <c r="SEX18" s="128"/>
      <c r="SEY18" s="128"/>
      <c r="SEZ18" s="128"/>
      <c r="SFA18" s="128"/>
      <c r="SFB18" s="128"/>
      <c r="SFC18" s="128"/>
      <c r="SFD18" s="128"/>
      <c r="SFE18" s="128"/>
      <c r="SFF18" s="128"/>
      <c r="SFG18" s="128"/>
      <c r="SFH18" s="128"/>
      <c r="SFI18" s="128"/>
      <c r="SFJ18" s="128"/>
      <c r="SFK18" s="128"/>
      <c r="SFL18" s="128"/>
      <c r="SFM18" s="128"/>
      <c r="SFN18" s="128"/>
      <c r="SFO18" s="128"/>
      <c r="SFP18" s="128"/>
      <c r="SFQ18" s="128"/>
      <c r="SFR18" s="128"/>
      <c r="SFS18" s="128"/>
      <c r="SFT18" s="128"/>
      <c r="SFU18" s="128"/>
      <c r="SFV18" s="128"/>
      <c r="SFW18" s="128"/>
      <c r="SFX18" s="128"/>
      <c r="SFY18" s="128"/>
      <c r="SFZ18" s="128"/>
      <c r="SGA18" s="128"/>
      <c r="SGB18" s="128"/>
      <c r="SGC18" s="128"/>
      <c r="SGD18" s="128"/>
      <c r="SGE18" s="128"/>
      <c r="SGF18" s="128"/>
      <c r="SGG18" s="128"/>
      <c r="SGH18" s="128"/>
      <c r="SGI18" s="128"/>
      <c r="SGJ18" s="128"/>
      <c r="SGK18" s="128"/>
      <c r="SGL18" s="128"/>
      <c r="SGM18" s="128"/>
      <c r="SGN18" s="128"/>
      <c r="SGO18" s="128"/>
      <c r="SGP18" s="128"/>
      <c r="SGQ18" s="128"/>
      <c r="SGR18" s="128"/>
      <c r="SGS18" s="128"/>
      <c r="SGT18" s="128"/>
      <c r="SGU18" s="128"/>
      <c r="SGV18" s="128"/>
      <c r="SGW18" s="128"/>
      <c r="SGX18" s="128"/>
      <c r="SGY18" s="128"/>
      <c r="SGZ18" s="128"/>
      <c r="SHA18" s="128"/>
      <c r="SHB18" s="128"/>
      <c r="SHC18" s="128"/>
      <c r="SHD18" s="128"/>
      <c r="SHE18" s="128"/>
      <c r="SHF18" s="128"/>
      <c r="SHG18" s="128"/>
      <c r="SHH18" s="128"/>
      <c r="SHI18" s="128"/>
      <c r="SHJ18" s="128"/>
      <c r="SHK18" s="128"/>
      <c r="SHL18" s="128"/>
      <c r="SHM18" s="128"/>
      <c r="SHN18" s="128"/>
      <c r="SHO18" s="128"/>
      <c r="SHP18" s="128"/>
      <c r="SHQ18" s="128"/>
      <c r="SHR18" s="128"/>
      <c r="SHS18" s="128"/>
      <c r="SHT18" s="128"/>
      <c r="SHU18" s="128"/>
      <c r="SHV18" s="128"/>
      <c r="SHW18" s="128"/>
      <c r="SHX18" s="128"/>
      <c r="SHY18" s="128"/>
      <c r="SHZ18" s="128"/>
      <c r="SIA18" s="128"/>
      <c r="SIB18" s="128"/>
      <c r="SIC18" s="128"/>
      <c r="SID18" s="128"/>
      <c r="SIE18" s="128"/>
      <c r="SIF18" s="128"/>
      <c r="SIG18" s="128"/>
      <c r="SIH18" s="128"/>
      <c r="SII18" s="128"/>
      <c r="SIJ18" s="128"/>
      <c r="SIK18" s="128"/>
      <c r="SIL18" s="128"/>
      <c r="SIM18" s="128"/>
      <c r="SIN18" s="128"/>
      <c r="SIO18" s="128"/>
      <c r="SIP18" s="128"/>
      <c r="SIQ18" s="128"/>
      <c r="SIR18" s="128"/>
      <c r="SIS18" s="128"/>
      <c r="SIT18" s="128"/>
      <c r="SIU18" s="128"/>
      <c r="SIV18" s="128"/>
      <c r="SIW18" s="128"/>
      <c r="SIX18" s="128"/>
      <c r="SIY18" s="128"/>
      <c r="SIZ18" s="128"/>
      <c r="SJA18" s="128"/>
      <c r="SJB18" s="128"/>
      <c r="SJC18" s="128"/>
      <c r="SJD18" s="128"/>
      <c r="SJE18" s="128"/>
      <c r="SJF18" s="128"/>
      <c r="SJG18" s="128"/>
      <c r="SJH18" s="128"/>
      <c r="SJI18" s="128"/>
      <c r="SJJ18" s="128"/>
      <c r="SJK18" s="128"/>
      <c r="SJL18" s="128"/>
      <c r="SJM18" s="128"/>
      <c r="SJN18" s="128"/>
      <c r="SJO18" s="128"/>
      <c r="SJP18" s="128"/>
      <c r="SJQ18" s="128"/>
      <c r="SJR18" s="128"/>
      <c r="SJS18" s="128"/>
      <c r="SJT18" s="128"/>
      <c r="SJU18" s="128"/>
      <c r="SJV18" s="128"/>
      <c r="SJW18" s="128"/>
      <c r="SJX18" s="128"/>
      <c r="SJY18" s="128"/>
      <c r="SJZ18" s="128"/>
      <c r="SKA18" s="128"/>
      <c r="SKB18" s="128"/>
      <c r="SKC18" s="128"/>
      <c r="SKD18" s="128"/>
      <c r="SKE18" s="128"/>
      <c r="SKF18" s="128"/>
      <c r="SKG18" s="128"/>
      <c r="SKH18" s="128"/>
      <c r="SKI18" s="128"/>
      <c r="SKJ18" s="128"/>
      <c r="SKK18" s="128"/>
      <c r="SKL18" s="128"/>
      <c r="SKM18" s="128"/>
      <c r="SKN18" s="128"/>
      <c r="SKO18" s="128"/>
      <c r="SKP18" s="128"/>
      <c r="SKQ18" s="128"/>
      <c r="SKR18" s="128"/>
      <c r="SKS18" s="128"/>
      <c r="SKT18" s="128"/>
      <c r="SKU18" s="128"/>
      <c r="SKV18" s="128"/>
      <c r="SKW18" s="128"/>
      <c r="SKX18" s="128"/>
      <c r="SKY18" s="128"/>
      <c r="SKZ18" s="128"/>
      <c r="SLA18" s="128"/>
      <c r="SLB18" s="128"/>
      <c r="SLC18" s="128"/>
      <c r="SLD18" s="128"/>
      <c r="SLE18" s="128"/>
      <c r="SLF18" s="128"/>
      <c r="SLG18" s="128"/>
      <c r="SLH18" s="128"/>
      <c r="SLI18" s="128"/>
      <c r="SLJ18" s="128"/>
      <c r="SLK18" s="128"/>
      <c r="SLL18" s="128"/>
      <c r="SLM18" s="128"/>
      <c r="SLN18" s="128"/>
      <c r="SLO18" s="128"/>
      <c r="SLP18" s="128"/>
      <c r="SLQ18" s="128"/>
      <c r="SLR18" s="128"/>
      <c r="SLS18" s="128"/>
      <c r="SLT18" s="128"/>
      <c r="SLU18" s="128"/>
      <c r="SLV18" s="128"/>
      <c r="SLW18" s="128"/>
      <c r="SLX18" s="128"/>
      <c r="SLY18" s="128"/>
      <c r="SLZ18" s="128"/>
      <c r="SMA18" s="128"/>
      <c r="SMB18" s="128"/>
      <c r="SMC18" s="128"/>
      <c r="SMD18" s="128"/>
      <c r="SME18" s="128"/>
      <c r="SMF18" s="128"/>
      <c r="SMG18" s="128"/>
      <c r="SMH18" s="128"/>
      <c r="SMI18" s="128"/>
      <c r="SMJ18" s="128"/>
      <c r="SMK18" s="128"/>
      <c r="SML18" s="128"/>
      <c r="SMM18" s="128"/>
      <c r="SMN18" s="128"/>
      <c r="SMO18" s="128"/>
      <c r="SMP18" s="128"/>
      <c r="SMQ18" s="128"/>
      <c r="SMR18" s="128"/>
      <c r="SMS18" s="128"/>
      <c r="SMT18" s="128"/>
      <c r="SMU18" s="128"/>
      <c r="SMV18" s="128"/>
      <c r="SMW18" s="128"/>
      <c r="SMX18" s="128"/>
      <c r="SMY18" s="128"/>
      <c r="SMZ18" s="128"/>
      <c r="SNA18" s="128"/>
      <c r="SNB18" s="128"/>
      <c r="SNC18" s="128"/>
      <c r="SND18" s="128"/>
      <c r="SNE18" s="128"/>
      <c r="SNF18" s="128"/>
      <c r="SNG18" s="128"/>
      <c r="SNH18" s="128"/>
      <c r="SNI18" s="128"/>
      <c r="SNJ18" s="128"/>
      <c r="SNK18" s="128"/>
      <c r="SNL18" s="128"/>
      <c r="SNM18" s="128"/>
      <c r="SNN18" s="128"/>
      <c r="SNO18" s="128"/>
      <c r="SNP18" s="128"/>
      <c r="SNQ18" s="128"/>
      <c r="SNR18" s="128"/>
      <c r="SNS18" s="128"/>
      <c r="SNT18" s="128"/>
      <c r="SNU18" s="128"/>
      <c r="SNV18" s="128"/>
      <c r="SNW18" s="128"/>
      <c r="SNX18" s="128"/>
      <c r="SNY18" s="128"/>
      <c r="SNZ18" s="128"/>
      <c r="SOA18" s="128"/>
      <c r="SOB18" s="128"/>
      <c r="SOC18" s="128"/>
      <c r="SOD18" s="128"/>
      <c r="SOE18" s="128"/>
      <c r="SOF18" s="128"/>
      <c r="SOG18" s="128"/>
      <c r="SOH18" s="128"/>
      <c r="SOI18" s="128"/>
      <c r="SOJ18" s="128"/>
      <c r="SOK18" s="128"/>
      <c r="SOL18" s="128"/>
      <c r="SOM18" s="128"/>
      <c r="SON18" s="128"/>
      <c r="SOO18" s="128"/>
      <c r="SOP18" s="128"/>
      <c r="SOQ18" s="128"/>
      <c r="SOR18" s="128"/>
      <c r="SOS18" s="128"/>
      <c r="SOT18" s="128"/>
      <c r="SOU18" s="128"/>
      <c r="SOV18" s="128"/>
      <c r="SOW18" s="128"/>
      <c r="SOX18" s="128"/>
      <c r="SOY18" s="128"/>
      <c r="SOZ18" s="128"/>
      <c r="SPA18" s="128"/>
      <c r="SPB18" s="128"/>
      <c r="SPC18" s="128"/>
      <c r="SPD18" s="128"/>
      <c r="SPE18" s="128"/>
      <c r="SPF18" s="128"/>
      <c r="SPG18" s="128"/>
      <c r="SPH18" s="128"/>
      <c r="SPI18" s="128"/>
      <c r="SPJ18" s="128"/>
      <c r="SPK18" s="128"/>
      <c r="SPL18" s="128"/>
      <c r="SPM18" s="128"/>
      <c r="SPN18" s="128"/>
      <c r="SPO18" s="128"/>
      <c r="SPP18" s="128"/>
      <c r="SPQ18" s="128"/>
      <c r="SPR18" s="128"/>
      <c r="SPS18" s="128"/>
      <c r="SPT18" s="128"/>
      <c r="SPU18" s="128"/>
      <c r="SPV18" s="128"/>
      <c r="SPW18" s="128"/>
      <c r="SPX18" s="128"/>
      <c r="SPY18" s="128"/>
      <c r="SPZ18" s="128"/>
      <c r="SQA18" s="128"/>
      <c r="SQB18" s="128"/>
      <c r="SQC18" s="128"/>
      <c r="SQD18" s="128"/>
      <c r="SQE18" s="128"/>
      <c r="SQF18" s="128"/>
      <c r="SQG18" s="128"/>
      <c r="SQH18" s="128"/>
      <c r="SQI18" s="128"/>
      <c r="SQJ18" s="128"/>
      <c r="SQK18" s="128"/>
      <c r="SQL18" s="128"/>
      <c r="SQM18" s="128"/>
      <c r="SQN18" s="128"/>
      <c r="SQO18" s="128"/>
      <c r="SQP18" s="128"/>
      <c r="SQQ18" s="128"/>
      <c r="SQR18" s="128"/>
      <c r="SQS18" s="128"/>
      <c r="SQT18" s="128"/>
      <c r="SQU18" s="128"/>
      <c r="SQV18" s="128"/>
      <c r="SQW18" s="128"/>
      <c r="SQX18" s="128"/>
      <c r="SQY18" s="128"/>
      <c r="SQZ18" s="128"/>
      <c r="SRA18" s="128"/>
      <c r="SRB18" s="128"/>
      <c r="SRC18" s="128"/>
      <c r="SRD18" s="128"/>
      <c r="SRE18" s="128"/>
      <c r="SRF18" s="128"/>
      <c r="SRG18" s="128"/>
      <c r="SRH18" s="128"/>
      <c r="SRI18" s="128"/>
      <c r="SRJ18" s="128"/>
      <c r="SRK18" s="128"/>
      <c r="SRL18" s="128"/>
      <c r="SRM18" s="128"/>
      <c r="SRN18" s="128"/>
      <c r="SRO18" s="128"/>
      <c r="SRP18" s="128"/>
      <c r="SRQ18" s="128"/>
      <c r="SRR18" s="128"/>
      <c r="SRS18" s="128"/>
      <c r="SRT18" s="128"/>
      <c r="SRU18" s="128"/>
      <c r="SRV18" s="128"/>
      <c r="SRW18" s="128"/>
      <c r="SRX18" s="128"/>
      <c r="SRY18" s="128"/>
      <c r="SRZ18" s="128"/>
      <c r="SSA18" s="128"/>
      <c r="SSB18" s="128"/>
      <c r="SSC18" s="128"/>
      <c r="SSD18" s="128"/>
      <c r="SSE18" s="128"/>
      <c r="SSF18" s="128"/>
      <c r="SSG18" s="128"/>
      <c r="SSH18" s="128"/>
      <c r="SSI18" s="128"/>
      <c r="SSJ18" s="128"/>
      <c r="SSK18" s="128"/>
      <c r="SSL18" s="128"/>
      <c r="SSM18" s="128"/>
      <c r="SSN18" s="128"/>
      <c r="SSO18" s="128"/>
      <c r="SSP18" s="128"/>
      <c r="SSQ18" s="128"/>
      <c r="SSR18" s="128"/>
      <c r="SSS18" s="128"/>
      <c r="SST18" s="128"/>
      <c r="SSU18" s="128"/>
      <c r="SSV18" s="128"/>
      <c r="SSW18" s="128"/>
      <c r="SSX18" s="128"/>
      <c r="SSY18" s="128"/>
      <c r="SSZ18" s="128"/>
      <c r="STA18" s="128"/>
      <c r="STB18" s="128"/>
      <c r="STC18" s="128"/>
      <c r="STD18" s="128"/>
      <c r="STE18" s="128"/>
      <c r="STF18" s="128"/>
      <c r="STG18" s="128"/>
      <c r="STH18" s="128"/>
      <c r="STI18" s="128"/>
      <c r="STJ18" s="128"/>
      <c r="STK18" s="128"/>
      <c r="STL18" s="128"/>
      <c r="STM18" s="128"/>
      <c r="STN18" s="128"/>
      <c r="STO18" s="128"/>
      <c r="STP18" s="128"/>
      <c r="STQ18" s="128"/>
      <c r="STR18" s="128"/>
      <c r="STS18" s="128"/>
      <c r="STT18" s="128"/>
      <c r="STU18" s="128"/>
      <c r="STV18" s="128"/>
      <c r="STW18" s="128"/>
      <c r="STX18" s="128"/>
      <c r="STY18" s="128"/>
      <c r="STZ18" s="128"/>
      <c r="SUA18" s="128"/>
      <c r="SUB18" s="128"/>
      <c r="SUC18" s="128"/>
      <c r="SUD18" s="128"/>
      <c r="SUE18" s="128"/>
      <c r="SUF18" s="128"/>
      <c r="SUG18" s="128"/>
      <c r="SUH18" s="128"/>
      <c r="SUI18" s="128"/>
      <c r="SUJ18" s="128"/>
      <c r="SUK18" s="128"/>
      <c r="SUL18" s="128"/>
      <c r="SUM18" s="128"/>
      <c r="SUN18" s="128"/>
      <c r="SUO18" s="128"/>
      <c r="SUP18" s="128"/>
      <c r="SUQ18" s="128"/>
      <c r="SUR18" s="128"/>
      <c r="SUS18" s="128"/>
      <c r="SUT18" s="128"/>
      <c r="SUU18" s="128"/>
      <c r="SUV18" s="128"/>
      <c r="SUW18" s="128"/>
      <c r="SUX18" s="128"/>
      <c r="SUY18" s="128"/>
      <c r="SUZ18" s="128"/>
      <c r="SVA18" s="128"/>
      <c r="SVB18" s="128"/>
      <c r="SVC18" s="128"/>
      <c r="SVD18" s="128"/>
      <c r="SVE18" s="128"/>
      <c r="SVF18" s="128"/>
      <c r="SVG18" s="128"/>
      <c r="SVH18" s="128"/>
      <c r="SVI18" s="128"/>
      <c r="SVJ18" s="128"/>
      <c r="SVK18" s="128"/>
      <c r="SVL18" s="128"/>
      <c r="SVM18" s="128"/>
      <c r="SVN18" s="128"/>
      <c r="SVO18" s="128"/>
      <c r="SVP18" s="128"/>
      <c r="SVQ18" s="128"/>
      <c r="SVR18" s="128"/>
      <c r="SVS18" s="128"/>
      <c r="SVT18" s="128"/>
      <c r="SVU18" s="128"/>
      <c r="SVV18" s="128"/>
      <c r="SVW18" s="128"/>
      <c r="SVX18" s="128"/>
      <c r="SVY18" s="128"/>
      <c r="SVZ18" s="128"/>
      <c r="SWA18" s="128"/>
      <c r="SWB18" s="128"/>
      <c r="SWC18" s="128"/>
      <c r="SWD18" s="128"/>
      <c r="SWE18" s="128"/>
      <c r="SWF18" s="128"/>
      <c r="SWG18" s="128"/>
      <c r="SWH18" s="128"/>
      <c r="SWI18" s="128"/>
      <c r="SWJ18" s="128"/>
      <c r="SWK18" s="128"/>
      <c r="SWL18" s="128"/>
      <c r="SWM18" s="128"/>
      <c r="SWN18" s="128"/>
      <c r="SWO18" s="128"/>
      <c r="SWP18" s="128"/>
      <c r="SWQ18" s="128"/>
      <c r="SWR18" s="128"/>
      <c r="SWS18" s="128"/>
      <c r="SWT18" s="128"/>
      <c r="SWU18" s="128"/>
      <c r="SWV18" s="128"/>
      <c r="SWW18" s="128"/>
      <c r="SWX18" s="128"/>
      <c r="SWY18" s="128"/>
      <c r="SWZ18" s="128"/>
      <c r="SXA18" s="128"/>
      <c r="SXB18" s="128"/>
      <c r="SXC18" s="128"/>
      <c r="SXD18" s="128"/>
      <c r="SXE18" s="128"/>
      <c r="SXF18" s="128"/>
      <c r="SXG18" s="128"/>
      <c r="SXH18" s="128"/>
      <c r="SXI18" s="128"/>
      <c r="SXJ18" s="128"/>
      <c r="SXK18" s="128"/>
      <c r="SXL18" s="128"/>
      <c r="SXM18" s="128"/>
      <c r="SXN18" s="128"/>
      <c r="SXO18" s="128"/>
      <c r="SXP18" s="128"/>
      <c r="SXQ18" s="128"/>
      <c r="SXR18" s="128"/>
      <c r="SXS18" s="128"/>
      <c r="SXT18" s="128"/>
      <c r="SXU18" s="128"/>
      <c r="SXV18" s="128"/>
      <c r="SXW18" s="128"/>
      <c r="SXX18" s="128"/>
      <c r="SXY18" s="128"/>
      <c r="SXZ18" s="128"/>
      <c r="SYA18" s="128"/>
      <c r="SYB18" s="128"/>
      <c r="SYC18" s="128"/>
      <c r="SYD18" s="128"/>
      <c r="SYE18" s="128"/>
      <c r="SYF18" s="128"/>
      <c r="SYG18" s="128"/>
      <c r="SYH18" s="128"/>
      <c r="SYI18" s="128"/>
      <c r="SYJ18" s="128"/>
      <c r="SYK18" s="128"/>
      <c r="SYL18" s="128"/>
      <c r="SYM18" s="128"/>
      <c r="SYN18" s="128"/>
      <c r="SYO18" s="128"/>
      <c r="SYP18" s="128"/>
      <c r="SYQ18" s="128"/>
      <c r="SYR18" s="128"/>
      <c r="SYS18" s="128"/>
      <c r="SYT18" s="128"/>
      <c r="SYU18" s="128"/>
      <c r="SYV18" s="128"/>
      <c r="SYW18" s="128"/>
      <c r="SYX18" s="128"/>
      <c r="SYY18" s="128"/>
      <c r="SYZ18" s="128"/>
      <c r="SZA18" s="128"/>
      <c r="SZB18" s="128"/>
      <c r="SZC18" s="128"/>
      <c r="SZD18" s="128"/>
      <c r="SZE18" s="128"/>
      <c r="SZF18" s="128"/>
      <c r="SZG18" s="128"/>
      <c r="SZH18" s="128"/>
      <c r="SZI18" s="128"/>
      <c r="SZJ18" s="128"/>
      <c r="SZK18" s="128"/>
      <c r="SZL18" s="128"/>
      <c r="SZM18" s="128"/>
      <c r="SZN18" s="128"/>
      <c r="SZO18" s="128"/>
      <c r="SZP18" s="128"/>
      <c r="SZQ18" s="128"/>
      <c r="SZR18" s="128"/>
      <c r="SZS18" s="128"/>
      <c r="SZT18" s="128"/>
      <c r="SZU18" s="128"/>
      <c r="SZV18" s="128"/>
      <c r="SZW18" s="128"/>
      <c r="SZX18" s="128"/>
      <c r="SZY18" s="128"/>
      <c r="SZZ18" s="128"/>
      <c r="TAA18" s="128"/>
      <c r="TAB18" s="128"/>
      <c r="TAC18" s="128"/>
      <c r="TAD18" s="128"/>
      <c r="TAE18" s="128"/>
      <c r="TAF18" s="128"/>
      <c r="TAG18" s="128"/>
      <c r="TAH18" s="128"/>
      <c r="TAI18" s="128"/>
      <c r="TAJ18" s="128"/>
      <c r="TAK18" s="128"/>
      <c r="TAL18" s="128"/>
      <c r="TAM18" s="128"/>
      <c r="TAN18" s="128"/>
      <c r="TAO18" s="128"/>
      <c r="TAP18" s="128"/>
      <c r="TAQ18" s="128"/>
      <c r="TAR18" s="128"/>
      <c r="TAS18" s="128"/>
      <c r="TAT18" s="128"/>
      <c r="TAU18" s="128"/>
      <c r="TAV18" s="128"/>
      <c r="TAW18" s="128"/>
      <c r="TAX18" s="128"/>
      <c r="TAY18" s="128"/>
      <c r="TAZ18" s="128"/>
      <c r="TBA18" s="128"/>
      <c r="TBB18" s="128"/>
      <c r="TBC18" s="128"/>
      <c r="TBD18" s="128"/>
      <c r="TBE18" s="128"/>
      <c r="TBF18" s="128"/>
      <c r="TBG18" s="128"/>
      <c r="TBH18" s="128"/>
      <c r="TBI18" s="128"/>
      <c r="TBJ18" s="128"/>
      <c r="TBK18" s="128"/>
      <c r="TBL18" s="128"/>
      <c r="TBM18" s="128"/>
      <c r="TBN18" s="128"/>
      <c r="TBO18" s="128"/>
      <c r="TBP18" s="128"/>
      <c r="TBQ18" s="128"/>
      <c r="TBR18" s="128"/>
      <c r="TBS18" s="128"/>
      <c r="TBT18" s="128"/>
      <c r="TBU18" s="128"/>
      <c r="TBV18" s="128"/>
      <c r="TBW18" s="128"/>
      <c r="TBX18" s="128"/>
      <c r="TBY18" s="128"/>
      <c r="TBZ18" s="128"/>
      <c r="TCA18" s="128"/>
      <c r="TCB18" s="128"/>
      <c r="TCC18" s="128"/>
      <c r="TCD18" s="128"/>
      <c r="TCE18" s="128"/>
      <c r="TCF18" s="128"/>
      <c r="TCG18" s="128"/>
      <c r="TCH18" s="128"/>
      <c r="TCI18" s="128"/>
      <c r="TCJ18" s="128"/>
      <c r="TCK18" s="128"/>
      <c r="TCL18" s="128"/>
      <c r="TCM18" s="128"/>
      <c r="TCN18" s="128"/>
      <c r="TCO18" s="128"/>
      <c r="TCP18" s="128"/>
      <c r="TCQ18" s="128"/>
      <c r="TCR18" s="128"/>
      <c r="TCS18" s="128"/>
      <c r="TCT18" s="128"/>
      <c r="TCU18" s="128"/>
      <c r="TCV18" s="128"/>
      <c r="TCW18" s="128"/>
      <c r="TCX18" s="128"/>
      <c r="TCY18" s="128"/>
      <c r="TCZ18" s="128"/>
      <c r="TDA18" s="128"/>
      <c r="TDB18" s="128"/>
      <c r="TDC18" s="128"/>
      <c r="TDD18" s="128"/>
      <c r="TDE18" s="128"/>
      <c r="TDF18" s="128"/>
      <c r="TDG18" s="128"/>
      <c r="TDH18" s="128"/>
      <c r="TDI18" s="128"/>
      <c r="TDJ18" s="128"/>
      <c r="TDK18" s="128"/>
      <c r="TDL18" s="128"/>
      <c r="TDM18" s="128"/>
      <c r="TDN18" s="128"/>
      <c r="TDO18" s="128"/>
      <c r="TDP18" s="128"/>
      <c r="TDQ18" s="128"/>
      <c r="TDR18" s="128"/>
      <c r="TDS18" s="128"/>
      <c r="TDT18" s="128"/>
      <c r="TDU18" s="128"/>
      <c r="TDV18" s="128"/>
      <c r="TDW18" s="128"/>
      <c r="TDX18" s="128"/>
      <c r="TDY18" s="128"/>
      <c r="TDZ18" s="128"/>
      <c r="TEA18" s="128"/>
      <c r="TEB18" s="128"/>
      <c r="TEC18" s="128"/>
      <c r="TED18" s="128"/>
      <c r="TEE18" s="128"/>
      <c r="TEF18" s="128"/>
      <c r="TEG18" s="128"/>
      <c r="TEH18" s="128"/>
      <c r="TEI18" s="128"/>
      <c r="TEJ18" s="128"/>
      <c r="TEK18" s="128"/>
      <c r="TEL18" s="128"/>
      <c r="TEM18" s="128"/>
      <c r="TEN18" s="128"/>
      <c r="TEO18" s="128"/>
      <c r="TEP18" s="128"/>
      <c r="TEQ18" s="128"/>
      <c r="TER18" s="128"/>
      <c r="TES18" s="128"/>
      <c r="TET18" s="128"/>
      <c r="TEU18" s="128"/>
      <c r="TEV18" s="128"/>
      <c r="TEW18" s="128"/>
      <c r="TEX18" s="128"/>
      <c r="TEY18" s="128"/>
      <c r="TEZ18" s="128"/>
      <c r="TFA18" s="128"/>
      <c r="TFB18" s="128"/>
      <c r="TFC18" s="128"/>
      <c r="TFD18" s="128"/>
      <c r="TFE18" s="128"/>
      <c r="TFF18" s="128"/>
      <c r="TFG18" s="128"/>
      <c r="TFH18" s="128"/>
      <c r="TFI18" s="128"/>
      <c r="TFJ18" s="128"/>
      <c r="TFK18" s="128"/>
      <c r="TFL18" s="128"/>
      <c r="TFM18" s="128"/>
      <c r="TFN18" s="128"/>
      <c r="TFO18" s="128"/>
      <c r="TFP18" s="128"/>
      <c r="TFQ18" s="128"/>
      <c r="TFR18" s="128"/>
      <c r="TFS18" s="128"/>
      <c r="TFT18" s="128"/>
      <c r="TFU18" s="128"/>
      <c r="TFV18" s="128"/>
      <c r="TFW18" s="128"/>
      <c r="TFX18" s="128"/>
      <c r="TFY18" s="128"/>
      <c r="TFZ18" s="128"/>
      <c r="TGA18" s="128"/>
      <c r="TGB18" s="128"/>
      <c r="TGC18" s="128"/>
      <c r="TGD18" s="128"/>
      <c r="TGE18" s="128"/>
      <c r="TGF18" s="128"/>
      <c r="TGG18" s="128"/>
      <c r="TGH18" s="128"/>
      <c r="TGI18" s="128"/>
      <c r="TGJ18" s="128"/>
      <c r="TGK18" s="128"/>
      <c r="TGL18" s="128"/>
      <c r="TGM18" s="128"/>
      <c r="TGN18" s="128"/>
      <c r="TGO18" s="128"/>
      <c r="TGP18" s="128"/>
      <c r="TGQ18" s="128"/>
      <c r="TGR18" s="128"/>
      <c r="TGS18" s="128"/>
      <c r="TGT18" s="128"/>
      <c r="TGU18" s="128"/>
      <c r="TGV18" s="128"/>
      <c r="TGW18" s="128"/>
      <c r="TGX18" s="128"/>
      <c r="TGY18" s="128"/>
      <c r="TGZ18" s="128"/>
      <c r="THA18" s="128"/>
      <c r="THB18" s="128"/>
      <c r="THC18" s="128"/>
      <c r="THD18" s="128"/>
      <c r="THE18" s="128"/>
      <c r="THF18" s="128"/>
      <c r="THG18" s="128"/>
      <c r="THH18" s="128"/>
      <c r="THI18" s="128"/>
      <c r="THJ18" s="128"/>
      <c r="THK18" s="128"/>
      <c r="THL18" s="128"/>
      <c r="THM18" s="128"/>
      <c r="THN18" s="128"/>
      <c r="THO18" s="128"/>
      <c r="THP18" s="128"/>
      <c r="THQ18" s="128"/>
      <c r="THR18" s="128"/>
      <c r="THS18" s="128"/>
      <c r="THT18" s="128"/>
      <c r="THU18" s="128"/>
      <c r="THV18" s="128"/>
      <c r="THW18" s="128"/>
      <c r="THX18" s="128"/>
      <c r="THY18" s="128"/>
      <c r="THZ18" s="128"/>
      <c r="TIA18" s="128"/>
      <c r="TIB18" s="128"/>
      <c r="TIC18" s="128"/>
      <c r="TID18" s="128"/>
      <c r="TIE18" s="128"/>
      <c r="TIF18" s="128"/>
      <c r="TIG18" s="128"/>
      <c r="TIH18" s="128"/>
      <c r="TII18" s="128"/>
      <c r="TIJ18" s="128"/>
      <c r="TIK18" s="128"/>
      <c r="TIL18" s="128"/>
      <c r="TIM18" s="128"/>
      <c r="TIN18" s="128"/>
      <c r="TIO18" s="128"/>
      <c r="TIP18" s="128"/>
      <c r="TIQ18" s="128"/>
      <c r="TIR18" s="128"/>
      <c r="TIS18" s="128"/>
      <c r="TIT18" s="128"/>
      <c r="TIU18" s="128"/>
      <c r="TIV18" s="128"/>
      <c r="TIW18" s="128"/>
      <c r="TIX18" s="128"/>
      <c r="TIY18" s="128"/>
      <c r="TIZ18" s="128"/>
      <c r="TJA18" s="128"/>
      <c r="TJB18" s="128"/>
      <c r="TJC18" s="128"/>
      <c r="TJD18" s="128"/>
      <c r="TJE18" s="128"/>
      <c r="TJF18" s="128"/>
      <c r="TJG18" s="128"/>
      <c r="TJH18" s="128"/>
      <c r="TJI18" s="128"/>
      <c r="TJJ18" s="128"/>
      <c r="TJK18" s="128"/>
      <c r="TJL18" s="128"/>
      <c r="TJM18" s="128"/>
      <c r="TJN18" s="128"/>
      <c r="TJO18" s="128"/>
      <c r="TJP18" s="128"/>
      <c r="TJQ18" s="128"/>
      <c r="TJR18" s="128"/>
      <c r="TJS18" s="128"/>
      <c r="TJT18" s="128"/>
      <c r="TJU18" s="128"/>
      <c r="TJV18" s="128"/>
      <c r="TJW18" s="128"/>
      <c r="TJX18" s="128"/>
      <c r="TJY18" s="128"/>
      <c r="TJZ18" s="128"/>
      <c r="TKA18" s="128"/>
      <c r="TKB18" s="128"/>
      <c r="TKC18" s="128"/>
      <c r="TKD18" s="128"/>
      <c r="TKE18" s="128"/>
      <c r="TKF18" s="128"/>
      <c r="TKG18" s="128"/>
      <c r="TKH18" s="128"/>
      <c r="TKI18" s="128"/>
      <c r="TKJ18" s="128"/>
      <c r="TKK18" s="128"/>
      <c r="TKL18" s="128"/>
      <c r="TKM18" s="128"/>
      <c r="TKN18" s="128"/>
      <c r="TKO18" s="128"/>
      <c r="TKP18" s="128"/>
      <c r="TKQ18" s="128"/>
      <c r="TKR18" s="128"/>
      <c r="TKS18" s="128"/>
      <c r="TKT18" s="128"/>
      <c r="TKU18" s="128"/>
      <c r="TKV18" s="128"/>
      <c r="TKW18" s="128"/>
      <c r="TKX18" s="128"/>
      <c r="TKY18" s="128"/>
      <c r="TKZ18" s="128"/>
      <c r="TLA18" s="128"/>
      <c r="TLB18" s="128"/>
      <c r="TLC18" s="128"/>
      <c r="TLD18" s="128"/>
      <c r="TLE18" s="128"/>
      <c r="TLF18" s="128"/>
      <c r="TLG18" s="128"/>
      <c r="TLH18" s="128"/>
      <c r="TLI18" s="128"/>
      <c r="TLJ18" s="128"/>
      <c r="TLK18" s="128"/>
      <c r="TLL18" s="128"/>
      <c r="TLM18" s="128"/>
      <c r="TLN18" s="128"/>
      <c r="TLO18" s="128"/>
      <c r="TLP18" s="128"/>
      <c r="TLQ18" s="128"/>
      <c r="TLR18" s="128"/>
      <c r="TLS18" s="128"/>
      <c r="TLT18" s="128"/>
      <c r="TLU18" s="128"/>
      <c r="TLV18" s="128"/>
      <c r="TLW18" s="128"/>
      <c r="TLX18" s="128"/>
      <c r="TLY18" s="128"/>
      <c r="TLZ18" s="128"/>
      <c r="TMA18" s="128"/>
      <c r="TMB18" s="128"/>
      <c r="TMC18" s="128"/>
      <c r="TMD18" s="128"/>
      <c r="TME18" s="128"/>
      <c r="TMF18" s="128"/>
      <c r="TMG18" s="128"/>
      <c r="TMH18" s="128"/>
      <c r="TMI18" s="128"/>
      <c r="TMJ18" s="128"/>
      <c r="TMK18" s="128"/>
      <c r="TML18" s="128"/>
      <c r="TMM18" s="128"/>
      <c r="TMN18" s="128"/>
      <c r="TMO18" s="128"/>
      <c r="TMP18" s="128"/>
      <c r="TMQ18" s="128"/>
      <c r="TMR18" s="128"/>
      <c r="TMS18" s="128"/>
      <c r="TMT18" s="128"/>
      <c r="TMU18" s="128"/>
      <c r="TMV18" s="128"/>
      <c r="TMW18" s="128"/>
      <c r="TMX18" s="128"/>
      <c r="TMY18" s="128"/>
      <c r="TMZ18" s="128"/>
      <c r="TNA18" s="128"/>
      <c r="TNB18" s="128"/>
      <c r="TNC18" s="128"/>
      <c r="TND18" s="128"/>
      <c r="TNE18" s="128"/>
      <c r="TNF18" s="128"/>
      <c r="TNG18" s="128"/>
      <c r="TNH18" s="128"/>
      <c r="TNI18" s="128"/>
      <c r="TNJ18" s="128"/>
      <c r="TNK18" s="128"/>
      <c r="TNL18" s="128"/>
      <c r="TNM18" s="128"/>
      <c r="TNN18" s="128"/>
      <c r="TNO18" s="128"/>
      <c r="TNP18" s="128"/>
      <c r="TNQ18" s="128"/>
      <c r="TNR18" s="128"/>
      <c r="TNS18" s="128"/>
      <c r="TNT18" s="128"/>
      <c r="TNU18" s="128"/>
      <c r="TNV18" s="128"/>
      <c r="TNW18" s="128"/>
      <c r="TNX18" s="128"/>
      <c r="TNY18" s="128"/>
      <c r="TNZ18" s="128"/>
      <c r="TOA18" s="128"/>
      <c r="TOB18" s="128"/>
      <c r="TOC18" s="128"/>
      <c r="TOD18" s="128"/>
      <c r="TOE18" s="128"/>
      <c r="TOF18" s="128"/>
      <c r="TOG18" s="128"/>
      <c r="TOH18" s="128"/>
      <c r="TOI18" s="128"/>
      <c r="TOJ18" s="128"/>
      <c r="TOK18" s="128"/>
      <c r="TOL18" s="128"/>
      <c r="TOM18" s="128"/>
      <c r="TON18" s="128"/>
      <c r="TOO18" s="128"/>
      <c r="TOP18" s="128"/>
      <c r="TOQ18" s="128"/>
      <c r="TOR18" s="128"/>
      <c r="TOS18" s="128"/>
      <c r="TOT18" s="128"/>
      <c r="TOU18" s="128"/>
      <c r="TOV18" s="128"/>
      <c r="TOW18" s="128"/>
      <c r="TOX18" s="128"/>
      <c r="TOY18" s="128"/>
      <c r="TOZ18" s="128"/>
      <c r="TPA18" s="128"/>
      <c r="TPB18" s="128"/>
      <c r="TPC18" s="128"/>
      <c r="TPD18" s="128"/>
      <c r="TPE18" s="128"/>
      <c r="TPF18" s="128"/>
      <c r="TPG18" s="128"/>
      <c r="TPH18" s="128"/>
      <c r="TPI18" s="128"/>
      <c r="TPJ18" s="128"/>
      <c r="TPK18" s="128"/>
      <c r="TPL18" s="128"/>
      <c r="TPM18" s="128"/>
      <c r="TPN18" s="128"/>
      <c r="TPO18" s="128"/>
      <c r="TPP18" s="128"/>
      <c r="TPQ18" s="128"/>
      <c r="TPR18" s="128"/>
      <c r="TPS18" s="128"/>
      <c r="TPT18" s="128"/>
      <c r="TPU18" s="128"/>
      <c r="TPV18" s="128"/>
      <c r="TPW18" s="128"/>
      <c r="TPX18" s="128"/>
      <c r="TPY18" s="128"/>
      <c r="TPZ18" s="128"/>
      <c r="TQA18" s="128"/>
      <c r="TQB18" s="128"/>
      <c r="TQC18" s="128"/>
      <c r="TQD18" s="128"/>
      <c r="TQE18" s="128"/>
      <c r="TQF18" s="128"/>
      <c r="TQG18" s="128"/>
      <c r="TQH18" s="128"/>
      <c r="TQI18" s="128"/>
      <c r="TQJ18" s="128"/>
      <c r="TQK18" s="128"/>
      <c r="TQL18" s="128"/>
      <c r="TQM18" s="128"/>
      <c r="TQN18" s="128"/>
      <c r="TQO18" s="128"/>
      <c r="TQP18" s="128"/>
      <c r="TQQ18" s="128"/>
      <c r="TQR18" s="128"/>
      <c r="TQS18" s="128"/>
      <c r="TQT18" s="128"/>
      <c r="TQU18" s="128"/>
      <c r="TQV18" s="128"/>
      <c r="TQW18" s="128"/>
      <c r="TQX18" s="128"/>
      <c r="TQY18" s="128"/>
      <c r="TQZ18" s="128"/>
      <c r="TRA18" s="128"/>
      <c r="TRB18" s="128"/>
      <c r="TRC18" s="128"/>
      <c r="TRD18" s="128"/>
      <c r="TRE18" s="128"/>
      <c r="TRF18" s="128"/>
      <c r="TRG18" s="128"/>
      <c r="TRH18" s="128"/>
      <c r="TRI18" s="128"/>
      <c r="TRJ18" s="128"/>
      <c r="TRK18" s="128"/>
      <c r="TRL18" s="128"/>
      <c r="TRM18" s="128"/>
      <c r="TRN18" s="128"/>
      <c r="TRO18" s="128"/>
      <c r="TRP18" s="128"/>
      <c r="TRQ18" s="128"/>
      <c r="TRR18" s="128"/>
      <c r="TRS18" s="128"/>
      <c r="TRT18" s="128"/>
      <c r="TRU18" s="128"/>
      <c r="TRV18" s="128"/>
      <c r="TRW18" s="128"/>
      <c r="TRX18" s="128"/>
      <c r="TRY18" s="128"/>
      <c r="TRZ18" s="128"/>
      <c r="TSA18" s="128"/>
      <c r="TSB18" s="128"/>
      <c r="TSC18" s="128"/>
      <c r="TSD18" s="128"/>
      <c r="TSE18" s="128"/>
      <c r="TSF18" s="128"/>
      <c r="TSG18" s="128"/>
      <c r="TSH18" s="128"/>
      <c r="TSI18" s="128"/>
      <c r="TSJ18" s="128"/>
      <c r="TSK18" s="128"/>
      <c r="TSL18" s="128"/>
      <c r="TSM18" s="128"/>
      <c r="TSN18" s="128"/>
      <c r="TSO18" s="128"/>
      <c r="TSP18" s="128"/>
      <c r="TSQ18" s="128"/>
      <c r="TSR18" s="128"/>
      <c r="TSS18" s="128"/>
      <c r="TST18" s="128"/>
      <c r="TSU18" s="128"/>
      <c r="TSV18" s="128"/>
      <c r="TSW18" s="128"/>
      <c r="TSX18" s="128"/>
      <c r="TSY18" s="128"/>
      <c r="TSZ18" s="128"/>
      <c r="TTA18" s="128"/>
      <c r="TTB18" s="128"/>
      <c r="TTC18" s="128"/>
      <c r="TTD18" s="128"/>
      <c r="TTE18" s="128"/>
      <c r="TTF18" s="128"/>
      <c r="TTG18" s="128"/>
      <c r="TTH18" s="128"/>
      <c r="TTI18" s="128"/>
      <c r="TTJ18" s="128"/>
      <c r="TTK18" s="128"/>
      <c r="TTL18" s="128"/>
      <c r="TTM18" s="128"/>
      <c r="TTN18" s="128"/>
      <c r="TTO18" s="128"/>
      <c r="TTP18" s="128"/>
      <c r="TTQ18" s="128"/>
      <c r="TTR18" s="128"/>
      <c r="TTS18" s="128"/>
      <c r="TTT18" s="128"/>
      <c r="TTU18" s="128"/>
      <c r="TTV18" s="128"/>
      <c r="TTW18" s="128"/>
      <c r="TTX18" s="128"/>
      <c r="TTY18" s="128"/>
      <c r="TTZ18" s="128"/>
      <c r="TUA18" s="128"/>
      <c r="TUB18" s="128"/>
      <c r="TUC18" s="128"/>
      <c r="TUD18" s="128"/>
      <c r="TUE18" s="128"/>
      <c r="TUF18" s="128"/>
      <c r="TUG18" s="128"/>
      <c r="TUH18" s="128"/>
      <c r="TUI18" s="128"/>
      <c r="TUJ18" s="128"/>
      <c r="TUK18" s="128"/>
      <c r="TUL18" s="128"/>
      <c r="TUM18" s="128"/>
      <c r="TUN18" s="128"/>
      <c r="TUO18" s="128"/>
      <c r="TUP18" s="128"/>
      <c r="TUQ18" s="128"/>
      <c r="TUR18" s="128"/>
      <c r="TUS18" s="128"/>
      <c r="TUT18" s="128"/>
      <c r="TUU18" s="128"/>
      <c r="TUV18" s="128"/>
      <c r="TUW18" s="128"/>
      <c r="TUX18" s="128"/>
      <c r="TUY18" s="128"/>
      <c r="TUZ18" s="128"/>
      <c r="TVA18" s="128"/>
      <c r="TVB18" s="128"/>
      <c r="TVC18" s="128"/>
      <c r="TVD18" s="128"/>
      <c r="TVE18" s="128"/>
      <c r="TVF18" s="128"/>
      <c r="TVG18" s="128"/>
      <c r="TVH18" s="128"/>
      <c r="TVI18" s="128"/>
      <c r="TVJ18" s="128"/>
      <c r="TVK18" s="128"/>
      <c r="TVL18" s="128"/>
      <c r="TVM18" s="128"/>
      <c r="TVN18" s="128"/>
      <c r="TVO18" s="128"/>
      <c r="TVP18" s="128"/>
      <c r="TVQ18" s="128"/>
      <c r="TVR18" s="128"/>
      <c r="TVS18" s="128"/>
      <c r="TVT18" s="128"/>
      <c r="TVU18" s="128"/>
      <c r="TVV18" s="128"/>
      <c r="TVW18" s="128"/>
      <c r="TVX18" s="128"/>
      <c r="TVY18" s="128"/>
      <c r="TVZ18" s="128"/>
      <c r="TWA18" s="128"/>
      <c r="TWB18" s="128"/>
      <c r="TWC18" s="128"/>
      <c r="TWD18" s="128"/>
      <c r="TWE18" s="128"/>
      <c r="TWF18" s="128"/>
      <c r="TWG18" s="128"/>
      <c r="TWH18" s="128"/>
      <c r="TWI18" s="128"/>
      <c r="TWJ18" s="128"/>
      <c r="TWK18" s="128"/>
      <c r="TWL18" s="128"/>
      <c r="TWM18" s="128"/>
      <c r="TWN18" s="128"/>
      <c r="TWO18" s="128"/>
      <c r="TWP18" s="128"/>
      <c r="TWQ18" s="128"/>
      <c r="TWR18" s="128"/>
      <c r="TWS18" s="128"/>
      <c r="TWT18" s="128"/>
      <c r="TWU18" s="128"/>
      <c r="TWV18" s="128"/>
      <c r="TWW18" s="128"/>
      <c r="TWX18" s="128"/>
      <c r="TWY18" s="128"/>
      <c r="TWZ18" s="128"/>
      <c r="TXA18" s="128"/>
      <c r="TXB18" s="128"/>
      <c r="TXC18" s="128"/>
      <c r="TXD18" s="128"/>
      <c r="TXE18" s="128"/>
      <c r="TXF18" s="128"/>
      <c r="TXG18" s="128"/>
      <c r="TXH18" s="128"/>
      <c r="TXI18" s="128"/>
      <c r="TXJ18" s="128"/>
      <c r="TXK18" s="128"/>
      <c r="TXL18" s="128"/>
      <c r="TXM18" s="128"/>
      <c r="TXN18" s="128"/>
      <c r="TXO18" s="128"/>
      <c r="TXP18" s="128"/>
      <c r="TXQ18" s="128"/>
      <c r="TXR18" s="128"/>
      <c r="TXS18" s="128"/>
      <c r="TXT18" s="128"/>
      <c r="TXU18" s="128"/>
      <c r="TXV18" s="128"/>
      <c r="TXW18" s="128"/>
      <c r="TXX18" s="128"/>
      <c r="TXY18" s="128"/>
      <c r="TXZ18" s="128"/>
      <c r="TYA18" s="128"/>
      <c r="TYB18" s="128"/>
      <c r="TYC18" s="128"/>
      <c r="TYD18" s="128"/>
      <c r="TYE18" s="128"/>
      <c r="TYF18" s="128"/>
      <c r="TYG18" s="128"/>
      <c r="TYH18" s="128"/>
      <c r="TYI18" s="128"/>
      <c r="TYJ18" s="128"/>
      <c r="TYK18" s="128"/>
      <c r="TYL18" s="128"/>
      <c r="TYM18" s="128"/>
      <c r="TYN18" s="128"/>
      <c r="TYO18" s="128"/>
      <c r="TYP18" s="128"/>
      <c r="TYQ18" s="128"/>
      <c r="TYR18" s="128"/>
      <c r="TYS18" s="128"/>
      <c r="TYT18" s="128"/>
      <c r="TYU18" s="128"/>
      <c r="TYV18" s="128"/>
      <c r="TYW18" s="128"/>
      <c r="TYX18" s="128"/>
      <c r="TYY18" s="128"/>
      <c r="TYZ18" s="128"/>
      <c r="TZA18" s="128"/>
      <c r="TZB18" s="128"/>
      <c r="TZC18" s="128"/>
      <c r="TZD18" s="128"/>
      <c r="TZE18" s="128"/>
      <c r="TZF18" s="128"/>
      <c r="TZG18" s="128"/>
      <c r="TZH18" s="128"/>
      <c r="TZI18" s="128"/>
      <c r="TZJ18" s="128"/>
      <c r="TZK18" s="128"/>
      <c r="TZL18" s="128"/>
      <c r="TZM18" s="128"/>
      <c r="TZN18" s="128"/>
      <c r="TZO18" s="128"/>
      <c r="TZP18" s="128"/>
      <c r="TZQ18" s="128"/>
      <c r="TZR18" s="128"/>
      <c r="TZS18" s="128"/>
      <c r="TZT18" s="128"/>
      <c r="TZU18" s="128"/>
      <c r="TZV18" s="128"/>
      <c r="TZW18" s="128"/>
      <c r="TZX18" s="128"/>
      <c r="TZY18" s="128"/>
      <c r="TZZ18" s="128"/>
      <c r="UAA18" s="128"/>
      <c r="UAB18" s="128"/>
      <c r="UAC18" s="128"/>
      <c r="UAD18" s="128"/>
      <c r="UAE18" s="128"/>
      <c r="UAF18" s="128"/>
      <c r="UAG18" s="128"/>
      <c r="UAH18" s="128"/>
      <c r="UAI18" s="128"/>
      <c r="UAJ18" s="128"/>
      <c r="UAK18" s="128"/>
      <c r="UAL18" s="128"/>
      <c r="UAM18" s="128"/>
      <c r="UAN18" s="128"/>
      <c r="UAO18" s="128"/>
      <c r="UAP18" s="128"/>
      <c r="UAQ18" s="128"/>
      <c r="UAR18" s="128"/>
      <c r="UAS18" s="128"/>
      <c r="UAT18" s="128"/>
      <c r="UAU18" s="128"/>
      <c r="UAV18" s="128"/>
      <c r="UAW18" s="128"/>
      <c r="UAX18" s="128"/>
      <c r="UAY18" s="128"/>
      <c r="UAZ18" s="128"/>
      <c r="UBA18" s="128"/>
      <c r="UBB18" s="128"/>
      <c r="UBC18" s="128"/>
      <c r="UBD18" s="128"/>
      <c r="UBE18" s="128"/>
      <c r="UBF18" s="128"/>
      <c r="UBG18" s="128"/>
      <c r="UBH18" s="128"/>
      <c r="UBI18" s="128"/>
      <c r="UBJ18" s="128"/>
      <c r="UBK18" s="128"/>
      <c r="UBL18" s="128"/>
      <c r="UBM18" s="128"/>
      <c r="UBN18" s="128"/>
      <c r="UBO18" s="128"/>
      <c r="UBP18" s="128"/>
      <c r="UBQ18" s="128"/>
      <c r="UBR18" s="128"/>
      <c r="UBS18" s="128"/>
      <c r="UBT18" s="128"/>
      <c r="UBU18" s="128"/>
      <c r="UBV18" s="128"/>
      <c r="UBW18" s="128"/>
      <c r="UBX18" s="128"/>
      <c r="UBY18" s="128"/>
      <c r="UBZ18" s="128"/>
      <c r="UCA18" s="128"/>
      <c r="UCB18" s="128"/>
      <c r="UCC18" s="128"/>
      <c r="UCD18" s="128"/>
      <c r="UCE18" s="128"/>
      <c r="UCF18" s="128"/>
      <c r="UCG18" s="128"/>
      <c r="UCH18" s="128"/>
      <c r="UCI18" s="128"/>
      <c r="UCJ18" s="128"/>
      <c r="UCK18" s="128"/>
      <c r="UCL18" s="128"/>
      <c r="UCM18" s="128"/>
      <c r="UCN18" s="128"/>
      <c r="UCO18" s="128"/>
      <c r="UCP18" s="128"/>
      <c r="UCQ18" s="128"/>
      <c r="UCR18" s="128"/>
      <c r="UCS18" s="128"/>
      <c r="UCT18" s="128"/>
      <c r="UCU18" s="128"/>
      <c r="UCV18" s="128"/>
      <c r="UCW18" s="128"/>
      <c r="UCX18" s="128"/>
      <c r="UCY18" s="128"/>
      <c r="UCZ18" s="128"/>
      <c r="UDA18" s="128"/>
      <c r="UDB18" s="128"/>
      <c r="UDC18" s="128"/>
      <c r="UDD18" s="128"/>
      <c r="UDE18" s="128"/>
      <c r="UDF18" s="128"/>
      <c r="UDG18" s="128"/>
      <c r="UDH18" s="128"/>
      <c r="UDI18" s="128"/>
      <c r="UDJ18" s="128"/>
      <c r="UDK18" s="128"/>
      <c r="UDL18" s="128"/>
      <c r="UDM18" s="128"/>
      <c r="UDN18" s="128"/>
      <c r="UDO18" s="128"/>
      <c r="UDP18" s="128"/>
      <c r="UDQ18" s="128"/>
      <c r="UDR18" s="128"/>
      <c r="UDS18" s="128"/>
      <c r="UDT18" s="128"/>
      <c r="UDU18" s="128"/>
      <c r="UDV18" s="128"/>
      <c r="UDW18" s="128"/>
      <c r="UDX18" s="128"/>
      <c r="UDY18" s="128"/>
      <c r="UDZ18" s="128"/>
      <c r="UEA18" s="128"/>
      <c r="UEB18" s="128"/>
      <c r="UEC18" s="128"/>
      <c r="UED18" s="128"/>
      <c r="UEE18" s="128"/>
      <c r="UEF18" s="128"/>
      <c r="UEG18" s="128"/>
      <c r="UEH18" s="128"/>
      <c r="UEI18" s="128"/>
      <c r="UEJ18" s="128"/>
      <c r="UEK18" s="128"/>
      <c r="UEL18" s="128"/>
      <c r="UEM18" s="128"/>
      <c r="UEN18" s="128"/>
      <c r="UEO18" s="128"/>
      <c r="UEP18" s="128"/>
      <c r="UEQ18" s="128"/>
      <c r="UER18" s="128"/>
      <c r="UES18" s="128"/>
      <c r="UET18" s="128"/>
      <c r="UEU18" s="128"/>
      <c r="UEV18" s="128"/>
      <c r="UEW18" s="128"/>
      <c r="UEX18" s="128"/>
      <c r="UEY18" s="128"/>
      <c r="UEZ18" s="128"/>
      <c r="UFA18" s="128"/>
      <c r="UFB18" s="128"/>
      <c r="UFC18" s="128"/>
      <c r="UFD18" s="128"/>
      <c r="UFE18" s="128"/>
      <c r="UFF18" s="128"/>
      <c r="UFG18" s="128"/>
      <c r="UFH18" s="128"/>
      <c r="UFI18" s="128"/>
      <c r="UFJ18" s="128"/>
      <c r="UFK18" s="128"/>
      <c r="UFL18" s="128"/>
      <c r="UFM18" s="128"/>
      <c r="UFN18" s="128"/>
      <c r="UFO18" s="128"/>
      <c r="UFP18" s="128"/>
      <c r="UFQ18" s="128"/>
      <c r="UFR18" s="128"/>
      <c r="UFS18" s="128"/>
      <c r="UFT18" s="128"/>
      <c r="UFU18" s="128"/>
      <c r="UFV18" s="128"/>
      <c r="UFW18" s="128"/>
      <c r="UFX18" s="128"/>
      <c r="UFY18" s="128"/>
      <c r="UFZ18" s="128"/>
      <c r="UGA18" s="128"/>
      <c r="UGB18" s="128"/>
      <c r="UGC18" s="128"/>
      <c r="UGD18" s="128"/>
      <c r="UGE18" s="128"/>
      <c r="UGF18" s="128"/>
      <c r="UGG18" s="128"/>
      <c r="UGH18" s="128"/>
      <c r="UGI18" s="128"/>
      <c r="UGJ18" s="128"/>
      <c r="UGK18" s="128"/>
      <c r="UGL18" s="128"/>
      <c r="UGM18" s="128"/>
      <c r="UGN18" s="128"/>
      <c r="UGO18" s="128"/>
      <c r="UGP18" s="128"/>
      <c r="UGQ18" s="128"/>
      <c r="UGR18" s="128"/>
      <c r="UGS18" s="128"/>
      <c r="UGT18" s="128"/>
      <c r="UGU18" s="128"/>
      <c r="UGV18" s="128"/>
      <c r="UGW18" s="128"/>
      <c r="UGX18" s="128"/>
      <c r="UGY18" s="128"/>
      <c r="UGZ18" s="128"/>
      <c r="UHA18" s="128"/>
      <c r="UHB18" s="128"/>
      <c r="UHC18" s="128"/>
      <c r="UHD18" s="128"/>
      <c r="UHE18" s="128"/>
      <c r="UHF18" s="128"/>
      <c r="UHG18" s="128"/>
      <c r="UHH18" s="128"/>
      <c r="UHI18" s="128"/>
      <c r="UHJ18" s="128"/>
      <c r="UHK18" s="128"/>
      <c r="UHL18" s="128"/>
      <c r="UHM18" s="128"/>
      <c r="UHN18" s="128"/>
      <c r="UHO18" s="128"/>
      <c r="UHP18" s="128"/>
      <c r="UHQ18" s="128"/>
      <c r="UHR18" s="128"/>
      <c r="UHS18" s="128"/>
      <c r="UHT18" s="128"/>
      <c r="UHU18" s="128"/>
      <c r="UHV18" s="128"/>
      <c r="UHW18" s="128"/>
      <c r="UHX18" s="128"/>
      <c r="UHY18" s="128"/>
      <c r="UHZ18" s="128"/>
      <c r="UIA18" s="128"/>
      <c r="UIB18" s="128"/>
      <c r="UIC18" s="128"/>
      <c r="UID18" s="128"/>
      <c r="UIE18" s="128"/>
      <c r="UIF18" s="128"/>
      <c r="UIG18" s="128"/>
      <c r="UIH18" s="128"/>
      <c r="UII18" s="128"/>
      <c r="UIJ18" s="128"/>
      <c r="UIK18" s="128"/>
      <c r="UIL18" s="128"/>
      <c r="UIM18" s="128"/>
      <c r="UIN18" s="128"/>
      <c r="UIO18" s="128"/>
      <c r="UIP18" s="128"/>
      <c r="UIQ18" s="128"/>
      <c r="UIR18" s="128"/>
      <c r="UIS18" s="128"/>
      <c r="UIT18" s="128"/>
      <c r="UIU18" s="128"/>
      <c r="UIV18" s="128"/>
      <c r="UIW18" s="128"/>
      <c r="UIX18" s="128"/>
      <c r="UIY18" s="128"/>
      <c r="UIZ18" s="128"/>
      <c r="UJA18" s="128"/>
      <c r="UJB18" s="128"/>
      <c r="UJC18" s="128"/>
      <c r="UJD18" s="128"/>
      <c r="UJE18" s="128"/>
      <c r="UJF18" s="128"/>
      <c r="UJG18" s="128"/>
      <c r="UJH18" s="128"/>
      <c r="UJI18" s="128"/>
      <c r="UJJ18" s="128"/>
      <c r="UJK18" s="128"/>
      <c r="UJL18" s="128"/>
      <c r="UJM18" s="128"/>
      <c r="UJN18" s="128"/>
      <c r="UJO18" s="128"/>
      <c r="UJP18" s="128"/>
      <c r="UJQ18" s="128"/>
      <c r="UJR18" s="128"/>
      <c r="UJS18" s="128"/>
      <c r="UJT18" s="128"/>
      <c r="UJU18" s="128"/>
      <c r="UJV18" s="128"/>
      <c r="UJW18" s="128"/>
      <c r="UJX18" s="128"/>
      <c r="UJY18" s="128"/>
      <c r="UJZ18" s="128"/>
      <c r="UKA18" s="128"/>
      <c r="UKB18" s="128"/>
      <c r="UKC18" s="128"/>
      <c r="UKD18" s="128"/>
      <c r="UKE18" s="128"/>
      <c r="UKF18" s="128"/>
      <c r="UKG18" s="128"/>
      <c r="UKH18" s="128"/>
      <c r="UKI18" s="128"/>
      <c r="UKJ18" s="128"/>
      <c r="UKK18" s="128"/>
      <c r="UKL18" s="128"/>
      <c r="UKM18" s="128"/>
      <c r="UKN18" s="128"/>
      <c r="UKO18" s="128"/>
      <c r="UKP18" s="128"/>
      <c r="UKQ18" s="128"/>
      <c r="UKR18" s="128"/>
      <c r="UKS18" s="128"/>
      <c r="UKT18" s="128"/>
      <c r="UKU18" s="128"/>
      <c r="UKV18" s="128"/>
      <c r="UKW18" s="128"/>
      <c r="UKX18" s="128"/>
      <c r="UKY18" s="128"/>
      <c r="UKZ18" s="128"/>
      <c r="ULA18" s="128"/>
      <c r="ULB18" s="128"/>
      <c r="ULC18" s="128"/>
      <c r="ULD18" s="128"/>
      <c r="ULE18" s="128"/>
      <c r="ULF18" s="128"/>
      <c r="ULG18" s="128"/>
      <c r="ULH18" s="128"/>
      <c r="ULI18" s="128"/>
      <c r="ULJ18" s="128"/>
      <c r="ULK18" s="128"/>
      <c r="ULL18" s="128"/>
      <c r="ULM18" s="128"/>
      <c r="ULN18" s="128"/>
      <c r="ULO18" s="128"/>
      <c r="ULP18" s="128"/>
      <c r="ULQ18" s="128"/>
      <c r="ULR18" s="128"/>
      <c r="ULS18" s="128"/>
      <c r="ULT18" s="128"/>
      <c r="ULU18" s="128"/>
      <c r="ULV18" s="128"/>
      <c r="ULW18" s="128"/>
      <c r="ULX18" s="128"/>
      <c r="ULY18" s="128"/>
      <c r="ULZ18" s="128"/>
      <c r="UMA18" s="128"/>
      <c r="UMB18" s="128"/>
      <c r="UMC18" s="128"/>
      <c r="UMD18" s="128"/>
      <c r="UME18" s="128"/>
      <c r="UMF18" s="128"/>
      <c r="UMG18" s="128"/>
      <c r="UMH18" s="128"/>
      <c r="UMI18" s="128"/>
      <c r="UMJ18" s="128"/>
      <c r="UMK18" s="128"/>
      <c r="UML18" s="128"/>
      <c r="UMM18" s="128"/>
      <c r="UMN18" s="128"/>
      <c r="UMO18" s="128"/>
      <c r="UMP18" s="128"/>
      <c r="UMQ18" s="128"/>
      <c r="UMR18" s="128"/>
      <c r="UMS18" s="128"/>
      <c r="UMT18" s="128"/>
      <c r="UMU18" s="128"/>
      <c r="UMV18" s="128"/>
      <c r="UMW18" s="128"/>
      <c r="UMX18" s="128"/>
      <c r="UMY18" s="128"/>
      <c r="UMZ18" s="128"/>
      <c r="UNA18" s="128"/>
      <c r="UNB18" s="128"/>
      <c r="UNC18" s="128"/>
      <c r="UND18" s="128"/>
      <c r="UNE18" s="128"/>
      <c r="UNF18" s="128"/>
      <c r="UNG18" s="128"/>
      <c r="UNH18" s="128"/>
      <c r="UNI18" s="128"/>
      <c r="UNJ18" s="128"/>
      <c r="UNK18" s="128"/>
      <c r="UNL18" s="128"/>
      <c r="UNM18" s="128"/>
      <c r="UNN18" s="128"/>
      <c r="UNO18" s="128"/>
      <c r="UNP18" s="128"/>
      <c r="UNQ18" s="128"/>
      <c r="UNR18" s="128"/>
      <c r="UNS18" s="128"/>
      <c r="UNT18" s="128"/>
      <c r="UNU18" s="128"/>
      <c r="UNV18" s="128"/>
      <c r="UNW18" s="128"/>
      <c r="UNX18" s="128"/>
      <c r="UNY18" s="128"/>
      <c r="UNZ18" s="128"/>
      <c r="UOA18" s="128"/>
      <c r="UOB18" s="128"/>
      <c r="UOC18" s="128"/>
      <c r="UOD18" s="128"/>
      <c r="UOE18" s="128"/>
      <c r="UOF18" s="128"/>
      <c r="UOG18" s="128"/>
      <c r="UOH18" s="128"/>
      <c r="UOI18" s="128"/>
      <c r="UOJ18" s="128"/>
      <c r="UOK18" s="128"/>
      <c r="UOL18" s="128"/>
      <c r="UOM18" s="128"/>
      <c r="UON18" s="128"/>
      <c r="UOO18" s="128"/>
      <c r="UOP18" s="128"/>
      <c r="UOQ18" s="128"/>
      <c r="UOR18" s="128"/>
      <c r="UOS18" s="128"/>
      <c r="UOT18" s="128"/>
      <c r="UOU18" s="128"/>
      <c r="UOV18" s="128"/>
      <c r="UOW18" s="128"/>
      <c r="UOX18" s="128"/>
      <c r="UOY18" s="128"/>
      <c r="UOZ18" s="128"/>
      <c r="UPA18" s="128"/>
      <c r="UPB18" s="128"/>
      <c r="UPC18" s="128"/>
      <c r="UPD18" s="128"/>
      <c r="UPE18" s="128"/>
      <c r="UPF18" s="128"/>
      <c r="UPG18" s="128"/>
      <c r="UPH18" s="128"/>
      <c r="UPI18" s="128"/>
      <c r="UPJ18" s="128"/>
      <c r="UPK18" s="128"/>
      <c r="UPL18" s="128"/>
      <c r="UPM18" s="128"/>
      <c r="UPN18" s="128"/>
      <c r="UPO18" s="128"/>
      <c r="UPP18" s="128"/>
      <c r="UPQ18" s="128"/>
      <c r="UPR18" s="128"/>
      <c r="UPS18" s="128"/>
      <c r="UPT18" s="128"/>
      <c r="UPU18" s="128"/>
      <c r="UPV18" s="128"/>
      <c r="UPW18" s="128"/>
      <c r="UPX18" s="128"/>
      <c r="UPY18" s="128"/>
      <c r="UPZ18" s="128"/>
      <c r="UQA18" s="128"/>
      <c r="UQB18" s="128"/>
      <c r="UQC18" s="128"/>
      <c r="UQD18" s="128"/>
      <c r="UQE18" s="128"/>
      <c r="UQF18" s="128"/>
      <c r="UQG18" s="128"/>
      <c r="UQH18" s="128"/>
      <c r="UQI18" s="128"/>
      <c r="UQJ18" s="128"/>
      <c r="UQK18" s="128"/>
      <c r="UQL18" s="128"/>
      <c r="UQM18" s="128"/>
      <c r="UQN18" s="128"/>
      <c r="UQO18" s="128"/>
      <c r="UQP18" s="128"/>
      <c r="UQQ18" s="128"/>
      <c r="UQR18" s="128"/>
      <c r="UQS18" s="128"/>
      <c r="UQT18" s="128"/>
      <c r="UQU18" s="128"/>
      <c r="UQV18" s="128"/>
      <c r="UQW18" s="128"/>
      <c r="UQX18" s="128"/>
      <c r="UQY18" s="128"/>
      <c r="UQZ18" s="128"/>
      <c r="URA18" s="128"/>
      <c r="URB18" s="128"/>
      <c r="URC18" s="128"/>
      <c r="URD18" s="128"/>
      <c r="URE18" s="128"/>
      <c r="URF18" s="128"/>
      <c r="URG18" s="128"/>
      <c r="URH18" s="128"/>
      <c r="URI18" s="128"/>
      <c r="URJ18" s="128"/>
      <c r="URK18" s="128"/>
      <c r="URL18" s="128"/>
      <c r="URM18" s="128"/>
      <c r="URN18" s="128"/>
      <c r="URO18" s="128"/>
      <c r="URP18" s="128"/>
      <c r="URQ18" s="128"/>
      <c r="URR18" s="128"/>
      <c r="URS18" s="128"/>
      <c r="URT18" s="128"/>
      <c r="URU18" s="128"/>
      <c r="URV18" s="128"/>
      <c r="URW18" s="128"/>
      <c r="URX18" s="128"/>
      <c r="URY18" s="128"/>
      <c r="URZ18" s="128"/>
      <c r="USA18" s="128"/>
      <c r="USB18" s="128"/>
      <c r="USC18" s="128"/>
      <c r="USD18" s="128"/>
      <c r="USE18" s="128"/>
      <c r="USF18" s="128"/>
      <c r="USG18" s="128"/>
      <c r="USH18" s="128"/>
      <c r="USI18" s="128"/>
      <c r="USJ18" s="128"/>
      <c r="USK18" s="128"/>
      <c r="USL18" s="128"/>
      <c r="USM18" s="128"/>
      <c r="USN18" s="128"/>
      <c r="USO18" s="128"/>
      <c r="USP18" s="128"/>
      <c r="USQ18" s="128"/>
      <c r="USR18" s="128"/>
      <c r="USS18" s="128"/>
      <c r="UST18" s="128"/>
      <c r="USU18" s="128"/>
      <c r="USV18" s="128"/>
      <c r="USW18" s="128"/>
      <c r="USX18" s="128"/>
      <c r="USY18" s="128"/>
      <c r="USZ18" s="128"/>
      <c r="UTA18" s="128"/>
      <c r="UTB18" s="128"/>
      <c r="UTC18" s="128"/>
      <c r="UTD18" s="128"/>
      <c r="UTE18" s="128"/>
      <c r="UTF18" s="128"/>
      <c r="UTG18" s="128"/>
      <c r="UTH18" s="128"/>
      <c r="UTI18" s="128"/>
      <c r="UTJ18" s="128"/>
      <c r="UTK18" s="128"/>
      <c r="UTL18" s="128"/>
      <c r="UTM18" s="128"/>
      <c r="UTN18" s="128"/>
      <c r="UTO18" s="128"/>
      <c r="UTP18" s="128"/>
      <c r="UTQ18" s="128"/>
      <c r="UTR18" s="128"/>
      <c r="UTS18" s="128"/>
      <c r="UTT18" s="128"/>
      <c r="UTU18" s="128"/>
      <c r="UTV18" s="128"/>
      <c r="UTW18" s="128"/>
      <c r="UTX18" s="128"/>
      <c r="UTY18" s="128"/>
      <c r="UTZ18" s="128"/>
      <c r="UUA18" s="128"/>
      <c r="UUB18" s="128"/>
      <c r="UUC18" s="128"/>
      <c r="UUD18" s="128"/>
      <c r="UUE18" s="128"/>
      <c r="UUF18" s="128"/>
      <c r="UUG18" s="128"/>
      <c r="UUH18" s="128"/>
      <c r="UUI18" s="128"/>
      <c r="UUJ18" s="128"/>
      <c r="UUK18" s="128"/>
      <c r="UUL18" s="128"/>
      <c r="UUM18" s="128"/>
      <c r="UUN18" s="128"/>
      <c r="UUO18" s="128"/>
      <c r="UUP18" s="128"/>
      <c r="UUQ18" s="128"/>
      <c r="UUR18" s="128"/>
      <c r="UUS18" s="128"/>
      <c r="UUT18" s="128"/>
      <c r="UUU18" s="128"/>
      <c r="UUV18" s="128"/>
      <c r="UUW18" s="128"/>
      <c r="UUX18" s="128"/>
      <c r="UUY18" s="128"/>
      <c r="UUZ18" s="128"/>
      <c r="UVA18" s="128"/>
      <c r="UVB18" s="128"/>
      <c r="UVC18" s="128"/>
      <c r="UVD18" s="128"/>
      <c r="UVE18" s="128"/>
      <c r="UVF18" s="128"/>
      <c r="UVG18" s="128"/>
      <c r="UVH18" s="128"/>
      <c r="UVI18" s="128"/>
      <c r="UVJ18" s="128"/>
      <c r="UVK18" s="128"/>
      <c r="UVL18" s="128"/>
      <c r="UVM18" s="128"/>
      <c r="UVN18" s="128"/>
      <c r="UVO18" s="128"/>
      <c r="UVP18" s="128"/>
      <c r="UVQ18" s="128"/>
      <c r="UVR18" s="128"/>
      <c r="UVS18" s="128"/>
      <c r="UVT18" s="128"/>
      <c r="UVU18" s="128"/>
      <c r="UVV18" s="128"/>
      <c r="UVW18" s="128"/>
      <c r="UVX18" s="128"/>
      <c r="UVY18" s="128"/>
      <c r="UVZ18" s="128"/>
      <c r="UWA18" s="128"/>
      <c r="UWB18" s="128"/>
      <c r="UWC18" s="128"/>
      <c r="UWD18" s="128"/>
      <c r="UWE18" s="128"/>
      <c r="UWF18" s="128"/>
      <c r="UWG18" s="128"/>
      <c r="UWH18" s="128"/>
      <c r="UWI18" s="128"/>
      <c r="UWJ18" s="128"/>
      <c r="UWK18" s="128"/>
      <c r="UWL18" s="128"/>
      <c r="UWM18" s="128"/>
      <c r="UWN18" s="128"/>
      <c r="UWO18" s="128"/>
      <c r="UWP18" s="128"/>
      <c r="UWQ18" s="128"/>
      <c r="UWR18" s="128"/>
      <c r="UWS18" s="128"/>
      <c r="UWT18" s="128"/>
      <c r="UWU18" s="128"/>
      <c r="UWV18" s="128"/>
      <c r="UWW18" s="128"/>
      <c r="UWX18" s="128"/>
      <c r="UWY18" s="128"/>
      <c r="UWZ18" s="128"/>
      <c r="UXA18" s="128"/>
      <c r="UXB18" s="128"/>
      <c r="UXC18" s="128"/>
      <c r="UXD18" s="128"/>
      <c r="UXE18" s="128"/>
      <c r="UXF18" s="128"/>
      <c r="UXG18" s="128"/>
      <c r="UXH18" s="128"/>
      <c r="UXI18" s="128"/>
      <c r="UXJ18" s="128"/>
      <c r="UXK18" s="128"/>
      <c r="UXL18" s="128"/>
      <c r="UXM18" s="128"/>
      <c r="UXN18" s="128"/>
      <c r="UXO18" s="128"/>
      <c r="UXP18" s="128"/>
      <c r="UXQ18" s="128"/>
      <c r="UXR18" s="128"/>
      <c r="UXS18" s="128"/>
      <c r="UXT18" s="128"/>
      <c r="UXU18" s="128"/>
      <c r="UXV18" s="128"/>
      <c r="UXW18" s="128"/>
      <c r="UXX18" s="128"/>
      <c r="UXY18" s="128"/>
      <c r="UXZ18" s="128"/>
      <c r="UYA18" s="128"/>
      <c r="UYB18" s="128"/>
      <c r="UYC18" s="128"/>
      <c r="UYD18" s="128"/>
      <c r="UYE18" s="128"/>
      <c r="UYF18" s="128"/>
      <c r="UYG18" s="128"/>
      <c r="UYH18" s="128"/>
      <c r="UYI18" s="128"/>
      <c r="UYJ18" s="128"/>
      <c r="UYK18" s="128"/>
      <c r="UYL18" s="128"/>
      <c r="UYM18" s="128"/>
      <c r="UYN18" s="128"/>
      <c r="UYO18" s="128"/>
      <c r="UYP18" s="128"/>
      <c r="UYQ18" s="128"/>
      <c r="UYR18" s="128"/>
      <c r="UYS18" s="128"/>
      <c r="UYT18" s="128"/>
      <c r="UYU18" s="128"/>
      <c r="UYV18" s="128"/>
      <c r="UYW18" s="128"/>
      <c r="UYX18" s="128"/>
      <c r="UYY18" s="128"/>
      <c r="UYZ18" s="128"/>
      <c r="UZA18" s="128"/>
      <c r="UZB18" s="128"/>
      <c r="UZC18" s="128"/>
      <c r="UZD18" s="128"/>
      <c r="UZE18" s="128"/>
      <c r="UZF18" s="128"/>
      <c r="UZG18" s="128"/>
      <c r="UZH18" s="128"/>
      <c r="UZI18" s="128"/>
      <c r="UZJ18" s="128"/>
      <c r="UZK18" s="128"/>
      <c r="UZL18" s="128"/>
      <c r="UZM18" s="128"/>
      <c r="UZN18" s="128"/>
      <c r="UZO18" s="128"/>
      <c r="UZP18" s="128"/>
      <c r="UZQ18" s="128"/>
      <c r="UZR18" s="128"/>
      <c r="UZS18" s="128"/>
      <c r="UZT18" s="128"/>
      <c r="UZU18" s="128"/>
      <c r="UZV18" s="128"/>
      <c r="UZW18" s="128"/>
      <c r="UZX18" s="128"/>
      <c r="UZY18" s="128"/>
      <c r="UZZ18" s="128"/>
      <c r="VAA18" s="128"/>
      <c r="VAB18" s="128"/>
      <c r="VAC18" s="128"/>
      <c r="VAD18" s="128"/>
      <c r="VAE18" s="128"/>
      <c r="VAF18" s="128"/>
      <c r="VAG18" s="128"/>
      <c r="VAH18" s="128"/>
      <c r="VAI18" s="128"/>
      <c r="VAJ18" s="128"/>
      <c r="VAK18" s="128"/>
      <c r="VAL18" s="128"/>
      <c r="VAM18" s="128"/>
      <c r="VAN18" s="128"/>
      <c r="VAO18" s="128"/>
      <c r="VAP18" s="128"/>
      <c r="VAQ18" s="128"/>
      <c r="VAR18" s="128"/>
      <c r="VAS18" s="128"/>
      <c r="VAT18" s="128"/>
      <c r="VAU18" s="128"/>
      <c r="VAV18" s="128"/>
      <c r="VAW18" s="128"/>
      <c r="VAX18" s="128"/>
      <c r="VAY18" s="128"/>
      <c r="VAZ18" s="128"/>
      <c r="VBA18" s="128"/>
      <c r="VBB18" s="128"/>
      <c r="VBC18" s="128"/>
      <c r="VBD18" s="128"/>
      <c r="VBE18" s="128"/>
      <c r="VBF18" s="128"/>
      <c r="VBG18" s="128"/>
      <c r="VBH18" s="128"/>
      <c r="VBI18" s="128"/>
      <c r="VBJ18" s="128"/>
      <c r="VBK18" s="128"/>
      <c r="VBL18" s="128"/>
      <c r="VBM18" s="128"/>
      <c r="VBN18" s="128"/>
      <c r="VBO18" s="128"/>
      <c r="VBP18" s="128"/>
      <c r="VBQ18" s="128"/>
      <c r="VBR18" s="128"/>
      <c r="VBS18" s="128"/>
      <c r="VBT18" s="128"/>
      <c r="VBU18" s="128"/>
      <c r="VBV18" s="128"/>
      <c r="VBW18" s="128"/>
      <c r="VBX18" s="128"/>
      <c r="VBY18" s="128"/>
      <c r="VBZ18" s="128"/>
      <c r="VCA18" s="128"/>
      <c r="VCB18" s="128"/>
      <c r="VCC18" s="128"/>
      <c r="VCD18" s="128"/>
      <c r="VCE18" s="128"/>
      <c r="VCF18" s="128"/>
      <c r="VCG18" s="128"/>
      <c r="VCH18" s="128"/>
      <c r="VCI18" s="128"/>
      <c r="VCJ18" s="128"/>
      <c r="VCK18" s="128"/>
      <c r="VCL18" s="128"/>
      <c r="VCM18" s="128"/>
      <c r="VCN18" s="128"/>
      <c r="VCO18" s="128"/>
      <c r="VCP18" s="128"/>
      <c r="VCQ18" s="128"/>
      <c r="VCR18" s="128"/>
      <c r="VCS18" s="128"/>
      <c r="VCT18" s="128"/>
      <c r="VCU18" s="128"/>
      <c r="VCV18" s="128"/>
      <c r="VCW18" s="128"/>
      <c r="VCX18" s="128"/>
      <c r="VCY18" s="128"/>
      <c r="VCZ18" s="128"/>
      <c r="VDA18" s="128"/>
      <c r="VDB18" s="128"/>
      <c r="VDC18" s="128"/>
      <c r="VDD18" s="128"/>
      <c r="VDE18" s="128"/>
      <c r="VDF18" s="128"/>
      <c r="VDG18" s="128"/>
      <c r="VDH18" s="128"/>
      <c r="VDI18" s="128"/>
      <c r="VDJ18" s="128"/>
      <c r="VDK18" s="128"/>
      <c r="VDL18" s="128"/>
      <c r="VDM18" s="128"/>
      <c r="VDN18" s="128"/>
      <c r="VDO18" s="128"/>
      <c r="VDP18" s="128"/>
      <c r="VDQ18" s="128"/>
      <c r="VDR18" s="128"/>
      <c r="VDS18" s="128"/>
      <c r="VDT18" s="128"/>
      <c r="VDU18" s="128"/>
      <c r="VDV18" s="128"/>
      <c r="VDW18" s="128"/>
      <c r="VDX18" s="128"/>
      <c r="VDY18" s="128"/>
      <c r="VDZ18" s="128"/>
      <c r="VEA18" s="128"/>
      <c r="VEB18" s="128"/>
      <c r="VEC18" s="128"/>
      <c r="VED18" s="128"/>
      <c r="VEE18" s="128"/>
      <c r="VEF18" s="128"/>
      <c r="VEG18" s="128"/>
      <c r="VEH18" s="128"/>
      <c r="VEI18" s="128"/>
      <c r="VEJ18" s="128"/>
      <c r="VEK18" s="128"/>
      <c r="VEL18" s="128"/>
      <c r="VEM18" s="128"/>
      <c r="VEN18" s="128"/>
      <c r="VEO18" s="128"/>
      <c r="VEP18" s="128"/>
      <c r="VEQ18" s="128"/>
      <c r="VER18" s="128"/>
      <c r="VES18" s="128"/>
      <c r="VET18" s="128"/>
      <c r="VEU18" s="128"/>
      <c r="VEV18" s="128"/>
      <c r="VEW18" s="128"/>
      <c r="VEX18" s="128"/>
      <c r="VEY18" s="128"/>
      <c r="VEZ18" s="128"/>
      <c r="VFA18" s="128"/>
      <c r="VFB18" s="128"/>
      <c r="VFC18" s="128"/>
      <c r="VFD18" s="128"/>
      <c r="VFE18" s="128"/>
      <c r="VFF18" s="128"/>
      <c r="VFG18" s="128"/>
      <c r="VFH18" s="128"/>
      <c r="VFI18" s="128"/>
      <c r="VFJ18" s="128"/>
      <c r="VFK18" s="128"/>
      <c r="VFL18" s="128"/>
      <c r="VFM18" s="128"/>
      <c r="VFN18" s="128"/>
      <c r="VFO18" s="128"/>
      <c r="VFP18" s="128"/>
      <c r="VFQ18" s="128"/>
      <c r="VFR18" s="128"/>
      <c r="VFS18" s="128"/>
      <c r="VFT18" s="128"/>
      <c r="VFU18" s="128"/>
      <c r="VFV18" s="128"/>
      <c r="VFW18" s="128"/>
      <c r="VFX18" s="128"/>
      <c r="VFY18" s="128"/>
      <c r="VFZ18" s="128"/>
      <c r="VGA18" s="128"/>
      <c r="VGB18" s="128"/>
      <c r="VGC18" s="128"/>
      <c r="VGD18" s="128"/>
      <c r="VGE18" s="128"/>
      <c r="VGF18" s="128"/>
      <c r="VGG18" s="128"/>
      <c r="VGH18" s="128"/>
      <c r="VGI18" s="128"/>
      <c r="VGJ18" s="128"/>
      <c r="VGK18" s="128"/>
      <c r="VGL18" s="128"/>
      <c r="VGM18" s="128"/>
      <c r="VGN18" s="128"/>
      <c r="VGO18" s="128"/>
      <c r="VGP18" s="128"/>
      <c r="VGQ18" s="128"/>
      <c r="VGR18" s="128"/>
      <c r="VGS18" s="128"/>
      <c r="VGT18" s="128"/>
      <c r="VGU18" s="128"/>
      <c r="VGV18" s="128"/>
      <c r="VGW18" s="128"/>
      <c r="VGX18" s="128"/>
      <c r="VGY18" s="128"/>
      <c r="VGZ18" s="128"/>
      <c r="VHA18" s="128"/>
      <c r="VHB18" s="128"/>
      <c r="VHC18" s="128"/>
      <c r="VHD18" s="128"/>
      <c r="VHE18" s="128"/>
      <c r="VHF18" s="128"/>
      <c r="VHG18" s="128"/>
      <c r="VHH18" s="128"/>
      <c r="VHI18" s="128"/>
      <c r="VHJ18" s="128"/>
      <c r="VHK18" s="128"/>
      <c r="VHL18" s="128"/>
      <c r="VHM18" s="128"/>
      <c r="VHN18" s="128"/>
      <c r="VHO18" s="128"/>
      <c r="VHP18" s="128"/>
      <c r="VHQ18" s="128"/>
      <c r="VHR18" s="128"/>
      <c r="VHS18" s="128"/>
      <c r="VHT18" s="128"/>
      <c r="VHU18" s="128"/>
      <c r="VHV18" s="128"/>
      <c r="VHW18" s="128"/>
      <c r="VHX18" s="128"/>
      <c r="VHY18" s="128"/>
      <c r="VHZ18" s="128"/>
      <c r="VIA18" s="128"/>
      <c r="VIB18" s="128"/>
      <c r="VIC18" s="128"/>
      <c r="VID18" s="128"/>
      <c r="VIE18" s="128"/>
      <c r="VIF18" s="128"/>
      <c r="VIG18" s="128"/>
      <c r="VIH18" s="128"/>
      <c r="VII18" s="128"/>
      <c r="VIJ18" s="128"/>
      <c r="VIK18" s="128"/>
      <c r="VIL18" s="128"/>
      <c r="VIM18" s="128"/>
      <c r="VIN18" s="128"/>
      <c r="VIO18" s="128"/>
      <c r="VIP18" s="128"/>
      <c r="VIQ18" s="128"/>
      <c r="VIR18" s="128"/>
      <c r="VIS18" s="128"/>
      <c r="VIT18" s="128"/>
      <c r="VIU18" s="128"/>
      <c r="VIV18" s="128"/>
      <c r="VIW18" s="128"/>
      <c r="VIX18" s="128"/>
      <c r="VIY18" s="128"/>
      <c r="VIZ18" s="128"/>
      <c r="VJA18" s="128"/>
      <c r="VJB18" s="128"/>
      <c r="VJC18" s="128"/>
      <c r="VJD18" s="128"/>
      <c r="VJE18" s="128"/>
      <c r="VJF18" s="128"/>
      <c r="VJG18" s="128"/>
      <c r="VJH18" s="128"/>
      <c r="VJI18" s="128"/>
      <c r="VJJ18" s="128"/>
      <c r="VJK18" s="128"/>
      <c r="VJL18" s="128"/>
      <c r="VJM18" s="128"/>
      <c r="VJN18" s="128"/>
      <c r="VJO18" s="128"/>
      <c r="VJP18" s="128"/>
      <c r="VJQ18" s="128"/>
      <c r="VJR18" s="128"/>
      <c r="VJS18" s="128"/>
      <c r="VJT18" s="128"/>
      <c r="VJU18" s="128"/>
      <c r="VJV18" s="128"/>
      <c r="VJW18" s="128"/>
      <c r="VJX18" s="128"/>
      <c r="VJY18" s="128"/>
      <c r="VJZ18" s="128"/>
      <c r="VKA18" s="128"/>
      <c r="VKB18" s="128"/>
      <c r="VKC18" s="128"/>
      <c r="VKD18" s="128"/>
      <c r="VKE18" s="128"/>
      <c r="VKF18" s="128"/>
      <c r="VKG18" s="128"/>
      <c r="VKH18" s="128"/>
      <c r="VKI18" s="128"/>
      <c r="VKJ18" s="128"/>
      <c r="VKK18" s="128"/>
      <c r="VKL18" s="128"/>
      <c r="VKM18" s="128"/>
      <c r="VKN18" s="128"/>
      <c r="VKO18" s="128"/>
      <c r="VKP18" s="128"/>
      <c r="VKQ18" s="128"/>
      <c r="VKR18" s="128"/>
      <c r="VKS18" s="128"/>
      <c r="VKT18" s="128"/>
      <c r="VKU18" s="128"/>
      <c r="VKV18" s="128"/>
      <c r="VKW18" s="128"/>
      <c r="VKX18" s="128"/>
      <c r="VKY18" s="128"/>
      <c r="VKZ18" s="128"/>
      <c r="VLA18" s="128"/>
      <c r="VLB18" s="128"/>
      <c r="VLC18" s="128"/>
      <c r="VLD18" s="128"/>
      <c r="VLE18" s="128"/>
      <c r="VLF18" s="128"/>
      <c r="VLG18" s="128"/>
      <c r="VLH18" s="128"/>
      <c r="VLI18" s="128"/>
      <c r="VLJ18" s="128"/>
      <c r="VLK18" s="128"/>
      <c r="VLL18" s="128"/>
      <c r="VLM18" s="128"/>
      <c r="VLN18" s="128"/>
      <c r="VLO18" s="128"/>
      <c r="VLP18" s="128"/>
      <c r="VLQ18" s="128"/>
      <c r="VLR18" s="128"/>
      <c r="VLS18" s="128"/>
      <c r="VLT18" s="128"/>
      <c r="VLU18" s="128"/>
      <c r="VLV18" s="128"/>
      <c r="VLW18" s="128"/>
      <c r="VLX18" s="128"/>
      <c r="VLY18" s="128"/>
      <c r="VLZ18" s="128"/>
      <c r="VMA18" s="128"/>
      <c r="VMB18" s="128"/>
      <c r="VMC18" s="128"/>
      <c r="VMD18" s="128"/>
      <c r="VME18" s="128"/>
      <c r="VMF18" s="128"/>
      <c r="VMG18" s="128"/>
      <c r="VMH18" s="128"/>
      <c r="VMI18" s="128"/>
      <c r="VMJ18" s="128"/>
      <c r="VMK18" s="128"/>
      <c r="VML18" s="128"/>
      <c r="VMM18" s="128"/>
      <c r="VMN18" s="128"/>
      <c r="VMO18" s="128"/>
      <c r="VMP18" s="128"/>
      <c r="VMQ18" s="128"/>
      <c r="VMR18" s="128"/>
      <c r="VMS18" s="128"/>
      <c r="VMT18" s="128"/>
      <c r="VMU18" s="128"/>
      <c r="VMV18" s="128"/>
      <c r="VMW18" s="128"/>
      <c r="VMX18" s="128"/>
      <c r="VMY18" s="128"/>
      <c r="VMZ18" s="128"/>
      <c r="VNA18" s="128"/>
      <c r="VNB18" s="128"/>
      <c r="VNC18" s="128"/>
      <c r="VND18" s="128"/>
      <c r="VNE18" s="128"/>
      <c r="VNF18" s="128"/>
      <c r="VNG18" s="128"/>
      <c r="VNH18" s="128"/>
      <c r="VNI18" s="128"/>
      <c r="VNJ18" s="128"/>
      <c r="VNK18" s="128"/>
      <c r="VNL18" s="128"/>
      <c r="VNM18" s="128"/>
      <c r="VNN18" s="128"/>
      <c r="VNO18" s="128"/>
      <c r="VNP18" s="128"/>
      <c r="VNQ18" s="128"/>
      <c r="VNR18" s="128"/>
      <c r="VNS18" s="128"/>
      <c r="VNT18" s="128"/>
      <c r="VNU18" s="128"/>
      <c r="VNV18" s="128"/>
      <c r="VNW18" s="128"/>
      <c r="VNX18" s="128"/>
      <c r="VNY18" s="128"/>
      <c r="VNZ18" s="128"/>
      <c r="VOA18" s="128"/>
      <c r="VOB18" s="128"/>
      <c r="VOC18" s="128"/>
      <c r="VOD18" s="128"/>
      <c r="VOE18" s="128"/>
      <c r="VOF18" s="128"/>
      <c r="VOG18" s="128"/>
      <c r="VOH18" s="128"/>
      <c r="VOI18" s="128"/>
      <c r="VOJ18" s="128"/>
      <c r="VOK18" s="128"/>
      <c r="VOL18" s="128"/>
      <c r="VOM18" s="128"/>
      <c r="VON18" s="128"/>
      <c r="VOO18" s="128"/>
      <c r="VOP18" s="128"/>
      <c r="VOQ18" s="128"/>
      <c r="VOR18" s="128"/>
      <c r="VOS18" s="128"/>
      <c r="VOT18" s="128"/>
      <c r="VOU18" s="128"/>
      <c r="VOV18" s="128"/>
      <c r="VOW18" s="128"/>
      <c r="VOX18" s="128"/>
      <c r="VOY18" s="128"/>
      <c r="VOZ18" s="128"/>
      <c r="VPA18" s="128"/>
      <c r="VPB18" s="128"/>
      <c r="VPC18" s="128"/>
      <c r="VPD18" s="128"/>
      <c r="VPE18" s="128"/>
      <c r="VPF18" s="128"/>
      <c r="VPG18" s="128"/>
      <c r="VPH18" s="128"/>
      <c r="VPI18" s="128"/>
      <c r="VPJ18" s="128"/>
      <c r="VPK18" s="128"/>
      <c r="VPL18" s="128"/>
      <c r="VPM18" s="128"/>
      <c r="VPN18" s="128"/>
      <c r="VPO18" s="128"/>
      <c r="VPP18" s="128"/>
      <c r="VPQ18" s="128"/>
      <c r="VPR18" s="128"/>
      <c r="VPS18" s="128"/>
      <c r="VPT18" s="128"/>
      <c r="VPU18" s="128"/>
      <c r="VPV18" s="128"/>
      <c r="VPW18" s="128"/>
      <c r="VPX18" s="128"/>
      <c r="VPY18" s="128"/>
      <c r="VPZ18" s="128"/>
      <c r="VQA18" s="128"/>
      <c r="VQB18" s="128"/>
      <c r="VQC18" s="128"/>
      <c r="VQD18" s="128"/>
      <c r="VQE18" s="128"/>
      <c r="VQF18" s="128"/>
      <c r="VQG18" s="128"/>
      <c r="VQH18" s="128"/>
      <c r="VQI18" s="128"/>
      <c r="VQJ18" s="128"/>
      <c r="VQK18" s="128"/>
      <c r="VQL18" s="128"/>
      <c r="VQM18" s="128"/>
      <c r="VQN18" s="128"/>
      <c r="VQO18" s="128"/>
      <c r="VQP18" s="128"/>
      <c r="VQQ18" s="128"/>
      <c r="VQR18" s="128"/>
      <c r="VQS18" s="128"/>
      <c r="VQT18" s="128"/>
      <c r="VQU18" s="128"/>
      <c r="VQV18" s="128"/>
      <c r="VQW18" s="128"/>
      <c r="VQX18" s="128"/>
      <c r="VQY18" s="128"/>
      <c r="VQZ18" s="128"/>
      <c r="VRA18" s="128"/>
      <c r="VRB18" s="128"/>
      <c r="VRC18" s="128"/>
      <c r="VRD18" s="128"/>
      <c r="VRE18" s="128"/>
      <c r="VRF18" s="128"/>
      <c r="VRG18" s="128"/>
      <c r="VRH18" s="128"/>
      <c r="VRI18" s="128"/>
      <c r="VRJ18" s="128"/>
      <c r="VRK18" s="128"/>
      <c r="VRL18" s="128"/>
      <c r="VRM18" s="128"/>
      <c r="VRN18" s="128"/>
      <c r="VRO18" s="128"/>
      <c r="VRP18" s="128"/>
      <c r="VRQ18" s="128"/>
      <c r="VRR18" s="128"/>
      <c r="VRS18" s="128"/>
      <c r="VRT18" s="128"/>
      <c r="VRU18" s="128"/>
      <c r="VRV18" s="128"/>
      <c r="VRW18" s="128"/>
      <c r="VRX18" s="128"/>
      <c r="VRY18" s="128"/>
      <c r="VRZ18" s="128"/>
      <c r="VSA18" s="128"/>
      <c r="VSB18" s="128"/>
      <c r="VSC18" s="128"/>
      <c r="VSD18" s="128"/>
      <c r="VSE18" s="128"/>
      <c r="VSF18" s="128"/>
      <c r="VSG18" s="128"/>
      <c r="VSH18" s="128"/>
      <c r="VSI18" s="128"/>
      <c r="VSJ18" s="128"/>
      <c r="VSK18" s="128"/>
      <c r="VSL18" s="128"/>
      <c r="VSM18" s="128"/>
      <c r="VSN18" s="128"/>
      <c r="VSO18" s="128"/>
      <c r="VSP18" s="128"/>
      <c r="VSQ18" s="128"/>
      <c r="VSR18" s="128"/>
      <c r="VSS18" s="128"/>
      <c r="VST18" s="128"/>
      <c r="VSU18" s="128"/>
      <c r="VSV18" s="128"/>
      <c r="VSW18" s="128"/>
      <c r="VSX18" s="128"/>
      <c r="VSY18" s="128"/>
      <c r="VSZ18" s="128"/>
      <c r="VTA18" s="128"/>
      <c r="VTB18" s="128"/>
      <c r="VTC18" s="128"/>
      <c r="VTD18" s="128"/>
      <c r="VTE18" s="128"/>
      <c r="VTF18" s="128"/>
      <c r="VTG18" s="128"/>
      <c r="VTH18" s="128"/>
      <c r="VTI18" s="128"/>
      <c r="VTJ18" s="128"/>
      <c r="VTK18" s="128"/>
      <c r="VTL18" s="128"/>
      <c r="VTM18" s="128"/>
      <c r="VTN18" s="128"/>
      <c r="VTO18" s="128"/>
      <c r="VTP18" s="128"/>
      <c r="VTQ18" s="128"/>
      <c r="VTR18" s="128"/>
      <c r="VTS18" s="128"/>
      <c r="VTT18" s="128"/>
      <c r="VTU18" s="128"/>
      <c r="VTV18" s="128"/>
      <c r="VTW18" s="128"/>
      <c r="VTX18" s="128"/>
      <c r="VTY18" s="128"/>
      <c r="VTZ18" s="128"/>
      <c r="VUA18" s="128"/>
      <c r="VUB18" s="128"/>
      <c r="VUC18" s="128"/>
      <c r="VUD18" s="128"/>
      <c r="VUE18" s="128"/>
      <c r="VUF18" s="128"/>
      <c r="VUG18" s="128"/>
      <c r="VUH18" s="128"/>
      <c r="VUI18" s="128"/>
      <c r="VUJ18" s="128"/>
      <c r="VUK18" s="128"/>
      <c r="VUL18" s="128"/>
      <c r="VUM18" s="128"/>
      <c r="VUN18" s="128"/>
      <c r="VUO18" s="128"/>
      <c r="VUP18" s="128"/>
      <c r="VUQ18" s="128"/>
      <c r="VUR18" s="128"/>
      <c r="VUS18" s="128"/>
      <c r="VUT18" s="128"/>
      <c r="VUU18" s="128"/>
      <c r="VUV18" s="128"/>
      <c r="VUW18" s="128"/>
      <c r="VUX18" s="128"/>
      <c r="VUY18" s="128"/>
      <c r="VUZ18" s="128"/>
      <c r="VVA18" s="128"/>
      <c r="VVB18" s="128"/>
      <c r="VVC18" s="128"/>
      <c r="VVD18" s="128"/>
      <c r="VVE18" s="128"/>
      <c r="VVF18" s="128"/>
      <c r="VVG18" s="128"/>
      <c r="VVH18" s="128"/>
      <c r="VVI18" s="128"/>
      <c r="VVJ18" s="128"/>
      <c r="VVK18" s="128"/>
      <c r="VVL18" s="128"/>
      <c r="VVM18" s="128"/>
      <c r="VVN18" s="128"/>
      <c r="VVO18" s="128"/>
      <c r="VVP18" s="128"/>
      <c r="VVQ18" s="128"/>
      <c r="VVR18" s="128"/>
      <c r="VVS18" s="128"/>
      <c r="VVT18" s="128"/>
      <c r="VVU18" s="128"/>
      <c r="VVV18" s="128"/>
      <c r="VVW18" s="128"/>
      <c r="VVX18" s="128"/>
      <c r="VVY18" s="128"/>
      <c r="VVZ18" s="128"/>
      <c r="VWA18" s="128"/>
      <c r="VWB18" s="128"/>
      <c r="VWC18" s="128"/>
      <c r="VWD18" s="128"/>
      <c r="VWE18" s="128"/>
      <c r="VWF18" s="128"/>
      <c r="VWG18" s="128"/>
      <c r="VWH18" s="128"/>
      <c r="VWI18" s="128"/>
      <c r="VWJ18" s="128"/>
      <c r="VWK18" s="128"/>
      <c r="VWL18" s="128"/>
      <c r="VWM18" s="128"/>
      <c r="VWN18" s="128"/>
      <c r="VWO18" s="128"/>
      <c r="VWP18" s="128"/>
      <c r="VWQ18" s="128"/>
      <c r="VWR18" s="128"/>
      <c r="VWS18" s="128"/>
      <c r="VWT18" s="128"/>
      <c r="VWU18" s="128"/>
      <c r="VWV18" s="128"/>
      <c r="VWW18" s="128"/>
      <c r="VWX18" s="128"/>
      <c r="VWY18" s="128"/>
      <c r="VWZ18" s="128"/>
      <c r="VXA18" s="128"/>
      <c r="VXB18" s="128"/>
      <c r="VXC18" s="128"/>
      <c r="VXD18" s="128"/>
      <c r="VXE18" s="128"/>
      <c r="VXF18" s="128"/>
      <c r="VXG18" s="128"/>
      <c r="VXH18" s="128"/>
      <c r="VXI18" s="128"/>
      <c r="VXJ18" s="128"/>
      <c r="VXK18" s="128"/>
      <c r="VXL18" s="128"/>
      <c r="VXM18" s="128"/>
      <c r="VXN18" s="128"/>
      <c r="VXO18" s="128"/>
      <c r="VXP18" s="128"/>
      <c r="VXQ18" s="128"/>
      <c r="VXR18" s="128"/>
      <c r="VXS18" s="128"/>
      <c r="VXT18" s="128"/>
      <c r="VXU18" s="128"/>
      <c r="VXV18" s="128"/>
      <c r="VXW18" s="128"/>
      <c r="VXX18" s="128"/>
      <c r="VXY18" s="128"/>
      <c r="VXZ18" s="128"/>
      <c r="VYA18" s="128"/>
      <c r="VYB18" s="128"/>
      <c r="VYC18" s="128"/>
      <c r="VYD18" s="128"/>
      <c r="VYE18" s="128"/>
      <c r="VYF18" s="128"/>
      <c r="VYG18" s="128"/>
      <c r="VYH18" s="128"/>
      <c r="VYI18" s="128"/>
      <c r="VYJ18" s="128"/>
      <c r="VYK18" s="128"/>
      <c r="VYL18" s="128"/>
      <c r="VYM18" s="128"/>
      <c r="VYN18" s="128"/>
      <c r="VYO18" s="128"/>
      <c r="VYP18" s="128"/>
      <c r="VYQ18" s="128"/>
      <c r="VYR18" s="128"/>
      <c r="VYS18" s="128"/>
      <c r="VYT18" s="128"/>
      <c r="VYU18" s="128"/>
      <c r="VYV18" s="128"/>
      <c r="VYW18" s="128"/>
      <c r="VYX18" s="128"/>
      <c r="VYY18" s="128"/>
      <c r="VYZ18" s="128"/>
      <c r="VZA18" s="128"/>
      <c r="VZB18" s="128"/>
      <c r="VZC18" s="128"/>
      <c r="VZD18" s="128"/>
      <c r="VZE18" s="128"/>
      <c r="VZF18" s="128"/>
      <c r="VZG18" s="128"/>
      <c r="VZH18" s="128"/>
      <c r="VZI18" s="128"/>
      <c r="VZJ18" s="128"/>
      <c r="VZK18" s="128"/>
      <c r="VZL18" s="128"/>
      <c r="VZM18" s="128"/>
      <c r="VZN18" s="128"/>
      <c r="VZO18" s="128"/>
      <c r="VZP18" s="128"/>
      <c r="VZQ18" s="128"/>
      <c r="VZR18" s="128"/>
      <c r="VZS18" s="128"/>
      <c r="VZT18" s="128"/>
      <c r="VZU18" s="128"/>
      <c r="VZV18" s="128"/>
      <c r="VZW18" s="128"/>
      <c r="VZX18" s="128"/>
      <c r="VZY18" s="128"/>
      <c r="VZZ18" s="128"/>
      <c r="WAA18" s="128"/>
      <c r="WAB18" s="128"/>
      <c r="WAC18" s="128"/>
      <c r="WAD18" s="128"/>
      <c r="WAE18" s="128"/>
      <c r="WAF18" s="128"/>
      <c r="WAG18" s="128"/>
      <c r="WAH18" s="128"/>
      <c r="WAI18" s="128"/>
      <c r="WAJ18" s="128"/>
      <c r="WAK18" s="128"/>
      <c r="WAL18" s="128"/>
      <c r="WAM18" s="128"/>
      <c r="WAN18" s="128"/>
      <c r="WAO18" s="128"/>
      <c r="WAP18" s="128"/>
      <c r="WAQ18" s="128"/>
      <c r="WAR18" s="128"/>
      <c r="WAS18" s="128"/>
      <c r="WAT18" s="128"/>
      <c r="WAU18" s="128"/>
      <c r="WAV18" s="128"/>
      <c r="WAW18" s="128"/>
      <c r="WAX18" s="128"/>
      <c r="WAY18" s="128"/>
      <c r="WAZ18" s="128"/>
      <c r="WBA18" s="128"/>
      <c r="WBB18" s="128"/>
      <c r="WBC18" s="128"/>
      <c r="WBD18" s="128"/>
      <c r="WBE18" s="128"/>
      <c r="WBF18" s="128"/>
      <c r="WBG18" s="128"/>
      <c r="WBH18" s="128"/>
      <c r="WBI18" s="128"/>
      <c r="WBJ18" s="128"/>
      <c r="WBK18" s="128"/>
      <c r="WBL18" s="128"/>
      <c r="WBM18" s="128"/>
      <c r="WBN18" s="128"/>
      <c r="WBO18" s="128"/>
      <c r="WBP18" s="128"/>
      <c r="WBQ18" s="128"/>
      <c r="WBR18" s="128"/>
      <c r="WBS18" s="128"/>
      <c r="WBT18" s="128"/>
      <c r="WBU18" s="128"/>
      <c r="WBV18" s="128"/>
      <c r="WBW18" s="128"/>
      <c r="WBX18" s="128"/>
      <c r="WBY18" s="128"/>
      <c r="WBZ18" s="128"/>
      <c r="WCA18" s="128"/>
      <c r="WCB18" s="128"/>
      <c r="WCC18" s="128"/>
      <c r="WCD18" s="128"/>
      <c r="WCE18" s="128"/>
      <c r="WCF18" s="128"/>
      <c r="WCG18" s="128"/>
      <c r="WCH18" s="128"/>
      <c r="WCI18" s="128"/>
      <c r="WCJ18" s="128"/>
      <c r="WCK18" s="128"/>
      <c r="WCL18" s="128"/>
      <c r="WCM18" s="128"/>
      <c r="WCN18" s="128"/>
      <c r="WCO18" s="128"/>
      <c r="WCP18" s="128"/>
      <c r="WCQ18" s="128"/>
      <c r="WCR18" s="128"/>
      <c r="WCS18" s="128"/>
      <c r="WCT18" s="128"/>
      <c r="WCU18" s="128"/>
      <c r="WCV18" s="128"/>
      <c r="WCW18" s="128"/>
      <c r="WCX18" s="128"/>
      <c r="WCY18" s="128"/>
      <c r="WCZ18" s="128"/>
      <c r="WDA18" s="128"/>
      <c r="WDB18" s="128"/>
      <c r="WDC18" s="128"/>
      <c r="WDD18" s="128"/>
      <c r="WDE18" s="128"/>
      <c r="WDF18" s="128"/>
      <c r="WDG18" s="128"/>
      <c r="WDH18" s="128"/>
      <c r="WDI18" s="128"/>
      <c r="WDJ18" s="128"/>
      <c r="WDK18" s="128"/>
      <c r="WDL18" s="128"/>
      <c r="WDM18" s="128"/>
      <c r="WDN18" s="128"/>
      <c r="WDO18" s="128"/>
      <c r="WDP18" s="128"/>
      <c r="WDQ18" s="128"/>
      <c r="WDR18" s="128"/>
      <c r="WDS18" s="128"/>
      <c r="WDT18" s="128"/>
      <c r="WDU18" s="128"/>
      <c r="WDV18" s="128"/>
      <c r="WDW18" s="128"/>
      <c r="WDX18" s="128"/>
      <c r="WDY18" s="128"/>
      <c r="WDZ18" s="128"/>
      <c r="WEA18" s="128"/>
      <c r="WEB18" s="128"/>
      <c r="WEC18" s="128"/>
      <c r="WED18" s="128"/>
      <c r="WEE18" s="128"/>
      <c r="WEF18" s="128"/>
      <c r="WEG18" s="128"/>
      <c r="WEH18" s="128"/>
      <c r="WEI18" s="128"/>
      <c r="WEJ18" s="128"/>
      <c r="WEK18" s="128"/>
      <c r="WEL18" s="128"/>
      <c r="WEM18" s="128"/>
      <c r="WEN18" s="128"/>
      <c r="WEO18" s="128"/>
      <c r="WEP18" s="128"/>
      <c r="WEQ18" s="128"/>
      <c r="WER18" s="128"/>
      <c r="WES18" s="128"/>
      <c r="WET18" s="128"/>
      <c r="WEU18" s="128"/>
      <c r="WEV18" s="128"/>
      <c r="WEW18" s="128"/>
      <c r="WEX18" s="128"/>
      <c r="WEY18" s="128"/>
      <c r="WEZ18" s="128"/>
      <c r="WFA18" s="128"/>
      <c r="WFB18" s="128"/>
      <c r="WFC18" s="128"/>
      <c r="WFD18" s="128"/>
      <c r="WFE18" s="128"/>
      <c r="WFF18" s="128"/>
      <c r="WFG18" s="128"/>
      <c r="WFH18" s="128"/>
      <c r="WFI18" s="128"/>
      <c r="WFJ18" s="128"/>
      <c r="WFK18" s="128"/>
      <c r="WFL18" s="128"/>
      <c r="WFM18" s="128"/>
      <c r="WFN18" s="128"/>
      <c r="WFO18" s="128"/>
      <c r="WFP18" s="128"/>
      <c r="WFQ18" s="128"/>
      <c r="WFR18" s="128"/>
      <c r="WFS18" s="128"/>
      <c r="WFT18" s="128"/>
      <c r="WFU18" s="128"/>
      <c r="WFV18" s="128"/>
      <c r="WFW18" s="128"/>
      <c r="WFX18" s="128"/>
      <c r="WFY18" s="128"/>
      <c r="WFZ18" s="128"/>
      <c r="WGA18" s="128"/>
      <c r="WGB18" s="128"/>
      <c r="WGC18" s="128"/>
      <c r="WGD18" s="128"/>
      <c r="WGE18" s="128"/>
      <c r="WGF18" s="128"/>
      <c r="WGG18" s="128"/>
      <c r="WGH18" s="128"/>
      <c r="WGI18" s="128"/>
      <c r="WGJ18" s="128"/>
      <c r="WGK18" s="128"/>
      <c r="WGL18" s="128"/>
      <c r="WGM18" s="128"/>
      <c r="WGN18" s="128"/>
      <c r="WGO18" s="128"/>
      <c r="WGP18" s="128"/>
      <c r="WGQ18" s="128"/>
      <c r="WGR18" s="128"/>
      <c r="WGS18" s="128"/>
      <c r="WGT18" s="128"/>
      <c r="WGU18" s="128"/>
      <c r="WGV18" s="128"/>
      <c r="WGW18" s="128"/>
      <c r="WGX18" s="128"/>
      <c r="WGY18" s="128"/>
      <c r="WGZ18" s="128"/>
      <c r="WHA18" s="128"/>
      <c r="WHB18" s="128"/>
      <c r="WHC18" s="128"/>
      <c r="WHD18" s="128"/>
      <c r="WHE18" s="128"/>
      <c r="WHF18" s="128"/>
      <c r="WHG18" s="128"/>
      <c r="WHH18" s="128"/>
      <c r="WHI18" s="128"/>
      <c r="WHJ18" s="128"/>
      <c r="WHK18" s="128"/>
      <c r="WHL18" s="128"/>
      <c r="WHM18" s="128"/>
      <c r="WHN18" s="128"/>
      <c r="WHO18" s="128"/>
      <c r="WHP18" s="128"/>
      <c r="WHQ18" s="128"/>
      <c r="WHR18" s="128"/>
      <c r="WHS18" s="128"/>
      <c r="WHT18" s="128"/>
      <c r="WHU18" s="128"/>
      <c r="WHV18" s="128"/>
      <c r="WHW18" s="128"/>
      <c r="WHX18" s="128"/>
      <c r="WHY18" s="128"/>
      <c r="WHZ18" s="128"/>
      <c r="WIA18" s="128"/>
      <c r="WIB18" s="128"/>
      <c r="WIC18" s="128"/>
      <c r="WID18" s="128"/>
      <c r="WIE18" s="128"/>
      <c r="WIF18" s="128"/>
      <c r="WIG18" s="128"/>
      <c r="WIH18" s="128"/>
      <c r="WII18" s="128"/>
      <c r="WIJ18" s="128"/>
      <c r="WIK18" s="128"/>
      <c r="WIL18" s="128"/>
      <c r="WIM18" s="128"/>
      <c r="WIN18" s="128"/>
      <c r="WIO18" s="128"/>
      <c r="WIP18" s="128"/>
      <c r="WIQ18" s="128"/>
      <c r="WIR18" s="128"/>
      <c r="WIS18" s="128"/>
      <c r="WIT18" s="128"/>
      <c r="WIU18" s="128"/>
      <c r="WIV18" s="128"/>
      <c r="WIW18" s="128"/>
      <c r="WIX18" s="128"/>
      <c r="WIY18" s="128"/>
      <c r="WIZ18" s="128"/>
      <c r="WJA18" s="128"/>
      <c r="WJB18" s="128"/>
      <c r="WJC18" s="128"/>
      <c r="WJD18" s="128"/>
      <c r="WJE18" s="128"/>
      <c r="WJF18" s="128"/>
      <c r="WJG18" s="128"/>
      <c r="WJH18" s="128"/>
      <c r="WJI18" s="128"/>
      <c r="WJJ18" s="128"/>
      <c r="WJK18" s="128"/>
      <c r="WJL18" s="128"/>
      <c r="WJM18" s="128"/>
      <c r="WJN18" s="128"/>
      <c r="WJO18" s="128"/>
      <c r="WJP18" s="128"/>
      <c r="WJQ18" s="128"/>
      <c r="WJR18" s="128"/>
      <c r="WJS18" s="128"/>
      <c r="WJT18" s="128"/>
      <c r="WJU18" s="128"/>
      <c r="WJV18" s="128"/>
      <c r="WJW18" s="128"/>
      <c r="WJX18" s="128"/>
      <c r="WJY18" s="128"/>
      <c r="WJZ18" s="128"/>
      <c r="WKA18" s="128"/>
      <c r="WKB18" s="128"/>
      <c r="WKC18" s="128"/>
      <c r="WKD18" s="128"/>
      <c r="WKE18" s="128"/>
      <c r="WKF18" s="128"/>
      <c r="WKG18" s="128"/>
      <c r="WKH18" s="128"/>
      <c r="WKI18" s="128"/>
      <c r="WKJ18" s="128"/>
      <c r="WKK18" s="128"/>
      <c r="WKL18" s="128"/>
      <c r="WKM18" s="128"/>
      <c r="WKN18" s="128"/>
      <c r="WKO18" s="128"/>
      <c r="WKP18" s="128"/>
      <c r="WKQ18" s="128"/>
      <c r="WKR18" s="128"/>
      <c r="WKS18" s="128"/>
      <c r="WKT18" s="128"/>
      <c r="WKU18" s="128"/>
      <c r="WKV18" s="128"/>
      <c r="WKW18" s="128"/>
      <c r="WKX18" s="128"/>
      <c r="WKY18" s="128"/>
      <c r="WKZ18" s="128"/>
      <c r="WLA18" s="128"/>
      <c r="WLB18" s="128"/>
      <c r="WLC18" s="128"/>
      <c r="WLD18" s="128"/>
      <c r="WLE18" s="128"/>
      <c r="WLF18" s="128"/>
      <c r="WLG18" s="128"/>
      <c r="WLH18" s="128"/>
      <c r="WLI18" s="128"/>
      <c r="WLJ18" s="128"/>
      <c r="WLK18" s="128"/>
      <c r="WLL18" s="128"/>
      <c r="WLM18" s="128"/>
      <c r="WLN18" s="128"/>
      <c r="WLO18" s="128"/>
      <c r="WLP18" s="128"/>
      <c r="WLQ18" s="128"/>
      <c r="WLR18" s="128"/>
      <c r="WLS18" s="128"/>
      <c r="WLT18" s="128"/>
      <c r="WLU18" s="128"/>
      <c r="WLV18" s="128"/>
      <c r="WLW18" s="128"/>
      <c r="WLX18" s="128"/>
      <c r="WLY18" s="128"/>
      <c r="WLZ18" s="128"/>
      <c r="WMA18" s="128"/>
      <c r="WMB18" s="128"/>
      <c r="WMC18" s="128"/>
      <c r="WMD18" s="128"/>
      <c r="WME18" s="128"/>
      <c r="WMF18" s="128"/>
      <c r="WMG18" s="128"/>
      <c r="WMH18" s="128"/>
      <c r="WMI18" s="128"/>
      <c r="WMJ18" s="128"/>
      <c r="WMK18" s="128"/>
      <c r="WML18" s="128"/>
      <c r="WMM18" s="128"/>
      <c r="WMN18" s="128"/>
      <c r="WMO18" s="128"/>
      <c r="WMP18" s="128"/>
      <c r="WMQ18" s="128"/>
      <c r="WMR18" s="128"/>
      <c r="WMS18" s="128"/>
      <c r="WMT18" s="128"/>
      <c r="WMU18" s="128"/>
      <c r="WMV18" s="128"/>
      <c r="WMW18" s="128"/>
      <c r="WMX18" s="128"/>
      <c r="WMY18" s="128"/>
      <c r="WMZ18" s="128"/>
      <c r="WNA18" s="128"/>
      <c r="WNB18" s="128"/>
      <c r="WNC18" s="128"/>
      <c r="WND18" s="128"/>
      <c r="WNE18" s="128"/>
      <c r="WNF18" s="128"/>
      <c r="WNG18" s="128"/>
      <c r="WNH18" s="128"/>
      <c r="WNI18" s="128"/>
      <c r="WNJ18" s="128"/>
      <c r="WNK18" s="128"/>
      <c r="WNL18" s="128"/>
      <c r="WNM18" s="128"/>
      <c r="WNN18" s="128"/>
      <c r="WNO18" s="128"/>
      <c r="WNP18" s="128"/>
      <c r="WNQ18" s="128"/>
      <c r="WNR18" s="128"/>
      <c r="WNS18" s="128"/>
      <c r="WNT18" s="128"/>
      <c r="WNU18" s="128"/>
      <c r="WNV18" s="128"/>
      <c r="WNW18" s="128"/>
      <c r="WNX18" s="128"/>
      <c r="WNY18" s="128"/>
      <c r="WNZ18" s="128"/>
      <c r="WOA18" s="128"/>
      <c r="WOB18" s="128"/>
      <c r="WOC18" s="128"/>
      <c r="WOD18" s="128"/>
      <c r="WOE18" s="128"/>
      <c r="WOF18" s="128"/>
      <c r="WOG18" s="128"/>
      <c r="WOH18" s="128"/>
      <c r="WOI18" s="128"/>
      <c r="WOJ18" s="128"/>
      <c r="WOK18" s="128"/>
      <c r="WOL18" s="128"/>
      <c r="WOM18" s="128"/>
      <c r="WON18" s="128"/>
      <c r="WOO18" s="128"/>
      <c r="WOP18" s="128"/>
      <c r="WOQ18" s="128"/>
      <c r="WOR18" s="128"/>
      <c r="WOS18" s="128"/>
      <c r="WOT18" s="128"/>
      <c r="WOU18" s="128"/>
      <c r="WOV18" s="128"/>
      <c r="WOW18" s="128"/>
      <c r="WOX18" s="128"/>
      <c r="WOY18" s="128"/>
      <c r="WOZ18" s="128"/>
      <c r="WPA18" s="128"/>
      <c r="WPB18" s="128"/>
      <c r="WPC18" s="128"/>
      <c r="WPD18" s="128"/>
      <c r="WPE18" s="128"/>
      <c r="WPF18" s="128"/>
      <c r="WPG18" s="128"/>
      <c r="WPH18" s="128"/>
      <c r="WPI18" s="128"/>
      <c r="WPJ18" s="128"/>
      <c r="WPK18" s="128"/>
      <c r="WPL18" s="128"/>
      <c r="WPM18" s="128"/>
      <c r="WPN18" s="128"/>
      <c r="WPO18" s="128"/>
      <c r="WPP18" s="128"/>
      <c r="WPQ18" s="128"/>
      <c r="WPR18" s="128"/>
      <c r="WPS18" s="128"/>
      <c r="WPT18" s="128"/>
      <c r="WPU18" s="128"/>
      <c r="WPV18" s="128"/>
      <c r="WPW18" s="128"/>
      <c r="WPX18" s="128"/>
      <c r="WPY18" s="128"/>
      <c r="WPZ18" s="128"/>
      <c r="WQA18" s="128"/>
      <c r="WQB18" s="128"/>
      <c r="WQC18" s="128"/>
      <c r="WQD18" s="128"/>
      <c r="WQE18" s="128"/>
      <c r="WQF18" s="128"/>
      <c r="WQG18" s="128"/>
      <c r="WQH18" s="128"/>
      <c r="WQI18" s="128"/>
      <c r="WQJ18" s="128"/>
      <c r="WQK18" s="128"/>
      <c r="WQL18" s="128"/>
      <c r="WQM18" s="128"/>
      <c r="WQN18" s="128"/>
      <c r="WQO18" s="128"/>
      <c r="WQP18" s="128"/>
      <c r="WQQ18" s="128"/>
      <c r="WQR18" s="128"/>
      <c r="WQS18" s="128"/>
      <c r="WQT18" s="128"/>
      <c r="WQU18" s="128"/>
      <c r="WQV18" s="128"/>
      <c r="WQW18" s="128"/>
      <c r="WQX18" s="128"/>
      <c r="WQY18" s="128"/>
      <c r="WQZ18" s="128"/>
      <c r="WRA18" s="128"/>
      <c r="WRB18" s="128"/>
      <c r="WRC18" s="128"/>
      <c r="WRD18" s="128"/>
      <c r="WRE18" s="128"/>
      <c r="WRF18" s="128"/>
      <c r="WRG18" s="128"/>
      <c r="WRH18" s="128"/>
      <c r="WRI18" s="128"/>
      <c r="WRJ18" s="128"/>
      <c r="WRK18" s="128"/>
      <c r="WRL18" s="128"/>
      <c r="WRM18" s="128"/>
      <c r="WRN18" s="128"/>
      <c r="WRO18" s="128"/>
      <c r="WRP18" s="128"/>
      <c r="WRQ18" s="128"/>
      <c r="WRR18" s="128"/>
      <c r="WRS18" s="128"/>
      <c r="WRT18" s="128"/>
      <c r="WRU18" s="128"/>
      <c r="WRV18" s="128"/>
      <c r="WRW18" s="128"/>
      <c r="WRX18" s="128"/>
      <c r="WRY18" s="128"/>
      <c r="WRZ18" s="128"/>
      <c r="WSA18" s="128"/>
      <c r="WSB18" s="128"/>
      <c r="WSC18" s="128"/>
      <c r="WSD18" s="128"/>
      <c r="WSE18" s="128"/>
      <c r="WSF18" s="128"/>
      <c r="WSG18" s="128"/>
      <c r="WSH18" s="128"/>
      <c r="WSI18" s="128"/>
      <c r="WSJ18" s="128"/>
      <c r="WSK18" s="128"/>
      <c r="WSL18" s="128"/>
      <c r="WSM18" s="128"/>
      <c r="WSN18" s="128"/>
      <c r="WSO18" s="128"/>
      <c r="WSP18" s="128"/>
      <c r="WSQ18" s="128"/>
      <c r="WSR18" s="128"/>
      <c r="WSS18" s="128"/>
      <c r="WST18" s="128"/>
      <c r="WSU18" s="128"/>
      <c r="WSV18" s="128"/>
      <c r="WSW18" s="128"/>
      <c r="WSX18" s="128"/>
      <c r="WSY18" s="128"/>
      <c r="WSZ18" s="128"/>
      <c r="WTA18" s="128"/>
      <c r="WTB18" s="128"/>
      <c r="WTC18" s="128"/>
      <c r="WTD18" s="128"/>
      <c r="WTE18" s="128"/>
      <c r="WTF18" s="128"/>
      <c r="WTG18" s="128"/>
      <c r="WTH18" s="128"/>
      <c r="WTI18" s="128"/>
      <c r="WTJ18" s="128"/>
      <c r="WTK18" s="128"/>
      <c r="WTL18" s="128"/>
      <c r="WTM18" s="128"/>
      <c r="WTN18" s="128"/>
      <c r="WTO18" s="128"/>
      <c r="WTP18" s="128"/>
      <c r="WTQ18" s="128"/>
      <c r="WTR18" s="128"/>
      <c r="WTS18" s="128"/>
      <c r="WTT18" s="128"/>
      <c r="WTU18" s="128"/>
      <c r="WTV18" s="128"/>
      <c r="WTW18" s="128"/>
      <c r="WTX18" s="128"/>
      <c r="WTY18" s="128"/>
      <c r="WTZ18" s="128"/>
      <c r="WUA18" s="128"/>
      <c r="WUB18" s="128"/>
      <c r="WUC18" s="128"/>
      <c r="WUD18" s="128"/>
      <c r="WUE18" s="128"/>
      <c r="WUF18" s="128"/>
      <c r="WUG18" s="128"/>
      <c r="WUH18" s="128"/>
      <c r="WUI18" s="128"/>
      <c r="WUJ18" s="128"/>
      <c r="WUK18" s="128"/>
      <c r="WUL18" s="128"/>
      <c r="WUM18" s="128"/>
      <c r="WUN18" s="128"/>
      <c r="WUO18" s="128"/>
      <c r="WUP18" s="128"/>
      <c r="WUQ18" s="128"/>
      <c r="WUR18" s="128"/>
      <c r="WUS18" s="128"/>
      <c r="WUT18" s="128"/>
      <c r="WUU18" s="128"/>
      <c r="WUV18" s="128"/>
      <c r="WUW18" s="128"/>
      <c r="WUX18" s="128"/>
      <c r="WUY18" s="128"/>
      <c r="WUZ18" s="128"/>
      <c r="WVA18" s="128"/>
      <c r="WVB18" s="128"/>
      <c r="WVC18" s="128"/>
      <c r="WVD18" s="128"/>
      <c r="WVE18" s="128"/>
      <c r="WVF18" s="128"/>
      <c r="WVG18" s="128"/>
      <c r="WVH18" s="128"/>
      <c r="WVI18" s="128"/>
      <c r="WVJ18" s="128"/>
      <c r="WVK18" s="128"/>
      <c r="WVL18" s="128"/>
      <c r="WVM18" s="128"/>
      <c r="WVN18" s="128"/>
      <c r="WVO18" s="128"/>
      <c r="WVP18" s="128"/>
      <c r="WVQ18" s="128"/>
      <c r="WVR18" s="128"/>
      <c r="WVS18" s="128"/>
      <c r="WVT18" s="128"/>
      <c r="WVU18" s="128"/>
      <c r="WVV18" s="128"/>
      <c r="WVW18" s="128"/>
      <c r="WVX18" s="128"/>
      <c r="WVY18" s="128"/>
      <c r="WVZ18" s="128"/>
      <c r="WWA18" s="128"/>
      <c r="WWB18" s="128"/>
      <c r="WWC18" s="128"/>
      <c r="WWD18" s="128"/>
      <c r="WWE18" s="128"/>
      <c r="WWF18" s="128"/>
      <c r="WWG18" s="128"/>
      <c r="WWH18" s="128"/>
      <c r="WWI18" s="128"/>
      <c r="WWJ18" s="128"/>
      <c r="WWK18" s="128"/>
      <c r="WWL18" s="128"/>
      <c r="WWM18" s="128"/>
      <c r="WWN18" s="128"/>
      <c r="WWO18" s="128"/>
      <c r="WWP18" s="128"/>
      <c r="WWQ18" s="128"/>
      <c r="WWR18" s="128"/>
      <c r="WWS18" s="128"/>
      <c r="WWT18" s="128"/>
      <c r="WWU18" s="128"/>
      <c r="WWV18" s="128"/>
      <c r="WWW18" s="128"/>
      <c r="WWX18" s="128"/>
      <c r="WWY18" s="128"/>
      <c r="WWZ18" s="128"/>
      <c r="WXA18" s="128"/>
      <c r="WXB18" s="128"/>
      <c r="WXC18" s="128"/>
      <c r="WXD18" s="128"/>
      <c r="WXE18" s="128"/>
      <c r="WXF18" s="128"/>
      <c r="WXG18" s="128"/>
      <c r="WXH18" s="128"/>
      <c r="WXI18" s="128"/>
      <c r="WXJ18" s="128"/>
      <c r="WXK18" s="128"/>
      <c r="WXL18" s="128"/>
      <c r="WXM18" s="128"/>
      <c r="WXN18" s="128"/>
      <c r="WXO18" s="128"/>
      <c r="WXP18" s="128"/>
      <c r="WXQ18" s="128"/>
      <c r="WXR18" s="128"/>
      <c r="WXS18" s="128"/>
      <c r="WXT18" s="128"/>
      <c r="WXU18" s="128"/>
      <c r="WXV18" s="128"/>
      <c r="WXW18" s="128"/>
      <c r="WXX18" s="128"/>
      <c r="WXY18" s="128"/>
      <c r="WXZ18" s="128"/>
      <c r="WYA18" s="128"/>
      <c r="WYB18" s="128"/>
      <c r="WYC18" s="128"/>
      <c r="WYD18" s="128"/>
      <c r="WYE18" s="128"/>
      <c r="WYF18" s="128"/>
      <c r="WYG18" s="128"/>
      <c r="WYH18" s="128"/>
      <c r="WYI18" s="128"/>
      <c r="WYJ18" s="128"/>
      <c r="WYK18" s="128"/>
      <c r="WYL18" s="128"/>
      <c r="WYM18" s="128"/>
      <c r="WYN18" s="128"/>
      <c r="WYO18" s="128"/>
      <c r="WYP18" s="128"/>
      <c r="WYQ18" s="128"/>
      <c r="WYR18" s="128"/>
      <c r="WYS18" s="128"/>
      <c r="WYT18" s="128"/>
      <c r="WYU18" s="128"/>
      <c r="WYV18" s="128"/>
      <c r="WYW18" s="128"/>
      <c r="WYX18" s="128"/>
      <c r="WYY18" s="128"/>
      <c r="WYZ18" s="128"/>
      <c r="WZA18" s="128"/>
      <c r="WZB18" s="128"/>
      <c r="WZC18" s="128"/>
      <c r="WZD18" s="128"/>
      <c r="WZE18" s="128"/>
      <c r="WZF18" s="128"/>
      <c r="WZG18" s="128"/>
      <c r="WZH18" s="128"/>
      <c r="WZI18" s="128"/>
      <c r="WZJ18" s="128"/>
      <c r="WZK18" s="128"/>
      <c r="WZL18" s="128"/>
      <c r="WZM18" s="128"/>
      <c r="WZN18" s="128"/>
      <c r="WZO18" s="128"/>
      <c r="WZP18" s="128"/>
      <c r="WZQ18" s="128"/>
      <c r="WZR18" s="128"/>
      <c r="WZS18" s="128"/>
      <c r="WZT18" s="128"/>
      <c r="WZU18" s="128"/>
      <c r="WZV18" s="128"/>
      <c r="WZW18" s="128"/>
      <c r="WZX18" s="128"/>
      <c r="WZY18" s="128"/>
      <c r="WZZ18" s="128"/>
      <c r="XAA18" s="128"/>
      <c r="XAB18" s="128"/>
      <c r="XAC18" s="128"/>
      <c r="XAD18" s="128"/>
      <c r="XAE18" s="128"/>
      <c r="XAF18" s="128"/>
      <c r="XAG18" s="128"/>
      <c r="XAH18" s="128"/>
      <c r="XAI18" s="128"/>
      <c r="XAJ18" s="128"/>
      <c r="XAK18" s="128"/>
      <c r="XAL18" s="128"/>
      <c r="XAM18" s="128"/>
      <c r="XAN18" s="128"/>
      <c r="XAO18" s="128"/>
      <c r="XAP18" s="128"/>
      <c r="XAQ18" s="128"/>
      <c r="XAR18" s="128"/>
      <c r="XAS18" s="128"/>
      <c r="XAT18" s="128"/>
      <c r="XAU18" s="128"/>
      <c r="XAV18" s="128"/>
      <c r="XAW18" s="128"/>
      <c r="XAX18" s="128"/>
      <c r="XAY18" s="128"/>
      <c r="XAZ18" s="128"/>
      <c r="XBA18" s="128"/>
      <c r="XBB18" s="128"/>
      <c r="XBC18" s="128"/>
      <c r="XBD18" s="128"/>
      <c r="XBE18" s="128"/>
      <c r="XBF18" s="128"/>
      <c r="XBG18" s="128"/>
      <c r="XBH18" s="128"/>
      <c r="XBI18" s="128"/>
      <c r="XBJ18" s="128"/>
      <c r="XBK18" s="128"/>
      <c r="XBL18" s="128"/>
      <c r="XBM18" s="128"/>
      <c r="XBN18" s="128"/>
      <c r="XBO18" s="128"/>
      <c r="XBP18" s="128"/>
      <c r="XBQ18" s="128"/>
      <c r="XBR18" s="128"/>
      <c r="XBS18" s="128"/>
      <c r="XBT18" s="128"/>
      <c r="XBU18" s="128"/>
      <c r="XBV18" s="128"/>
      <c r="XBW18" s="128"/>
      <c r="XBX18" s="128"/>
      <c r="XBY18" s="128"/>
      <c r="XBZ18" s="128"/>
      <c r="XCA18" s="128"/>
      <c r="XCB18" s="128"/>
      <c r="XCC18" s="128"/>
      <c r="XCD18" s="128"/>
      <c r="XCE18" s="128"/>
      <c r="XCF18" s="128"/>
      <c r="XCG18" s="128"/>
      <c r="XCH18" s="128"/>
      <c r="XCI18" s="128"/>
      <c r="XCJ18" s="128"/>
      <c r="XCK18" s="128"/>
      <c r="XCL18" s="128"/>
      <c r="XCM18" s="128"/>
      <c r="XCN18" s="128"/>
      <c r="XCO18" s="128"/>
      <c r="XCP18" s="128"/>
      <c r="XCQ18" s="128"/>
      <c r="XCR18" s="128"/>
      <c r="XCS18" s="128"/>
      <c r="XCT18" s="128"/>
      <c r="XCU18" s="128"/>
      <c r="XCV18" s="128"/>
      <c r="XCW18" s="128"/>
      <c r="XCX18" s="128"/>
      <c r="XCY18" s="128"/>
      <c r="XCZ18" s="128"/>
      <c r="XDA18" s="128"/>
      <c r="XDB18" s="128"/>
      <c r="XDC18" s="128"/>
      <c r="XDD18" s="128"/>
      <c r="XDE18" s="128"/>
      <c r="XDF18" s="128"/>
      <c r="XDG18" s="128"/>
      <c r="XDH18" s="128"/>
      <c r="XDI18" s="128"/>
      <c r="XDJ18" s="128"/>
      <c r="XDK18" s="128"/>
      <c r="XDL18" s="128"/>
      <c r="XDM18" s="128"/>
      <c r="XDN18" s="128"/>
      <c r="XDO18" s="128"/>
      <c r="XDP18" s="128"/>
      <c r="XDQ18" s="128"/>
      <c r="XDR18" s="128"/>
      <c r="XDS18" s="128"/>
      <c r="XDT18" s="128"/>
      <c r="XDU18" s="128"/>
      <c r="XDV18" s="128"/>
      <c r="XDW18" s="128"/>
      <c r="XDX18" s="128"/>
      <c r="XDY18" s="128"/>
      <c r="XDZ18" s="128"/>
      <c r="XEA18" s="128"/>
      <c r="XEB18" s="128"/>
      <c r="XEC18" s="128"/>
      <c r="XED18" s="128"/>
      <c r="XEE18" s="128"/>
      <c r="XEF18" s="128"/>
      <c r="XEG18" s="128"/>
      <c r="XEH18" s="128"/>
      <c r="XEI18" s="128"/>
      <c r="XEJ18" s="128"/>
      <c r="XEK18" s="128"/>
      <c r="XEL18" s="128"/>
      <c r="XEM18" s="128"/>
      <c r="XEN18" s="128"/>
      <c r="XEO18" s="128"/>
      <c r="XEP18" s="128"/>
      <c r="XEQ18" s="128"/>
      <c r="XER18" s="128"/>
      <c r="XES18" s="128"/>
      <c r="XET18" s="128"/>
      <c r="XEU18" s="128"/>
      <c r="XEV18" s="128"/>
      <c r="XEW18" s="128"/>
      <c r="XEX18" s="128"/>
      <c r="XEY18" s="128"/>
      <c r="XEZ18" s="128"/>
      <c r="XFA18" s="128"/>
      <c r="XFB18" s="128"/>
      <c r="XFC18" s="128"/>
      <c r="XFD18" s="128"/>
    </row>
    <row r="19" spans="1:16384" s="1" customFormat="1" ht="240.6" customHeight="1" x14ac:dyDescent="0.25">
      <c r="A19" s="7" t="s">
        <v>53</v>
      </c>
      <c r="B19" s="3" t="s">
        <v>54</v>
      </c>
      <c r="C19" s="4" t="s">
        <v>18</v>
      </c>
      <c r="D19" s="5">
        <v>65000</v>
      </c>
      <c r="E19" s="128" t="s">
        <v>55</v>
      </c>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128"/>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c r="BT19" s="128"/>
      <c r="BU19" s="128"/>
      <c r="BV19" s="128"/>
      <c r="BW19" s="128"/>
      <c r="BX19" s="128"/>
      <c r="BY19" s="128"/>
      <c r="BZ19" s="128"/>
      <c r="CA19" s="128"/>
      <c r="CB19" s="128"/>
      <c r="CC19" s="128"/>
      <c r="CD19" s="128"/>
      <c r="CE19" s="128"/>
      <c r="CF19" s="128"/>
      <c r="CG19" s="128"/>
      <c r="CH19" s="128"/>
      <c r="CI19" s="128"/>
      <c r="CJ19" s="128"/>
      <c r="CK19" s="128"/>
      <c r="CL19" s="128"/>
      <c r="CM19" s="128"/>
      <c r="CN19" s="128"/>
      <c r="CO19" s="128"/>
      <c r="CP19" s="128"/>
      <c r="CQ19" s="128"/>
      <c r="CR19" s="128"/>
      <c r="CS19" s="128"/>
      <c r="CT19" s="128"/>
      <c r="CU19" s="128"/>
      <c r="CV19" s="128"/>
      <c r="CW19" s="128"/>
      <c r="CX19" s="128"/>
      <c r="CY19" s="128"/>
      <c r="CZ19" s="128"/>
      <c r="DA19" s="128"/>
      <c r="DB19" s="128"/>
      <c r="DC19" s="128"/>
      <c r="DD19" s="128"/>
      <c r="DE19" s="128"/>
      <c r="DF19" s="128"/>
      <c r="DG19" s="128"/>
      <c r="DH19" s="128"/>
      <c r="DI19" s="128"/>
      <c r="DJ19" s="128"/>
      <c r="DK19" s="128"/>
      <c r="DL19" s="128"/>
      <c r="DM19" s="128"/>
      <c r="DN19" s="128"/>
      <c r="DO19" s="128"/>
      <c r="DP19" s="128"/>
      <c r="DQ19" s="128"/>
      <c r="DR19" s="128"/>
      <c r="DS19" s="128"/>
      <c r="DT19" s="128"/>
      <c r="DU19" s="128"/>
      <c r="DV19" s="128"/>
      <c r="DW19" s="128"/>
      <c r="DX19" s="128"/>
      <c r="DY19" s="128"/>
      <c r="DZ19" s="128"/>
      <c r="EA19" s="128"/>
      <c r="EB19" s="128"/>
      <c r="EC19" s="128"/>
      <c r="ED19" s="128"/>
      <c r="EE19" s="128"/>
      <c r="EF19" s="128"/>
      <c r="EG19" s="128"/>
      <c r="EH19" s="128"/>
      <c r="EI19" s="128"/>
      <c r="EJ19" s="128"/>
      <c r="EK19" s="128"/>
      <c r="EL19" s="128"/>
      <c r="EM19" s="128"/>
      <c r="EN19" s="128"/>
      <c r="EO19" s="128"/>
      <c r="EP19" s="128"/>
      <c r="EQ19" s="128"/>
      <c r="ER19" s="128"/>
      <c r="ES19" s="128"/>
      <c r="ET19" s="128"/>
      <c r="EU19" s="128"/>
      <c r="EV19" s="128"/>
      <c r="EW19" s="128"/>
      <c r="EX19" s="128"/>
      <c r="EY19" s="128"/>
      <c r="EZ19" s="128"/>
      <c r="FA19" s="128"/>
      <c r="FB19" s="128"/>
      <c r="FC19" s="128"/>
      <c r="FD19" s="128"/>
      <c r="FE19" s="128"/>
      <c r="FF19" s="128"/>
      <c r="FG19" s="128"/>
      <c r="FH19" s="128"/>
      <c r="FI19" s="128"/>
      <c r="FJ19" s="128"/>
      <c r="FK19" s="128"/>
      <c r="FL19" s="128"/>
      <c r="FM19" s="128"/>
      <c r="FN19" s="128"/>
      <c r="FO19" s="128"/>
      <c r="FP19" s="128"/>
      <c r="FQ19" s="128"/>
      <c r="FR19" s="128"/>
      <c r="FS19" s="128"/>
      <c r="FT19" s="128"/>
      <c r="FU19" s="128"/>
      <c r="FV19" s="128"/>
      <c r="FW19" s="128"/>
      <c r="FX19" s="128"/>
      <c r="FY19" s="128"/>
      <c r="FZ19" s="128"/>
      <c r="GA19" s="128"/>
      <c r="GB19" s="128"/>
      <c r="GC19" s="128"/>
      <c r="GD19" s="128"/>
      <c r="GE19" s="128"/>
      <c r="GF19" s="128"/>
      <c r="GG19" s="128"/>
      <c r="GH19" s="128"/>
      <c r="GI19" s="128"/>
      <c r="GJ19" s="128"/>
      <c r="GK19" s="128"/>
      <c r="GL19" s="128"/>
      <c r="GM19" s="128"/>
      <c r="GN19" s="128"/>
      <c r="GO19" s="128"/>
      <c r="GP19" s="128"/>
      <c r="GQ19" s="128"/>
      <c r="GR19" s="128"/>
      <c r="GS19" s="128"/>
      <c r="GT19" s="128"/>
      <c r="GU19" s="128"/>
      <c r="GV19" s="128"/>
      <c r="GW19" s="128"/>
      <c r="GX19" s="128"/>
      <c r="GY19" s="128"/>
      <c r="GZ19" s="128"/>
      <c r="HA19" s="128"/>
      <c r="HB19" s="128"/>
      <c r="HC19" s="128"/>
      <c r="HD19" s="128"/>
      <c r="HE19" s="128"/>
      <c r="HF19" s="128"/>
      <c r="HG19" s="128"/>
      <c r="HH19" s="128"/>
      <c r="HI19" s="128"/>
      <c r="HJ19" s="128"/>
      <c r="HK19" s="128"/>
      <c r="HL19" s="128"/>
      <c r="HM19" s="128"/>
      <c r="HN19" s="128"/>
      <c r="HO19" s="128"/>
      <c r="HP19" s="128"/>
      <c r="HQ19" s="128"/>
      <c r="HR19" s="128"/>
      <c r="HS19" s="128"/>
      <c r="HT19" s="128"/>
      <c r="HU19" s="128"/>
      <c r="HV19" s="128"/>
      <c r="HW19" s="128"/>
      <c r="HX19" s="128"/>
      <c r="HY19" s="128"/>
      <c r="HZ19" s="128"/>
      <c r="IA19" s="128"/>
      <c r="IB19" s="128"/>
      <c r="IC19" s="128"/>
      <c r="ID19" s="128"/>
      <c r="IE19" s="128"/>
      <c r="IF19" s="128"/>
      <c r="IG19" s="128"/>
      <c r="IH19" s="128"/>
      <c r="II19" s="128"/>
      <c r="IJ19" s="128"/>
      <c r="IK19" s="128"/>
      <c r="IL19" s="128"/>
      <c r="IM19" s="128"/>
      <c r="IN19" s="128"/>
      <c r="IO19" s="128"/>
      <c r="IP19" s="128"/>
      <c r="IQ19" s="128"/>
      <c r="IR19" s="128"/>
      <c r="IS19" s="128"/>
      <c r="IT19" s="128"/>
      <c r="IU19" s="128"/>
      <c r="IV19" s="128"/>
      <c r="IW19" s="128"/>
      <c r="IX19" s="128"/>
      <c r="IY19" s="128"/>
      <c r="IZ19" s="128"/>
      <c r="JA19" s="128"/>
      <c r="JB19" s="128"/>
      <c r="JC19" s="128"/>
      <c r="JD19" s="128"/>
      <c r="JE19" s="128"/>
      <c r="JF19" s="128"/>
      <c r="JG19" s="128"/>
      <c r="JH19" s="128"/>
      <c r="JI19" s="128"/>
      <c r="JJ19" s="128"/>
      <c r="JK19" s="128"/>
      <c r="JL19" s="128"/>
      <c r="JM19" s="128"/>
      <c r="JN19" s="128"/>
      <c r="JO19" s="128"/>
      <c r="JP19" s="128"/>
      <c r="JQ19" s="128"/>
      <c r="JR19" s="128"/>
      <c r="JS19" s="128"/>
      <c r="JT19" s="128"/>
      <c r="JU19" s="128"/>
      <c r="JV19" s="128"/>
      <c r="JW19" s="128"/>
      <c r="JX19" s="128"/>
      <c r="JY19" s="128"/>
      <c r="JZ19" s="128"/>
      <c r="KA19" s="128"/>
      <c r="KB19" s="128"/>
      <c r="KC19" s="128"/>
      <c r="KD19" s="128"/>
      <c r="KE19" s="128"/>
      <c r="KF19" s="128"/>
      <c r="KG19" s="128"/>
      <c r="KH19" s="128"/>
      <c r="KI19" s="128"/>
      <c r="KJ19" s="128"/>
      <c r="KK19" s="128"/>
      <c r="KL19" s="128"/>
      <c r="KM19" s="128"/>
      <c r="KN19" s="128"/>
      <c r="KO19" s="128"/>
      <c r="KP19" s="128"/>
      <c r="KQ19" s="128"/>
      <c r="KR19" s="128"/>
      <c r="KS19" s="128"/>
      <c r="KT19" s="128"/>
      <c r="KU19" s="128"/>
      <c r="KV19" s="128"/>
      <c r="KW19" s="128"/>
      <c r="KX19" s="128"/>
      <c r="KY19" s="128"/>
      <c r="KZ19" s="128"/>
      <c r="LA19" s="128"/>
      <c r="LB19" s="128"/>
      <c r="LC19" s="128"/>
      <c r="LD19" s="128"/>
      <c r="LE19" s="128"/>
      <c r="LF19" s="128"/>
      <c r="LG19" s="128"/>
      <c r="LH19" s="128"/>
      <c r="LI19" s="128"/>
      <c r="LJ19" s="128"/>
      <c r="LK19" s="128"/>
      <c r="LL19" s="128"/>
      <c r="LM19" s="128"/>
      <c r="LN19" s="128"/>
      <c r="LO19" s="128"/>
      <c r="LP19" s="128"/>
      <c r="LQ19" s="128"/>
      <c r="LR19" s="128"/>
      <c r="LS19" s="128"/>
      <c r="LT19" s="128"/>
      <c r="LU19" s="128"/>
      <c r="LV19" s="128"/>
      <c r="LW19" s="128"/>
      <c r="LX19" s="128"/>
      <c r="LY19" s="128"/>
      <c r="LZ19" s="128"/>
      <c r="MA19" s="128"/>
      <c r="MB19" s="128"/>
      <c r="MC19" s="128"/>
      <c r="MD19" s="128"/>
      <c r="ME19" s="128"/>
      <c r="MF19" s="128"/>
      <c r="MG19" s="128"/>
      <c r="MH19" s="128"/>
      <c r="MI19" s="128"/>
      <c r="MJ19" s="128"/>
      <c r="MK19" s="128"/>
      <c r="ML19" s="128"/>
      <c r="MM19" s="128"/>
      <c r="MN19" s="128"/>
      <c r="MO19" s="128"/>
      <c r="MP19" s="128"/>
      <c r="MQ19" s="128"/>
      <c r="MR19" s="128"/>
      <c r="MS19" s="128"/>
      <c r="MT19" s="128"/>
      <c r="MU19" s="128"/>
      <c r="MV19" s="128"/>
      <c r="MW19" s="128"/>
      <c r="MX19" s="128"/>
      <c r="MY19" s="128"/>
      <c r="MZ19" s="128"/>
      <c r="NA19" s="128"/>
      <c r="NB19" s="128"/>
      <c r="NC19" s="128"/>
      <c r="ND19" s="128"/>
      <c r="NE19" s="128"/>
      <c r="NF19" s="128"/>
      <c r="NG19" s="128"/>
      <c r="NH19" s="128"/>
      <c r="NI19" s="128"/>
      <c r="NJ19" s="128"/>
      <c r="NK19" s="128"/>
      <c r="NL19" s="128"/>
      <c r="NM19" s="128"/>
      <c r="NN19" s="128"/>
      <c r="NO19" s="128"/>
      <c r="NP19" s="128"/>
      <c r="NQ19" s="128"/>
      <c r="NR19" s="128"/>
      <c r="NS19" s="128"/>
      <c r="NT19" s="128"/>
      <c r="NU19" s="128"/>
      <c r="NV19" s="128"/>
      <c r="NW19" s="128"/>
      <c r="NX19" s="128"/>
      <c r="NY19" s="128"/>
      <c r="NZ19" s="128"/>
      <c r="OA19" s="128"/>
      <c r="OB19" s="128"/>
      <c r="OC19" s="128"/>
      <c r="OD19" s="128"/>
      <c r="OE19" s="128"/>
      <c r="OF19" s="128"/>
      <c r="OG19" s="128"/>
      <c r="OH19" s="128"/>
      <c r="OI19" s="128"/>
      <c r="OJ19" s="128"/>
      <c r="OK19" s="128"/>
      <c r="OL19" s="128"/>
      <c r="OM19" s="128"/>
      <c r="ON19" s="128"/>
      <c r="OO19" s="128"/>
      <c r="OP19" s="128"/>
      <c r="OQ19" s="128"/>
      <c r="OR19" s="128"/>
      <c r="OS19" s="128"/>
      <c r="OT19" s="128"/>
      <c r="OU19" s="128"/>
      <c r="OV19" s="128"/>
      <c r="OW19" s="128"/>
      <c r="OX19" s="128"/>
      <c r="OY19" s="128"/>
      <c r="OZ19" s="128"/>
      <c r="PA19" s="128"/>
      <c r="PB19" s="128"/>
      <c r="PC19" s="128"/>
      <c r="PD19" s="128"/>
      <c r="PE19" s="128"/>
      <c r="PF19" s="128"/>
      <c r="PG19" s="128"/>
      <c r="PH19" s="128"/>
      <c r="PI19" s="128"/>
      <c r="PJ19" s="128"/>
      <c r="PK19" s="128"/>
      <c r="PL19" s="128"/>
      <c r="PM19" s="128"/>
      <c r="PN19" s="128"/>
      <c r="PO19" s="128"/>
      <c r="PP19" s="128"/>
      <c r="PQ19" s="128"/>
      <c r="PR19" s="128"/>
      <c r="PS19" s="128"/>
      <c r="PT19" s="128"/>
      <c r="PU19" s="128"/>
      <c r="PV19" s="128"/>
      <c r="PW19" s="128"/>
      <c r="PX19" s="128"/>
      <c r="PY19" s="128"/>
      <c r="PZ19" s="128"/>
      <c r="QA19" s="128"/>
      <c r="QB19" s="128"/>
      <c r="QC19" s="128"/>
      <c r="QD19" s="128"/>
      <c r="QE19" s="128"/>
      <c r="QF19" s="128"/>
      <c r="QG19" s="128"/>
      <c r="QH19" s="128"/>
      <c r="QI19" s="128"/>
      <c r="QJ19" s="128"/>
      <c r="QK19" s="128"/>
      <c r="QL19" s="128"/>
      <c r="QM19" s="128"/>
      <c r="QN19" s="128"/>
      <c r="QO19" s="128"/>
      <c r="QP19" s="128"/>
      <c r="QQ19" s="128"/>
      <c r="QR19" s="128"/>
      <c r="QS19" s="128"/>
      <c r="QT19" s="128"/>
      <c r="QU19" s="128"/>
      <c r="QV19" s="128"/>
      <c r="QW19" s="128"/>
      <c r="QX19" s="128"/>
      <c r="QY19" s="128"/>
      <c r="QZ19" s="128"/>
      <c r="RA19" s="128"/>
      <c r="RB19" s="128"/>
      <c r="RC19" s="128"/>
      <c r="RD19" s="128"/>
      <c r="RE19" s="128"/>
      <c r="RF19" s="128"/>
      <c r="RG19" s="128"/>
      <c r="RH19" s="128"/>
      <c r="RI19" s="128"/>
      <c r="RJ19" s="128"/>
      <c r="RK19" s="128"/>
      <c r="RL19" s="128"/>
      <c r="RM19" s="128"/>
      <c r="RN19" s="128"/>
      <c r="RO19" s="128"/>
      <c r="RP19" s="128"/>
      <c r="RQ19" s="128"/>
      <c r="RR19" s="128"/>
      <c r="RS19" s="128"/>
      <c r="RT19" s="128"/>
      <c r="RU19" s="128"/>
      <c r="RV19" s="128"/>
      <c r="RW19" s="128"/>
      <c r="RX19" s="128"/>
      <c r="RY19" s="128"/>
      <c r="RZ19" s="128"/>
      <c r="SA19" s="128"/>
      <c r="SB19" s="128"/>
      <c r="SC19" s="128"/>
      <c r="SD19" s="128"/>
      <c r="SE19" s="128"/>
      <c r="SF19" s="128"/>
      <c r="SG19" s="128"/>
      <c r="SH19" s="128"/>
      <c r="SI19" s="128"/>
      <c r="SJ19" s="128"/>
      <c r="SK19" s="128"/>
      <c r="SL19" s="128"/>
      <c r="SM19" s="128"/>
      <c r="SN19" s="128"/>
      <c r="SO19" s="128"/>
      <c r="SP19" s="128"/>
      <c r="SQ19" s="128"/>
      <c r="SR19" s="128"/>
      <c r="SS19" s="128"/>
      <c r="ST19" s="128"/>
      <c r="SU19" s="128"/>
      <c r="SV19" s="128"/>
      <c r="SW19" s="128"/>
      <c r="SX19" s="128"/>
      <c r="SY19" s="128"/>
      <c r="SZ19" s="128"/>
      <c r="TA19" s="128"/>
      <c r="TB19" s="128"/>
      <c r="TC19" s="128"/>
      <c r="TD19" s="128"/>
      <c r="TE19" s="128"/>
      <c r="TF19" s="128"/>
      <c r="TG19" s="128"/>
      <c r="TH19" s="128"/>
      <c r="TI19" s="128"/>
      <c r="TJ19" s="128"/>
      <c r="TK19" s="128"/>
      <c r="TL19" s="128"/>
      <c r="TM19" s="128"/>
      <c r="TN19" s="128"/>
      <c r="TO19" s="128"/>
      <c r="TP19" s="128"/>
      <c r="TQ19" s="128"/>
      <c r="TR19" s="128"/>
      <c r="TS19" s="128"/>
      <c r="TT19" s="128"/>
      <c r="TU19" s="128"/>
      <c r="TV19" s="128"/>
      <c r="TW19" s="128"/>
      <c r="TX19" s="128"/>
      <c r="TY19" s="128"/>
      <c r="TZ19" s="128"/>
      <c r="UA19" s="128"/>
      <c r="UB19" s="128"/>
      <c r="UC19" s="128"/>
      <c r="UD19" s="128"/>
      <c r="UE19" s="128"/>
      <c r="UF19" s="128"/>
      <c r="UG19" s="128"/>
      <c r="UH19" s="128"/>
      <c r="UI19" s="128"/>
      <c r="UJ19" s="128"/>
      <c r="UK19" s="128"/>
      <c r="UL19" s="128"/>
      <c r="UM19" s="128"/>
      <c r="UN19" s="128"/>
      <c r="UO19" s="128"/>
      <c r="UP19" s="128"/>
      <c r="UQ19" s="128"/>
      <c r="UR19" s="128"/>
      <c r="US19" s="128"/>
      <c r="UT19" s="128"/>
      <c r="UU19" s="128"/>
      <c r="UV19" s="128"/>
      <c r="UW19" s="128"/>
      <c r="UX19" s="128"/>
      <c r="UY19" s="128"/>
      <c r="UZ19" s="128"/>
      <c r="VA19" s="128"/>
      <c r="VB19" s="128"/>
      <c r="VC19" s="128"/>
      <c r="VD19" s="128"/>
      <c r="VE19" s="128"/>
      <c r="VF19" s="128"/>
      <c r="VG19" s="128"/>
      <c r="VH19" s="128"/>
      <c r="VI19" s="128"/>
      <c r="VJ19" s="128"/>
      <c r="VK19" s="128"/>
      <c r="VL19" s="128"/>
      <c r="VM19" s="128"/>
      <c r="VN19" s="128"/>
      <c r="VO19" s="128"/>
      <c r="VP19" s="128"/>
      <c r="VQ19" s="128"/>
      <c r="VR19" s="128"/>
      <c r="VS19" s="128"/>
      <c r="VT19" s="128"/>
      <c r="VU19" s="128"/>
      <c r="VV19" s="128"/>
      <c r="VW19" s="128"/>
      <c r="VX19" s="128"/>
      <c r="VY19" s="128"/>
      <c r="VZ19" s="128"/>
      <c r="WA19" s="128"/>
      <c r="WB19" s="128"/>
      <c r="WC19" s="128"/>
      <c r="WD19" s="128"/>
      <c r="WE19" s="128"/>
      <c r="WF19" s="128"/>
      <c r="WG19" s="128"/>
      <c r="WH19" s="128"/>
      <c r="WI19" s="128"/>
      <c r="WJ19" s="128"/>
      <c r="WK19" s="128"/>
      <c r="WL19" s="128"/>
      <c r="WM19" s="128"/>
      <c r="WN19" s="128"/>
      <c r="WO19" s="128"/>
      <c r="WP19" s="128"/>
      <c r="WQ19" s="128"/>
      <c r="WR19" s="128"/>
      <c r="WS19" s="128"/>
      <c r="WT19" s="128"/>
      <c r="WU19" s="128"/>
      <c r="WV19" s="128"/>
      <c r="WW19" s="128"/>
      <c r="WX19" s="128"/>
      <c r="WY19" s="128"/>
      <c r="WZ19" s="128"/>
      <c r="XA19" s="128"/>
      <c r="XB19" s="128"/>
      <c r="XC19" s="128"/>
      <c r="XD19" s="128"/>
      <c r="XE19" s="128"/>
      <c r="XF19" s="128"/>
      <c r="XG19" s="128"/>
      <c r="XH19" s="128"/>
      <c r="XI19" s="128"/>
      <c r="XJ19" s="128"/>
      <c r="XK19" s="128"/>
      <c r="XL19" s="128"/>
      <c r="XM19" s="128"/>
      <c r="XN19" s="128"/>
      <c r="XO19" s="128"/>
      <c r="XP19" s="128"/>
      <c r="XQ19" s="128"/>
      <c r="XR19" s="128"/>
      <c r="XS19" s="128"/>
      <c r="XT19" s="128"/>
      <c r="XU19" s="128"/>
      <c r="XV19" s="128"/>
      <c r="XW19" s="128"/>
      <c r="XX19" s="128"/>
      <c r="XY19" s="128"/>
      <c r="XZ19" s="128"/>
      <c r="YA19" s="128"/>
      <c r="YB19" s="128"/>
      <c r="YC19" s="128"/>
      <c r="YD19" s="128"/>
      <c r="YE19" s="128"/>
      <c r="YF19" s="128"/>
      <c r="YG19" s="128"/>
      <c r="YH19" s="128"/>
      <c r="YI19" s="128"/>
      <c r="YJ19" s="128"/>
      <c r="YK19" s="128"/>
      <c r="YL19" s="128"/>
      <c r="YM19" s="128"/>
      <c r="YN19" s="128"/>
      <c r="YO19" s="128"/>
      <c r="YP19" s="128"/>
      <c r="YQ19" s="128"/>
      <c r="YR19" s="128"/>
      <c r="YS19" s="128"/>
      <c r="YT19" s="128"/>
      <c r="YU19" s="128"/>
      <c r="YV19" s="128"/>
      <c r="YW19" s="128"/>
      <c r="YX19" s="128"/>
      <c r="YY19" s="128"/>
      <c r="YZ19" s="128"/>
      <c r="ZA19" s="128"/>
      <c r="ZB19" s="128"/>
      <c r="ZC19" s="128"/>
      <c r="ZD19" s="128"/>
      <c r="ZE19" s="128"/>
      <c r="ZF19" s="128"/>
      <c r="ZG19" s="128"/>
      <c r="ZH19" s="128"/>
      <c r="ZI19" s="128"/>
      <c r="ZJ19" s="128"/>
      <c r="ZK19" s="128"/>
      <c r="ZL19" s="128"/>
      <c r="ZM19" s="128"/>
      <c r="ZN19" s="128"/>
      <c r="ZO19" s="128"/>
      <c r="ZP19" s="128"/>
      <c r="ZQ19" s="128"/>
      <c r="ZR19" s="128"/>
      <c r="ZS19" s="128"/>
      <c r="ZT19" s="128"/>
      <c r="ZU19" s="128"/>
      <c r="ZV19" s="128"/>
      <c r="ZW19" s="128"/>
      <c r="ZX19" s="128"/>
      <c r="ZY19" s="128"/>
      <c r="ZZ19" s="128"/>
      <c r="AAA19" s="128"/>
      <c r="AAB19" s="128"/>
      <c r="AAC19" s="128"/>
      <c r="AAD19" s="128"/>
      <c r="AAE19" s="128"/>
      <c r="AAF19" s="128"/>
      <c r="AAG19" s="128"/>
      <c r="AAH19" s="128"/>
      <c r="AAI19" s="128"/>
      <c r="AAJ19" s="128"/>
      <c r="AAK19" s="128"/>
      <c r="AAL19" s="128"/>
      <c r="AAM19" s="128"/>
      <c r="AAN19" s="128"/>
      <c r="AAO19" s="128"/>
      <c r="AAP19" s="128"/>
      <c r="AAQ19" s="128"/>
      <c r="AAR19" s="128"/>
      <c r="AAS19" s="128"/>
      <c r="AAT19" s="128"/>
      <c r="AAU19" s="128"/>
      <c r="AAV19" s="128"/>
      <c r="AAW19" s="128"/>
      <c r="AAX19" s="128"/>
      <c r="AAY19" s="128"/>
      <c r="AAZ19" s="128"/>
      <c r="ABA19" s="128"/>
      <c r="ABB19" s="128"/>
      <c r="ABC19" s="128"/>
      <c r="ABD19" s="128"/>
      <c r="ABE19" s="128"/>
      <c r="ABF19" s="128"/>
      <c r="ABG19" s="128"/>
      <c r="ABH19" s="128"/>
      <c r="ABI19" s="128"/>
      <c r="ABJ19" s="128"/>
      <c r="ABK19" s="128"/>
      <c r="ABL19" s="128"/>
      <c r="ABM19" s="128"/>
      <c r="ABN19" s="128"/>
      <c r="ABO19" s="128"/>
      <c r="ABP19" s="128"/>
      <c r="ABQ19" s="128"/>
      <c r="ABR19" s="128"/>
      <c r="ABS19" s="128"/>
      <c r="ABT19" s="128"/>
      <c r="ABU19" s="128"/>
      <c r="ABV19" s="128"/>
      <c r="ABW19" s="128"/>
      <c r="ABX19" s="128"/>
      <c r="ABY19" s="128"/>
      <c r="ABZ19" s="128"/>
      <c r="ACA19" s="128"/>
      <c r="ACB19" s="128"/>
      <c r="ACC19" s="128"/>
      <c r="ACD19" s="128"/>
      <c r="ACE19" s="128"/>
      <c r="ACF19" s="128"/>
      <c r="ACG19" s="128"/>
      <c r="ACH19" s="128"/>
      <c r="ACI19" s="128"/>
      <c r="ACJ19" s="128"/>
      <c r="ACK19" s="128"/>
      <c r="ACL19" s="128"/>
      <c r="ACM19" s="128"/>
      <c r="ACN19" s="128"/>
      <c r="ACO19" s="128"/>
      <c r="ACP19" s="128"/>
      <c r="ACQ19" s="128"/>
      <c r="ACR19" s="128"/>
      <c r="ACS19" s="128"/>
      <c r="ACT19" s="128"/>
      <c r="ACU19" s="128"/>
      <c r="ACV19" s="128"/>
      <c r="ACW19" s="128"/>
      <c r="ACX19" s="128"/>
      <c r="ACY19" s="128"/>
      <c r="ACZ19" s="128"/>
      <c r="ADA19" s="128"/>
      <c r="ADB19" s="128"/>
      <c r="ADC19" s="128"/>
      <c r="ADD19" s="128"/>
      <c r="ADE19" s="128"/>
      <c r="ADF19" s="128"/>
      <c r="ADG19" s="128"/>
      <c r="ADH19" s="128"/>
      <c r="ADI19" s="128"/>
      <c r="ADJ19" s="128"/>
      <c r="ADK19" s="128"/>
      <c r="ADL19" s="128"/>
      <c r="ADM19" s="128"/>
      <c r="ADN19" s="128"/>
      <c r="ADO19" s="128"/>
      <c r="ADP19" s="128"/>
      <c r="ADQ19" s="128"/>
      <c r="ADR19" s="128"/>
      <c r="ADS19" s="128"/>
      <c r="ADT19" s="128"/>
      <c r="ADU19" s="128"/>
      <c r="ADV19" s="128"/>
      <c r="ADW19" s="128"/>
      <c r="ADX19" s="128"/>
      <c r="ADY19" s="128"/>
      <c r="ADZ19" s="128"/>
      <c r="AEA19" s="128"/>
      <c r="AEB19" s="128"/>
      <c r="AEC19" s="128"/>
      <c r="AED19" s="128"/>
      <c r="AEE19" s="128"/>
      <c r="AEF19" s="128"/>
      <c r="AEG19" s="128"/>
      <c r="AEH19" s="128"/>
      <c r="AEI19" s="128"/>
      <c r="AEJ19" s="128"/>
      <c r="AEK19" s="128"/>
      <c r="AEL19" s="128"/>
      <c r="AEM19" s="128"/>
      <c r="AEN19" s="128"/>
      <c r="AEO19" s="128"/>
      <c r="AEP19" s="128"/>
      <c r="AEQ19" s="128"/>
      <c r="AER19" s="128"/>
      <c r="AES19" s="128"/>
      <c r="AET19" s="128"/>
      <c r="AEU19" s="128"/>
      <c r="AEV19" s="128"/>
      <c r="AEW19" s="128"/>
      <c r="AEX19" s="128"/>
      <c r="AEY19" s="128"/>
      <c r="AEZ19" s="128"/>
      <c r="AFA19" s="128"/>
      <c r="AFB19" s="128"/>
      <c r="AFC19" s="128"/>
      <c r="AFD19" s="128"/>
      <c r="AFE19" s="128"/>
      <c r="AFF19" s="128"/>
      <c r="AFG19" s="128"/>
      <c r="AFH19" s="128"/>
      <c r="AFI19" s="128"/>
      <c r="AFJ19" s="128"/>
      <c r="AFK19" s="128"/>
      <c r="AFL19" s="128"/>
      <c r="AFM19" s="128"/>
      <c r="AFN19" s="128"/>
      <c r="AFO19" s="128"/>
      <c r="AFP19" s="128"/>
      <c r="AFQ19" s="128"/>
      <c r="AFR19" s="128"/>
      <c r="AFS19" s="128"/>
      <c r="AFT19" s="128"/>
      <c r="AFU19" s="128"/>
      <c r="AFV19" s="128"/>
      <c r="AFW19" s="128"/>
      <c r="AFX19" s="128"/>
      <c r="AFY19" s="128"/>
      <c r="AFZ19" s="128"/>
      <c r="AGA19" s="128"/>
      <c r="AGB19" s="128"/>
      <c r="AGC19" s="128"/>
      <c r="AGD19" s="128"/>
      <c r="AGE19" s="128"/>
      <c r="AGF19" s="128"/>
      <c r="AGG19" s="128"/>
      <c r="AGH19" s="128"/>
      <c r="AGI19" s="128"/>
      <c r="AGJ19" s="128"/>
      <c r="AGK19" s="128"/>
      <c r="AGL19" s="128"/>
      <c r="AGM19" s="128"/>
      <c r="AGN19" s="128"/>
      <c r="AGO19" s="128"/>
      <c r="AGP19" s="128"/>
      <c r="AGQ19" s="128"/>
      <c r="AGR19" s="128"/>
      <c r="AGS19" s="128"/>
      <c r="AGT19" s="128"/>
      <c r="AGU19" s="128"/>
      <c r="AGV19" s="128"/>
      <c r="AGW19" s="128"/>
      <c r="AGX19" s="128"/>
      <c r="AGY19" s="128"/>
      <c r="AGZ19" s="128"/>
      <c r="AHA19" s="128"/>
      <c r="AHB19" s="128"/>
      <c r="AHC19" s="128"/>
      <c r="AHD19" s="128"/>
      <c r="AHE19" s="128"/>
      <c r="AHF19" s="128"/>
      <c r="AHG19" s="128"/>
      <c r="AHH19" s="128"/>
      <c r="AHI19" s="128"/>
      <c r="AHJ19" s="128"/>
      <c r="AHK19" s="128"/>
      <c r="AHL19" s="128"/>
      <c r="AHM19" s="128"/>
      <c r="AHN19" s="128"/>
      <c r="AHO19" s="128"/>
      <c r="AHP19" s="128"/>
      <c r="AHQ19" s="128"/>
      <c r="AHR19" s="128"/>
      <c r="AHS19" s="128"/>
      <c r="AHT19" s="128"/>
      <c r="AHU19" s="128"/>
      <c r="AHV19" s="128"/>
      <c r="AHW19" s="128"/>
      <c r="AHX19" s="128"/>
      <c r="AHY19" s="128"/>
      <c r="AHZ19" s="128"/>
      <c r="AIA19" s="128"/>
      <c r="AIB19" s="128"/>
      <c r="AIC19" s="128"/>
      <c r="AID19" s="128"/>
      <c r="AIE19" s="128"/>
      <c r="AIF19" s="128"/>
      <c r="AIG19" s="128"/>
      <c r="AIH19" s="128"/>
      <c r="AII19" s="128"/>
      <c r="AIJ19" s="128"/>
      <c r="AIK19" s="128"/>
      <c r="AIL19" s="128"/>
      <c r="AIM19" s="128"/>
      <c r="AIN19" s="128"/>
      <c r="AIO19" s="128"/>
      <c r="AIP19" s="128"/>
      <c r="AIQ19" s="128"/>
      <c r="AIR19" s="128"/>
      <c r="AIS19" s="128"/>
      <c r="AIT19" s="128"/>
      <c r="AIU19" s="128"/>
      <c r="AIV19" s="128"/>
      <c r="AIW19" s="128"/>
      <c r="AIX19" s="128"/>
      <c r="AIY19" s="128"/>
      <c r="AIZ19" s="128"/>
      <c r="AJA19" s="128"/>
      <c r="AJB19" s="128"/>
      <c r="AJC19" s="128"/>
      <c r="AJD19" s="128"/>
      <c r="AJE19" s="128"/>
      <c r="AJF19" s="128"/>
      <c r="AJG19" s="128"/>
      <c r="AJH19" s="128"/>
      <c r="AJI19" s="128"/>
      <c r="AJJ19" s="128"/>
      <c r="AJK19" s="128"/>
      <c r="AJL19" s="128"/>
      <c r="AJM19" s="128"/>
      <c r="AJN19" s="128"/>
      <c r="AJO19" s="128"/>
      <c r="AJP19" s="128"/>
      <c r="AJQ19" s="128"/>
      <c r="AJR19" s="128"/>
      <c r="AJS19" s="128"/>
      <c r="AJT19" s="128"/>
      <c r="AJU19" s="128"/>
      <c r="AJV19" s="128"/>
      <c r="AJW19" s="128"/>
      <c r="AJX19" s="128"/>
      <c r="AJY19" s="128"/>
      <c r="AJZ19" s="128"/>
      <c r="AKA19" s="128"/>
      <c r="AKB19" s="128"/>
      <c r="AKC19" s="128"/>
      <c r="AKD19" s="128"/>
      <c r="AKE19" s="128"/>
      <c r="AKF19" s="128"/>
      <c r="AKG19" s="128"/>
      <c r="AKH19" s="128"/>
      <c r="AKI19" s="128"/>
      <c r="AKJ19" s="128"/>
      <c r="AKK19" s="128"/>
      <c r="AKL19" s="128"/>
      <c r="AKM19" s="128"/>
      <c r="AKN19" s="128"/>
      <c r="AKO19" s="128"/>
      <c r="AKP19" s="128"/>
      <c r="AKQ19" s="128"/>
      <c r="AKR19" s="128"/>
      <c r="AKS19" s="128"/>
      <c r="AKT19" s="128"/>
      <c r="AKU19" s="128"/>
      <c r="AKV19" s="128"/>
      <c r="AKW19" s="128"/>
      <c r="AKX19" s="128"/>
      <c r="AKY19" s="128"/>
      <c r="AKZ19" s="128"/>
      <c r="ALA19" s="128"/>
      <c r="ALB19" s="128"/>
      <c r="ALC19" s="128"/>
      <c r="ALD19" s="128"/>
      <c r="ALE19" s="128"/>
      <c r="ALF19" s="128"/>
      <c r="ALG19" s="128"/>
      <c r="ALH19" s="128"/>
      <c r="ALI19" s="128"/>
      <c r="ALJ19" s="128"/>
      <c r="ALK19" s="128"/>
      <c r="ALL19" s="128"/>
      <c r="ALM19" s="128"/>
      <c r="ALN19" s="128"/>
      <c r="ALO19" s="128"/>
      <c r="ALP19" s="128"/>
      <c r="ALQ19" s="128"/>
      <c r="ALR19" s="128"/>
      <c r="ALS19" s="128"/>
      <c r="ALT19" s="128"/>
      <c r="ALU19" s="128"/>
      <c r="ALV19" s="128"/>
      <c r="ALW19" s="128"/>
      <c r="ALX19" s="128"/>
      <c r="ALY19" s="128"/>
      <c r="ALZ19" s="128"/>
      <c r="AMA19" s="128"/>
      <c r="AMB19" s="128"/>
      <c r="AMC19" s="128"/>
      <c r="AMD19" s="128"/>
      <c r="AME19" s="128"/>
      <c r="AMF19" s="128"/>
      <c r="AMG19" s="128"/>
      <c r="AMH19" s="128"/>
      <c r="AMI19" s="128"/>
      <c r="AMJ19" s="128"/>
      <c r="AMK19" s="128"/>
      <c r="AML19" s="128"/>
      <c r="AMM19" s="128"/>
      <c r="AMN19" s="128"/>
      <c r="AMO19" s="128"/>
      <c r="AMP19" s="128"/>
      <c r="AMQ19" s="128"/>
      <c r="AMR19" s="128"/>
      <c r="AMS19" s="128"/>
      <c r="AMT19" s="128"/>
      <c r="AMU19" s="128"/>
      <c r="AMV19" s="128"/>
      <c r="AMW19" s="128"/>
      <c r="AMX19" s="128"/>
      <c r="AMY19" s="128"/>
      <c r="AMZ19" s="128"/>
      <c r="ANA19" s="128"/>
      <c r="ANB19" s="128"/>
      <c r="ANC19" s="128"/>
      <c r="AND19" s="128"/>
      <c r="ANE19" s="128"/>
      <c r="ANF19" s="128"/>
      <c r="ANG19" s="128"/>
      <c r="ANH19" s="128"/>
      <c r="ANI19" s="128"/>
      <c r="ANJ19" s="128"/>
      <c r="ANK19" s="128"/>
      <c r="ANL19" s="128"/>
      <c r="ANM19" s="128"/>
      <c r="ANN19" s="128"/>
      <c r="ANO19" s="128"/>
      <c r="ANP19" s="128"/>
      <c r="ANQ19" s="128"/>
      <c r="ANR19" s="128"/>
      <c r="ANS19" s="128"/>
      <c r="ANT19" s="128"/>
      <c r="ANU19" s="128"/>
      <c r="ANV19" s="128"/>
      <c r="ANW19" s="128"/>
      <c r="ANX19" s="128"/>
      <c r="ANY19" s="128"/>
      <c r="ANZ19" s="128"/>
      <c r="AOA19" s="128"/>
      <c r="AOB19" s="128"/>
      <c r="AOC19" s="128"/>
      <c r="AOD19" s="128"/>
      <c r="AOE19" s="128"/>
      <c r="AOF19" s="128"/>
      <c r="AOG19" s="128"/>
      <c r="AOH19" s="128"/>
      <c r="AOI19" s="128"/>
      <c r="AOJ19" s="128"/>
      <c r="AOK19" s="128"/>
      <c r="AOL19" s="128"/>
      <c r="AOM19" s="128"/>
      <c r="AON19" s="128"/>
      <c r="AOO19" s="128"/>
      <c r="AOP19" s="128"/>
      <c r="AOQ19" s="128"/>
      <c r="AOR19" s="128"/>
      <c r="AOS19" s="128"/>
      <c r="AOT19" s="128"/>
      <c r="AOU19" s="128"/>
      <c r="AOV19" s="128"/>
      <c r="AOW19" s="128"/>
      <c r="AOX19" s="128"/>
      <c r="AOY19" s="128"/>
      <c r="AOZ19" s="128"/>
      <c r="APA19" s="128"/>
      <c r="APB19" s="128"/>
      <c r="APC19" s="128"/>
      <c r="APD19" s="128"/>
      <c r="APE19" s="128"/>
      <c r="APF19" s="128"/>
      <c r="APG19" s="128"/>
      <c r="APH19" s="128"/>
      <c r="API19" s="128"/>
      <c r="APJ19" s="128"/>
      <c r="APK19" s="128"/>
      <c r="APL19" s="128"/>
      <c r="APM19" s="128"/>
      <c r="APN19" s="128"/>
      <c r="APO19" s="128"/>
      <c r="APP19" s="128"/>
      <c r="APQ19" s="128"/>
      <c r="APR19" s="128"/>
      <c r="APS19" s="128"/>
      <c r="APT19" s="128"/>
      <c r="APU19" s="128"/>
      <c r="APV19" s="128"/>
      <c r="APW19" s="128"/>
      <c r="APX19" s="128"/>
      <c r="APY19" s="128"/>
      <c r="APZ19" s="128"/>
      <c r="AQA19" s="128"/>
      <c r="AQB19" s="128"/>
      <c r="AQC19" s="128"/>
      <c r="AQD19" s="128"/>
      <c r="AQE19" s="128"/>
      <c r="AQF19" s="128"/>
      <c r="AQG19" s="128"/>
      <c r="AQH19" s="128"/>
      <c r="AQI19" s="128"/>
      <c r="AQJ19" s="128"/>
      <c r="AQK19" s="128"/>
      <c r="AQL19" s="128"/>
      <c r="AQM19" s="128"/>
      <c r="AQN19" s="128"/>
      <c r="AQO19" s="128"/>
      <c r="AQP19" s="128"/>
      <c r="AQQ19" s="128"/>
      <c r="AQR19" s="128"/>
      <c r="AQS19" s="128"/>
      <c r="AQT19" s="128"/>
      <c r="AQU19" s="128"/>
      <c r="AQV19" s="128"/>
      <c r="AQW19" s="128"/>
      <c r="AQX19" s="128"/>
      <c r="AQY19" s="128"/>
      <c r="AQZ19" s="128"/>
      <c r="ARA19" s="128"/>
      <c r="ARB19" s="128"/>
      <c r="ARC19" s="128"/>
      <c r="ARD19" s="128"/>
      <c r="ARE19" s="128"/>
      <c r="ARF19" s="128"/>
      <c r="ARG19" s="128"/>
      <c r="ARH19" s="128"/>
      <c r="ARI19" s="128"/>
      <c r="ARJ19" s="128"/>
      <c r="ARK19" s="128"/>
      <c r="ARL19" s="128"/>
      <c r="ARM19" s="128"/>
      <c r="ARN19" s="128"/>
      <c r="ARO19" s="128"/>
      <c r="ARP19" s="128"/>
      <c r="ARQ19" s="128"/>
      <c r="ARR19" s="128"/>
      <c r="ARS19" s="128"/>
      <c r="ART19" s="128"/>
      <c r="ARU19" s="128"/>
      <c r="ARV19" s="128"/>
      <c r="ARW19" s="128"/>
      <c r="ARX19" s="128"/>
      <c r="ARY19" s="128"/>
      <c r="ARZ19" s="128"/>
      <c r="ASA19" s="128"/>
      <c r="ASB19" s="128"/>
      <c r="ASC19" s="128"/>
      <c r="ASD19" s="128"/>
      <c r="ASE19" s="128"/>
      <c r="ASF19" s="128"/>
      <c r="ASG19" s="128"/>
      <c r="ASH19" s="128"/>
      <c r="ASI19" s="128"/>
      <c r="ASJ19" s="128"/>
      <c r="ASK19" s="128"/>
      <c r="ASL19" s="128"/>
      <c r="ASM19" s="128"/>
      <c r="ASN19" s="128"/>
      <c r="ASO19" s="128"/>
      <c r="ASP19" s="128"/>
      <c r="ASQ19" s="128"/>
      <c r="ASR19" s="128"/>
      <c r="ASS19" s="128"/>
      <c r="AST19" s="128"/>
      <c r="ASU19" s="128"/>
      <c r="ASV19" s="128"/>
      <c r="ASW19" s="128"/>
      <c r="ASX19" s="128"/>
      <c r="ASY19" s="128"/>
      <c r="ASZ19" s="128"/>
      <c r="ATA19" s="128"/>
      <c r="ATB19" s="128"/>
      <c r="ATC19" s="128"/>
      <c r="ATD19" s="128"/>
      <c r="ATE19" s="128"/>
      <c r="ATF19" s="128"/>
      <c r="ATG19" s="128"/>
      <c r="ATH19" s="128"/>
      <c r="ATI19" s="128"/>
      <c r="ATJ19" s="128"/>
      <c r="ATK19" s="128"/>
      <c r="ATL19" s="128"/>
      <c r="ATM19" s="128"/>
      <c r="ATN19" s="128"/>
      <c r="ATO19" s="128"/>
      <c r="ATP19" s="128"/>
      <c r="ATQ19" s="128"/>
      <c r="ATR19" s="128"/>
      <c r="ATS19" s="128"/>
      <c r="ATT19" s="128"/>
      <c r="ATU19" s="128"/>
      <c r="ATV19" s="128"/>
      <c r="ATW19" s="128"/>
      <c r="ATX19" s="128"/>
      <c r="ATY19" s="128"/>
      <c r="ATZ19" s="128"/>
      <c r="AUA19" s="128"/>
      <c r="AUB19" s="128"/>
      <c r="AUC19" s="128"/>
      <c r="AUD19" s="128"/>
      <c r="AUE19" s="128"/>
      <c r="AUF19" s="128"/>
      <c r="AUG19" s="128"/>
      <c r="AUH19" s="128"/>
      <c r="AUI19" s="128"/>
      <c r="AUJ19" s="128"/>
      <c r="AUK19" s="128"/>
      <c r="AUL19" s="128"/>
      <c r="AUM19" s="128"/>
      <c r="AUN19" s="128"/>
      <c r="AUO19" s="128"/>
      <c r="AUP19" s="128"/>
      <c r="AUQ19" s="128"/>
      <c r="AUR19" s="128"/>
      <c r="AUS19" s="128"/>
      <c r="AUT19" s="128"/>
      <c r="AUU19" s="128"/>
      <c r="AUV19" s="128"/>
      <c r="AUW19" s="128"/>
      <c r="AUX19" s="128"/>
      <c r="AUY19" s="128"/>
      <c r="AUZ19" s="128"/>
      <c r="AVA19" s="128"/>
      <c r="AVB19" s="128"/>
      <c r="AVC19" s="128"/>
      <c r="AVD19" s="128"/>
      <c r="AVE19" s="128"/>
      <c r="AVF19" s="128"/>
      <c r="AVG19" s="128"/>
      <c r="AVH19" s="128"/>
      <c r="AVI19" s="128"/>
      <c r="AVJ19" s="128"/>
      <c r="AVK19" s="128"/>
      <c r="AVL19" s="128"/>
      <c r="AVM19" s="128"/>
      <c r="AVN19" s="128"/>
      <c r="AVO19" s="128"/>
      <c r="AVP19" s="128"/>
      <c r="AVQ19" s="128"/>
      <c r="AVR19" s="128"/>
      <c r="AVS19" s="128"/>
      <c r="AVT19" s="128"/>
      <c r="AVU19" s="128"/>
      <c r="AVV19" s="128"/>
      <c r="AVW19" s="128"/>
      <c r="AVX19" s="128"/>
      <c r="AVY19" s="128"/>
      <c r="AVZ19" s="128"/>
      <c r="AWA19" s="128"/>
      <c r="AWB19" s="128"/>
      <c r="AWC19" s="128"/>
      <c r="AWD19" s="128"/>
      <c r="AWE19" s="128"/>
      <c r="AWF19" s="128"/>
      <c r="AWG19" s="128"/>
      <c r="AWH19" s="128"/>
      <c r="AWI19" s="128"/>
      <c r="AWJ19" s="128"/>
      <c r="AWK19" s="128"/>
      <c r="AWL19" s="128"/>
      <c r="AWM19" s="128"/>
      <c r="AWN19" s="128"/>
      <c r="AWO19" s="128"/>
      <c r="AWP19" s="128"/>
      <c r="AWQ19" s="128"/>
      <c r="AWR19" s="128"/>
      <c r="AWS19" s="128"/>
      <c r="AWT19" s="128"/>
      <c r="AWU19" s="128"/>
      <c r="AWV19" s="128"/>
      <c r="AWW19" s="128"/>
      <c r="AWX19" s="128"/>
      <c r="AWY19" s="128"/>
      <c r="AWZ19" s="128"/>
      <c r="AXA19" s="128"/>
      <c r="AXB19" s="128"/>
      <c r="AXC19" s="128"/>
      <c r="AXD19" s="128"/>
      <c r="AXE19" s="128"/>
      <c r="AXF19" s="128"/>
      <c r="AXG19" s="128"/>
      <c r="AXH19" s="128"/>
      <c r="AXI19" s="128"/>
      <c r="AXJ19" s="128"/>
      <c r="AXK19" s="128"/>
      <c r="AXL19" s="128"/>
      <c r="AXM19" s="128"/>
      <c r="AXN19" s="128"/>
      <c r="AXO19" s="128"/>
      <c r="AXP19" s="128"/>
      <c r="AXQ19" s="128"/>
      <c r="AXR19" s="128"/>
      <c r="AXS19" s="128"/>
      <c r="AXT19" s="128"/>
      <c r="AXU19" s="128"/>
      <c r="AXV19" s="128"/>
      <c r="AXW19" s="128"/>
      <c r="AXX19" s="128"/>
      <c r="AXY19" s="128"/>
      <c r="AXZ19" s="128"/>
      <c r="AYA19" s="128"/>
      <c r="AYB19" s="128"/>
      <c r="AYC19" s="128"/>
      <c r="AYD19" s="128"/>
      <c r="AYE19" s="128"/>
      <c r="AYF19" s="128"/>
      <c r="AYG19" s="128"/>
      <c r="AYH19" s="128"/>
      <c r="AYI19" s="128"/>
      <c r="AYJ19" s="128"/>
      <c r="AYK19" s="128"/>
      <c r="AYL19" s="128"/>
      <c r="AYM19" s="128"/>
      <c r="AYN19" s="128"/>
      <c r="AYO19" s="128"/>
      <c r="AYP19" s="128"/>
      <c r="AYQ19" s="128"/>
      <c r="AYR19" s="128"/>
      <c r="AYS19" s="128"/>
      <c r="AYT19" s="128"/>
      <c r="AYU19" s="128"/>
      <c r="AYV19" s="128"/>
      <c r="AYW19" s="128"/>
      <c r="AYX19" s="128"/>
      <c r="AYY19" s="128"/>
      <c r="AYZ19" s="128"/>
      <c r="AZA19" s="128"/>
      <c r="AZB19" s="128"/>
      <c r="AZC19" s="128"/>
      <c r="AZD19" s="128"/>
      <c r="AZE19" s="128"/>
      <c r="AZF19" s="128"/>
      <c r="AZG19" s="128"/>
      <c r="AZH19" s="128"/>
      <c r="AZI19" s="128"/>
      <c r="AZJ19" s="128"/>
      <c r="AZK19" s="128"/>
      <c r="AZL19" s="128"/>
      <c r="AZM19" s="128"/>
      <c r="AZN19" s="128"/>
      <c r="AZO19" s="128"/>
      <c r="AZP19" s="128"/>
      <c r="AZQ19" s="128"/>
      <c r="AZR19" s="128"/>
      <c r="AZS19" s="128"/>
      <c r="AZT19" s="128"/>
      <c r="AZU19" s="128"/>
      <c r="AZV19" s="128"/>
      <c r="AZW19" s="128"/>
      <c r="AZX19" s="128"/>
      <c r="AZY19" s="128"/>
      <c r="AZZ19" s="128"/>
      <c r="BAA19" s="128"/>
      <c r="BAB19" s="128"/>
      <c r="BAC19" s="128"/>
      <c r="BAD19" s="128"/>
      <c r="BAE19" s="128"/>
      <c r="BAF19" s="128"/>
      <c r="BAG19" s="128"/>
      <c r="BAH19" s="128"/>
      <c r="BAI19" s="128"/>
      <c r="BAJ19" s="128"/>
      <c r="BAK19" s="128"/>
      <c r="BAL19" s="128"/>
      <c r="BAM19" s="128"/>
      <c r="BAN19" s="128"/>
      <c r="BAO19" s="128"/>
      <c r="BAP19" s="128"/>
      <c r="BAQ19" s="128"/>
      <c r="BAR19" s="128"/>
      <c r="BAS19" s="128"/>
      <c r="BAT19" s="128"/>
      <c r="BAU19" s="128"/>
      <c r="BAV19" s="128"/>
      <c r="BAW19" s="128"/>
      <c r="BAX19" s="128"/>
      <c r="BAY19" s="128"/>
      <c r="BAZ19" s="128"/>
      <c r="BBA19" s="128"/>
      <c r="BBB19" s="128"/>
      <c r="BBC19" s="128"/>
      <c r="BBD19" s="128"/>
      <c r="BBE19" s="128"/>
      <c r="BBF19" s="128"/>
      <c r="BBG19" s="128"/>
      <c r="BBH19" s="128"/>
      <c r="BBI19" s="128"/>
      <c r="BBJ19" s="128"/>
      <c r="BBK19" s="128"/>
      <c r="BBL19" s="128"/>
      <c r="BBM19" s="128"/>
      <c r="BBN19" s="128"/>
      <c r="BBO19" s="128"/>
      <c r="BBP19" s="128"/>
      <c r="BBQ19" s="128"/>
      <c r="BBR19" s="128"/>
      <c r="BBS19" s="128"/>
      <c r="BBT19" s="128"/>
      <c r="BBU19" s="128"/>
      <c r="BBV19" s="128"/>
      <c r="BBW19" s="128"/>
      <c r="BBX19" s="128"/>
      <c r="BBY19" s="128"/>
      <c r="BBZ19" s="128"/>
      <c r="BCA19" s="128"/>
      <c r="BCB19" s="128"/>
      <c r="BCC19" s="128"/>
      <c r="BCD19" s="128"/>
      <c r="BCE19" s="128"/>
      <c r="BCF19" s="128"/>
      <c r="BCG19" s="128"/>
      <c r="BCH19" s="128"/>
      <c r="BCI19" s="128"/>
      <c r="BCJ19" s="128"/>
      <c r="BCK19" s="128"/>
      <c r="BCL19" s="128"/>
      <c r="BCM19" s="128"/>
      <c r="BCN19" s="128"/>
      <c r="BCO19" s="128"/>
      <c r="BCP19" s="128"/>
      <c r="BCQ19" s="128"/>
      <c r="BCR19" s="128"/>
      <c r="BCS19" s="128"/>
      <c r="BCT19" s="128"/>
      <c r="BCU19" s="128"/>
      <c r="BCV19" s="128"/>
      <c r="BCW19" s="128"/>
      <c r="BCX19" s="128"/>
      <c r="BCY19" s="128"/>
      <c r="BCZ19" s="128"/>
      <c r="BDA19" s="128"/>
      <c r="BDB19" s="128"/>
      <c r="BDC19" s="128"/>
      <c r="BDD19" s="128"/>
      <c r="BDE19" s="128"/>
      <c r="BDF19" s="128"/>
      <c r="BDG19" s="128"/>
      <c r="BDH19" s="128"/>
      <c r="BDI19" s="128"/>
      <c r="BDJ19" s="128"/>
      <c r="BDK19" s="128"/>
      <c r="BDL19" s="128"/>
      <c r="BDM19" s="128"/>
      <c r="BDN19" s="128"/>
      <c r="BDO19" s="128"/>
      <c r="BDP19" s="128"/>
      <c r="BDQ19" s="128"/>
      <c r="BDR19" s="128"/>
      <c r="BDS19" s="128"/>
      <c r="BDT19" s="128"/>
      <c r="BDU19" s="128"/>
      <c r="BDV19" s="128"/>
      <c r="BDW19" s="128"/>
      <c r="BDX19" s="128"/>
      <c r="BDY19" s="128"/>
      <c r="BDZ19" s="128"/>
      <c r="BEA19" s="128"/>
      <c r="BEB19" s="128"/>
      <c r="BEC19" s="128"/>
      <c r="BED19" s="128"/>
      <c r="BEE19" s="128"/>
      <c r="BEF19" s="128"/>
      <c r="BEG19" s="128"/>
      <c r="BEH19" s="128"/>
      <c r="BEI19" s="128"/>
      <c r="BEJ19" s="128"/>
      <c r="BEK19" s="128"/>
      <c r="BEL19" s="128"/>
      <c r="BEM19" s="128"/>
      <c r="BEN19" s="128"/>
      <c r="BEO19" s="128"/>
      <c r="BEP19" s="128"/>
      <c r="BEQ19" s="128"/>
      <c r="BER19" s="128"/>
      <c r="BES19" s="128"/>
      <c r="BET19" s="128"/>
      <c r="BEU19" s="128"/>
      <c r="BEV19" s="128"/>
      <c r="BEW19" s="128"/>
      <c r="BEX19" s="128"/>
      <c r="BEY19" s="128"/>
      <c r="BEZ19" s="128"/>
      <c r="BFA19" s="128"/>
      <c r="BFB19" s="128"/>
      <c r="BFC19" s="128"/>
      <c r="BFD19" s="128"/>
      <c r="BFE19" s="128"/>
      <c r="BFF19" s="128"/>
      <c r="BFG19" s="128"/>
      <c r="BFH19" s="128"/>
      <c r="BFI19" s="128"/>
      <c r="BFJ19" s="128"/>
      <c r="BFK19" s="128"/>
      <c r="BFL19" s="128"/>
      <c r="BFM19" s="128"/>
      <c r="BFN19" s="128"/>
      <c r="BFO19" s="128"/>
      <c r="BFP19" s="128"/>
      <c r="BFQ19" s="128"/>
      <c r="BFR19" s="128"/>
      <c r="BFS19" s="128"/>
      <c r="BFT19" s="128"/>
      <c r="BFU19" s="128"/>
      <c r="BFV19" s="128"/>
      <c r="BFW19" s="128"/>
      <c r="BFX19" s="128"/>
      <c r="BFY19" s="128"/>
      <c r="BFZ19" s="128"/>
      <c r="BGA19" s="128"/>
      <c r="BGB19" s="128"/>
      <c r="BGC19" s="128"/>
      <c r="BGD19" s="128"/>
      <c r="BGE19" s="128"/>
      <c r="BGF19" s="128"/>
      <c r="BGG19" s="128"/>
      <c r="BGH19" s="128"/>
      <c r="BGI19" s="128"/>
      <c r="BGJ19" s="128"/>
      <c r="BGK19" s="128"/>
      <c r="BGL19" s="128"/>
      <c r="BGM19" s="128"/>
      <c r="BGN19" s="128"/>
      <c r="BGO19" s="128"/>
      <c r="BGP19" s="128"/>
      <c r="BGQ19" s="128"/>
      <c r="BGR19" s="128"/>
      <c r="BGS19" s="128"/>
      <c r="BGT19" s="128"/>
      <c r="BGU19" s="128"/>
      <c r="BGV19" s="128"/>
      <c r="BGW19" s="128"/>
      <c r="BGX19" s="128"/>
      <c r="BGY19" s="128"/>
      <c r="BGZ19" s="128"/>
      <c r="BHA19" s="128"/>
      <c r="BHB19" s="128"/>
      <c r="BHC19" s="128"/>
      <c r="BHD19" s="128"/>
      <c r="BHE19" s="128"/>
      <c r="BHF19" s="128"/>
      <c r="BHG19" s="128"/>
      <c r="BHH19" s="128"/>
      <c r="BHI19" s="128"/>
      <c r="BHJ19" s="128"/>
      <c r="BHK19" s="128"/>
      <c r="BHL19" s="128"/>
      <c r="BHM19" s="128"/>
      <c r="BHN19" s="128"/>
      <c r="BHO19" s="128"/>
      <c r="BHP19" s="128"/>
      <c r="BHQ19" s="128"/>
      <c r="BHR19" s="128"/>
      <c r="BHS19" s="128"/>
      <c r="BHT19" s="128"/>
      <c r="BHU19" s="128"/>
      <c r="BHV19" s="128"/>
      <c r="BHW19" s="128"/>
      <c r="BHX19" s="128"/>
      <c r="BHY19" s="128"/>
      <c r="BHZ19" s="128"/>
      <c r="BIA19" s="128"/>
      <c r="BIB19" s="128"/>
      <c r="BIC19" s="128"/>
      <c r="BID19" s="128"/>
      <c r="BIE19" s="128"/>
      <c r="BIF19" s="128"/>
      <c r="BIG19" s="128"/>
      <c r="BIH19" s="128"/>
      <c r="BII19" s="128"/>
      <c r="BIJ19" s="128"/>
      <c r="BIK19" s="128"/>
      <c r="BIL19" s="128"/>
      <c r="BIM19" s="128"/>
      <c r="BIN19" s="128"/>
      <c r="BIO19" s="128"/>
      <c r="BIP19" s="128"/>
      <c r="BIQ19" s="128"/>
      <c r="BIR19" s="128"/>
      <c r="BIS19" s="128"/>
      <c r="BIT19" s="128"/>
      <c r="BIU19" s="128"/>
      <c r="BIV19" s="128"/>
      <c r="BIW19" s="128"/>
      <c r="BIX19" s="128"/>
      <c r="BIY19" s="128"/>
      <c r="BIZ19" s="128"/>
      <c r="BJA19" s="128"/>
      <c r="BJB19" s="128"/>
      <c r="BJC19" s="128"/>
      <c r="BJD19" s="128"/>
      <c r="BJE19" s="128"/>
      <c r="BJF19" s="128"/>
      <c r="BJG19" s="128"/>
      <c r="BJH19" s="128"/>
      <c r="BJI19" s="128"/>
      <c r="BJJ19" s="128"/>
      <c r="BJK19" s="128"/>
      <c r="BJL19" s="128"/>
      <c r="BJM19" s="128"/>
      <c r="BJN19" s="128"/>
      <c r="BJO19" s="128"/>
      <c r="BJP19" s="128"/>
      <c r="BJQ19" s="128"/>
      <c r="BJR19" s="128"/>
      <c r="BJS19" s="128"/>
      <c r="BJT19" s="128"/>
      <c r="BJU19" s="128"/>
      <c r="BJV19" s="128"/>
      <c r="BJW19" s="128"/>
      <c r="BJX19" s="128"/>
      <c r="BJY19" s="128"/>
      <c r="BJZ19" s="128"/>
      <c r="BKA19" s="128"/>
      <c r="BKB19" s="128"/>
      <c r="BKC19" s="128"/>
      <c r="BKD19" s="128"/>
      <c r="BKE19" s="128"/>
      <c r="BKF19" s="128"/>
      <c r="BKG19" s="128"/>
      <c r="BKH19" s="128"/>
      <c r="BKI19" s="128"/>
      <c r="BKJ19" s="128"/>
      <c r="BKK19" s="128"/>
      <c r="BKL19" s="128"/>
      <c r="BKM19" s="128"/>
      <c r="BKN19" s="128"/>
      <c r="BKO19" s="128"/>
      <c r="BKP19" s="128"/>
      <c r="BKQ19" s="128"/>
      <c r="BKR19" s="128"/>
      <c r="BKS19" s="128"/>
      <c r="BKT19" s="128"/>
      <c r="BKU19" s="128"/>
      <c r="BKV19" s="128"/>
      <c r="BKW19" s="128"/>
      <c r="BKX19" s="128"/>
      <c r="BKY19" s="128"/>
      <c r="BKZ19" s="128"/>
      <c r="BLA19" s="128"/>
      <c r="BLB19" s="128"/>
      <c r="BLC19" s="128"/>
      <c r="BLD19" s="128"/>
      <c r="BLE19" s="128"/>
      <c r="BLF19" s="128"/>
      <c r="BLG19" s="128"/>
      <c r="BLH19" s="128"/>
      <c r="BLI19" s="128"/>
      <c r="BLJ19" s="128"/>
      <c r="BLK19" s="128"/>
      <c r="BLL19" s="128"/>
      <c r="BLM19" s="128"/>
      <c r="BLN19" s="128"/>
      <c r="BLO19" s="128"/>
      <c r="BLP19" s="128"/>
      <c r="BLQ19" s="128"/>
      <c r="BLR19" s="128"/>
      <c r="BLS19" s="128"/>
      <c r="BLT19" s="128"/>
      <c r="BLU19" s="128"/>
      <c r="BLV19" s="128"/>
      <c r="BLW19" s="128"/>
      <c r="BLX19" s="128"/>
      <c r="BLY19" s="128"/>
      <c r="BLZ19" s="128"/>
      <c r="BMA19" s="128"/>
      <c r="BMB19" s="128"/>
      <c r="BMC19" s="128"/>
      <c r="BMD19" s="128"/>
      <c r="BME19" s="128"/>
      <c r="BMF19" s="128"/>
      <c r="BMG19" s="128"/>
      <c r="BMH19" s="128"/>
      <c r="BMI19" s="128"/>
      <c r="BMJ19" s="128"/>
      <c r="BMK19" s="128"/>
      <c r="BML19" s="128"/>
      <c r="BMM19" s="128"/>
      <c r="BMN19" s="128"/>
      <c r="BMO19" s="128"/>
      <c r="BMP19" s="128"/>
      <c r="BMQ19" s="128"/>
      <c r="BMR19" s="128"/>
      <c r="BMS19" s="128"/>
      <c r="BMT19" s="128"/>
      <c r="BMU19" s="128"/>
      <c r="BMV19" s="128"/>
      <c r="BMW19" s="128"/>
      <c r="BMX19" s="128"/>
      <c r="BMY19" s="128"/>
      <c r="BMZ19" s="128"/>
      <c r="BNA19" s="128"/>
      <c r="BNB19" s="128"/>
      <c r="BNC19" s="128"/>
      <c r="BND19" s="128"/>
      <c r="BNE19" s="128"/>
      <c r="BNF19" s="128"/>
      <c r="BNG19" s="128"/>
      <c r="BNH19" s="128"/>
      <c r="BNI19" s="128"/>
      <c r="BNJ19" s="128"/>
      <c r="BNK19" s="128"/>
      <c r="BNL19" s="128"/>
      <c r="BNM19" s="128"/>
      <c r="BNN19" s="128"/>
      <c r="BNO19" s="128"/>
      <c r="BNP19" s="128"/>
      <c r="BNQ19" s="128"/>
      <c r="BNR19" s="128"/>
      <c r="BNS19" s="128"/>
      <c r="BNT19" s="128"/>
      <c r="BNU19" s="128"/>
      <c r="BNV19" s="128"/>
      <c r="BNW19" s="128"/>
      <c r="BNX19" s="128"/>
      <c r="BNY19" s="128"/>
      <c r="BNZ19" s="128"/>
      <c r="BOA19" s="128"/>
      <c r="BOB19" s="128"/>
      <c r="BOC19" s="128"/>
      <c r="BOD19" s="128"/>
      <c r="BOE19" s="128"/>
      <c r="BOF19" s="128"/>
      <c r="BOG19" s="128"/>
      <c r="BOH19" s="128"/>
      <c r="BOI19" s="128"/>
      <c r="BOJ19" s="128"/>
      <c r="BOK19" s="128"/>
      <c r="BOL19" s="128"/>
      <c r="BOM19" s="128"/>
      <c r="BON19" s="128"/>
      <c r="BOO19" s="128"/>
      <c r="BOP19" s="128"/>
      <c r="BOQ19" s="128"/>
      <c r="BOR19" s="128"/>
      <c r="BOS19" s="128"/>
      <c r="BOT19" s="128"/>
      <c r="BOU19" s="128"/>
      <c r="BOV19" s="128"/>
      <c r="BOW19" s="128"/>
      <c r="BOX19" s="128"/>
      <c r="BOY19" s="128"/>
      <c r="BOZ19" s="128"/>
      <c r="BPA19" s="128"/>
      <c r="BPB19" s="128"/>
      <c r="BPC19" s="128"/>
      <c r="BPD19" s="128"/>
      <c r="BPE19" s="128"/>
      <c r="BPF19" s="128"/>
      <c r="BPG19" s="128"/>
      <c r="BPH19" s="128"/>
      <c r="BPI19" s="128"/>
      <c r="BPJ19" s="128"/>
      <c r="BPK19" s="128"/>
      <c r="BPL19" s="128"/>
      <c r="BPM19" s="128"/>
      <c r="BPN19" s="128"/>
      <c r="BPO19" s="128"/>
      <c r="BPP19" s="128"/>
      <c r="BPQ19" s="128"/>
      <c r="BPR19" s="128"/>
      <c r="BPS19" s="128"/>
      <c r="BPT19" s="128"/>
      <c r="BPU19" s="128"/>
      <c r="BPV19" s="128"/>
      <c r="BPW19" s="128"/>
      <c r="BPX19" s="128"/>
      <c r="BPY19" s="128"/>
      <c r="BPZ19" s="128"/>
      <c r="BQA19" s="128"/>
      <c r="BQB19" s="128"/>
      <c r="BQC19" s="128"/>
      <c r="BQD19" s="128"/>
      <c r="BQE19" s="128"/>
      <c r="BQF19" s="128"/>
      <c r="BQG19" s="128"/>
      <c r="BQH19" s="128"/>
      <c r="BQI19" s="128"/>
      <c r="BQJ19" s="128"/>
      <c r="BQK19" s="128"/>
      <c r="BQL19" s="128"/>
      <c r="BQM19" s="128"/>
      <c r="BQN19" s="128"/>
      <c r="BQO19" s="128"/>
      <c r="BQP19" s="128"/>
      <c r="BQQ19" s="128"/>
      <c r="BQR19" s="128"/>
      <c r="BQS19" s="128"/>
      <c r="BQT19" s="128"/>
      <c r="BQU19" s="128"/>
      <c r="BQV19" s="128"/>
      <c r="BQW19" s="128"/>
      <c r="BQX19" s="128"/>
      <c r="BQY19" s="128"/>
      <c r="BQZ19" s="128"/>
      <c r="BRA19" s="128"/>
      <c r="BRB19" s="128"/>
      <c r="BRC19" s="128"/>
      <c r="BRD19" s="128"/>
      <c r="BRE19" s="128"/>
      <c r="BRF19" s="128"/>
      <c r="BRG19" s="128"/>
      <c r="BRH19" s="128"/>
      <c r="BRI19" s="128"/>
      <c r="BRJ19" s="128"/>
      <c r="BRK19" s="128"/>
      <c r="BRL19" s="128"/>
      <c r="BRM19" s="128"/>
      <c r="BRN19" s="128"/>
      <c r="BRO19" s="128"/>
      <c r="BRP19" s="128"/>
      <c r="BRQ19" s="128"/>
      <c r="BRR19" s="128"/>
      <c r="BRS19" s="128"/>
      <c r="BRT19" s="128"/>
      <c r="BRU19" s="128"/>
      <c r="BRV19" s="128"/>
      <c r="BRW19" s="128"/>
      <c r="BRX19" s="128"/>
      <c r="BRY19" s="128"/>
      <c r="BRZ19" s="128"/>
      <c r="BSA19" s="128"/>
      <c r="BSB19" s="128"/>
      <c r="BSC19" s="128"/>
      <c r="BSD19" s="128"/>
      <c r="BSE19" s="128"/>
      <c r="BSF19" s="128"/>
      <c r="BSG19" s="128"/>
      <c r="BSH19" s="128"/>
      <c r="BSI19" s="128"/>
      <c r="BSJ19" s="128"/>
      <c r="BSK19" s="128"/>
      <c r="BSL19" s="128"/>
      <c r="BSM19" s="128"/>
      <c r="BSN19" s="128"/>
      <c r="BSO19" s="128"/>
      <c r="BSP19" s="128"/>
      <c r="BSQ19" s="128"/>
      <c r="BSR19" s="128"/>
      <c r="BSS19" s="128"/>
      <c r="BST19" s="128"/>
      <c r="BSU19" s="128"/>
      <c r="BSV19" s="128"/>
      <c r="BSW19" s="128"/>
      <c r="BSX19" s="128"/>
      <c r="BSY19" s="128"/>
      <c r="BSZ19" s="128"/>
      <c r="BTA19" s="128"/>
      <c r="BTB19" s="128"/>
      <c r="BTC19" s="128"/>
      <c r="BTD19" s="128"/>
      <c r="BTE19" s="128"/>
      <c r="BTF19" s="128"/>
      <c r="BTG19" s="128"/>
      <c r="BTH19" s="128"/>
      <c r="BTI19" s="128"/>
      <c r="BTJ19" s="128"/>
      <c r="BTK19" s="128"/>
      <c r="BTL19" s="128"/>
      <c r="BTM19" s="128"/>
      <c r="BTN19" s="128"/>
      <c r="BTO19" s="128"/>
      <c r="BTP19" s="128"/>
      <c r="BTQ19" s="128"/>
      <c r="BTR19" s="128"/>
      <c r="BTS19" s="128"/>
      <c r="BTT19" s="128"/>
      <c r="BTU19" s="128"/>
      <c r="BTV19" s="128"/>
      <c r="BTW19" s="128"/>
      <c r="BTX19" s="128"/>
      <c r="BTY19" s="128"/>
      <c r="BTZ19" s="128"/>
      <c r="BUA19" s="128"/>
      <c r="BUB19" s="128"/>
      <c r="BUC19" s="128"/>
      <c r="BUD19" s="128"/>
      <c r="BUE19" s="128"/>
      <c r="BUF19" s="128"/>
      <c r="BUG19" s="128"/>
      <c r="BUH19" s="128"/>
      <c r="BUI19" s="128"/>
      <c r="BUJ19" s="128"/>
      <c r="BUK19" s="128"/>
      <c r="BUL19" s="128"/>
      <c r="BUM19" s="128"/>
      <c r="BUN19" s="128"/>
      <c r="BUO19" s="128"/>
      <c r="BUP19" s="128"/>
      <c r="BUQ19" s="128"/>
      <c r="BUR19" s="128"/>
      <c r="BUS19" s="128"/>
      <c r="BUT19" s="128"/>
      <c r="BUU19" s="128"/>
      <c r="BUV19" s="128"/>
      <c r="BUW19" s="128"/>
      <c r="BUX19" s="128"/>
      <c r="BUY19" s="128"/>
      <c r="BUZ19" s="128"/>
      <c r="BVA19" s="128"/>
      <c r="BVB19" s="128"/>
      <c r="BVC19" s="128"/>
      <c r="BVD19" s="128"/>
      <c r="BVE19" s="128"/>
      <c r="BVF19" s="128"/>
      <c r="BVG19" s="128"/>
      <c r="BVH19" s="128"/>
      <c r="BVI19" s="128"/>
      <c r="BVJ19" s="128"/>
      <c r="BVK19" s="128"/>
      <c r="BVL19" s="128"/>
      <c r="BVM19" s="128"/>
      <c r="BVN19" s="128"/>
      <c r="BVO19" s="128"/>
      <c r="BVP19" s="128"/>
      <c r="BVQ19" s="128"/>
      <c r="BVR19" s="128"/>
      <c r="BVS19" s="128"/>
      <c r="BVT19" s="128"/>
      <c r="BVU19" s="128"/>
      <c r="BVV19" s="128"/>
      <c r="BVW19" s="128"/>
      <c r="BVX19" s="128"/>
      <c r="BVY19" s="128"/>
      <c r="BVZ19" s="128"/>
      <c r="BWA19" s="128"/>
      <c r="BWB19" s="128"/>
      <c r="BWC19" s="128"/>
      <c r="BWD19" s="128"/>
      <c r="BWE19" s="128"/>
      <c r="BWF19" s="128"/>
      <c r="BWG19" s="128"/>
      <c r="BWH19" s="128"/>
      <c r="BWI19" s="128"/>
      <c r="BWJ19" s="128"/>
      <c r="BWK19" s="128"/>
      <c r="BWL19" s="128"/>
      <c r="BWM19" s="128"/>
      <c r="BWN19" s="128"/>
      <c r="BWO19" s="128"/>
      <c r="BWP19" s="128"/>
      <c r="BWQ19" s="128"/>
      <c r="BWR19" s="128"/>
      <c r="BWS19" s="128"/>
      <c r="BWT19" s="128"/>
      <c r="BWU19" s="128"/>
      <c r="BWV19" s="128"/>
      <c r="BWW19" s="128"/>
      <c r="BWX19" s="128"/>
      <c r="BWY19" s="128"/>
      <c r="BWZ19" s="128"/>
      <c r="BXA19" s="128"/>
      <c r="BXB19" s="128"/>
      <c r="BXC19" s="128"/>
      <c r="BXD19" s="128"/>
      <c r="BXE19" s="128"/>
      <c r="BXF19" s="128"/>
      <c r="BXG19" s="128"/>
      <c r="BXH19" s="128"/>
      <c r="BXI19" s="128"/>
      <c r="BXJ19" s="128"/>
      <c r="BXK19" s="128"/>
      <c r="BXL19" s="128"/>
      <c r="BXM19" s="128"/>
      <c r="BXN19" s="128"/>
      <c r="BXO19" s="128"/>
      <c r="BXP19" s="128"/>
      <c r="BXQ19" s="128"/>
      <c r="BXR19" s="128"/>
      <c r="BXS19" s="128"/>
      <c r="BXT19" s="128"/>
      <c r="BXU19" s="128"/>
      <c r="BXV19" s="128"/>
      <c r="BXW19" s="128"/>
      <c r="BXX19" s="128"/>
      <c r="BXY19" s="128"/>
      <c r="BXZ19" s="128"/>
      <c r="BYA19" s="128"/>
      <c r="BYB19" s="128"/>
      <c r="BYC19" s="128"/>
      <c r="BYD19" s="128"/>
      <c r="BYE19" s="128"/>
      <c r="BYF19" s="128"/>
      <c r="BYG19" s="128"/>
      <c r="BYH19" s="128"/>
      <c r="BYI19" s="128"/>
      <c r="BYJ19" s="128"/>
      <c r="BYK19" s="128"/>
      <c r="BYL19" s="128"/>
      <c r="BYM19" s="128"/>
      <c r="BYN19" s="128"/>
      <c r="BYO19" s="128"/>
      <c r="BYP19" s="128"/>
      <c r="BYQ19" s="128"/>
      <c r="BYR19" s="128"/>
      <c r="BYS19" s="128"/>
      <c r="BYT19" s="128"/>
      <c r="BYU19" s="128"/>
      <c r="BYV19" s="128"/>
      <c r="BYW19" s="128"/>
      <c r="BYX19" s="128"/>
      <c r="BYY19" s="128"/>
      <c r="BYZ19" s="128"/>
      <c r="BZA19" s="128"/>
      <c r="BZB19" s="128"/>
      <c r="BZC19" s="128"/>
      <c r="BZD19" s="128"/>
      <c r="BZE19" s="128"/>
      <c r="BZF19" s="128"/>
      <c r="BZG19" s="128"/>
      <c r="BZH19" s="128"/>
      <c r="BZI19" s="128"/>
      <c r="BZJ19" s="128"/>
      <c r="BZK19" s="128"/>
      <c r="BZL19" s="128"/>
      <c r="BZM19" s="128"/>
      <c r="BZN19" s="128"/>
      <c r="BZO19" s="128"/>
      <c r="BZP19" s="128"/>
      <c r="BZQ19" s="128"/>
      <c r="BZR19" s="128"/>
      <c r="BZS19" s="128"/>
      <c r="BZT19" s="128"/>
      <c r="BZU19" s="128"/>
      <c r="BZV19" s="128"/>
      <c r="BZW19" s="128"/>
      <c r="BZX19" s="128"/>
      <c r="BZY19" s="128"/>
      <c r="BZZ19" s="128"/>
      <c r="CAA19" s="128"/>
      <c r="CAB19" s="128"/>
      <c r="CAC19" s="128"/>
      <c r="CAD19" s="128"/>
      <c r="CAE19" s="128"/>
      <c r="CAF19" s="128"/>
      <c r="CAG19" s="128"/>
      <c r="CAH19" s="128"/>
      <c r="CAI19" s="128"/>
      <c r="CAJ19" s="128"/>
      <c r="CAK19" s="128"/>
      <c r="CAL19" s="128"/>
      <c r="CAM19" s="128"/>
      <c r="CAN19" s="128"/>
      <c r="CAO19" s="128"/>
      <c r="CAP19" s="128"/>
      <c r="CAQ19" s="128"/>
      <c r="CAR19" s="128"/>
      <c r="CAS19" s="128"/>
      <c r="CAT19" s="128"/>
      <c r="CAU19" s="128"/>
      <c r="CAV19" s="128"/>
      <c r="CAW19" s="128"/>
      <c r="CAX19" s="128"/>
      <c r="CAY19" s="128"/>
      <c r="CAZ19" s="128"/>
      <c r="CBA19" s="128"/>
      <c r="CBB19" s="128"/>
      <c r="CBC19" s="128"/>
      <c r="CBD19" s="128"/>
      <c r="CBE19" s="128"/>
      <c r="CBF19" s="128"/>
      <c r="CBG19" s="128"/>
      <c r="CBH19" s="128"/>
      <c r="CBI19" s="128"/>
      <c r="CBJ19" s="128"/>
      <c r="CBK19" s="128"/>
      <c r="CBL19" s="128"/>
      <c r="CBM19" s="128"/>
      <c r="CBN19" s="128"/>
      <c r="CBO19" s="128"/>
      <c r="CBP19" s="128"/>
      <c r="CBQ19" s="128"/>
      <c r="CBR19" s="128"/>
      <c r="CBS19" s="128"/>
      <c r="CBT19" s="128"/>
      <c r="CBU19" s="128"/>
      <c r="CBV19" s="128"/>
      <c r="CBW19" s="128"/>
      <c r="CBX19" s="128"/>
      <c r="CBY19" s="128"/>
      <c r="CBZ19" s="128"/>
      <c r="CCA19" s="128"/>
      <c r="CCB19" s="128"/>
      <c r="CCC19" s="128"/>
      <c r="CCD19" s="128"/>
      <c r="CCE19" s="128"/>
      <c r="CCF19" s="128"/>
      <c r="CCG19" s="128"/>
      <c r="CCH19" s="128"/>
      <c r="CCI19" s="128"/>
      <c r="CCJ19" s="128"/>
      <c r="CCK19" s="128"/>
      <c r="CCL19" s="128"/>
      <c r="CCM19" s="128"/>
      <c r="CCN19" s="128"/>
      <c r="CCO19" s="128"/>
      <c r="CCP19" s="128"/>
      <c r="CCQ19" s="128"/>
      <c r="CCR19" s="128"/>
      <c r="CCS19" s="128"/>
      <c r="CCT19" s="128"/>
      <c r="CCU19" s="128"/>
      <c r="CCV19" s="128"/>
      <c r="CCW19" s="128"/>
      <c r="CCX19" s="128"/>
      <c r="CCY19" s="128"/>
      <c r="CCZ19" s="128"/>
      <c r="CDA19" s="128"/>
      <c r="CDB19" s="128"/>
      <c r="CDC19" s="128"/>
      <c r="CDD19" s="128"/>
      <c r="CDE19" s="128"/>
      <c r="CDF19" s="128"/>
      <c r="CDG19" s="128"/>
      <c r="CDH19" s="128"/>
      <c r="CDI19" s="128"/>
      <c r="CDJ19" s="128"/>
      <c r="CDK19" s="128"/>
      <c r="CDL19" s="128"/>
      <c r="CDM19" s="128"/>
      <c r="CDN19" s="128"/>
      <c r="CDO19" s="128"/>
      <c r="CDP19" s="128"/>
      <c r="CDQ19" s="128"/>
      <c r="CDR19" s="128"/>
      <c r="CDS19" s="128"/>
      <c r="CDT19" s="128"/>
      <c r="CDU19" s="128"/>
      <c r="CDV19" s="128"/>
      <c r="CDW19" s="128"/>
      <c r="CDX19" s="128"/>
      <c r="CDY19" s="128"/>
      <c r="CDZ19" s="128"/>
      <c r="CEA19" s="128"/>
      <c r="CEB19" s="128"/>
      <c r="CEC19" s="128"/>
      <c r="CED19" s="128"/>
      <c r="CEE19" s="128"/>
      <c r="CEF19" s="128"/>
      <c r="CEG19" s="128"/>
      <c r="CEH19" s="128"/>
      <c r="CEI19" s="128"/>
      <c r="CEJ19" s="128"/>
      <c r="CEK19" s="128"/>
      <c r="CEL19" s="128"/>
      <c r="CEM19" s="128"/>
      <c r="CEN19" s="128"/>
      <c r="CEO19" s="128"/>
      <c r="CEP19" s="128"/>
      <c r="CEQ19" s="128"/>
      <c r="CER19" s="128"/>
      <c r="CES19" s="128"/>
      <c r="CET19" s="128"/>
      <c r="CEU19" s="128"/>
      <c r="CEV19" s="128"/>
      <c r="CEW19" s="128"/>
      <c r="CEX19" s="128"/>
      <c r="CEY19" s="128"/>
      <c r="CEZ19" s="128"/>
      <c r="CFA19" s="128"/>
      <c r="CFB19" s="128"/>
      <c r="CFC19" s="128"/>
      <c r="CFD19" s="128"/>
      <c r="CFE19" s="128"/>
      <c r="CFF19" s="128"/>
      <c r="CFG19" s="128"/>
      <c r="CFH19" s="128"/>
      <c r="CFI19" s="128"/>
      <c r="CFJ19" s="128"/>
      <c r="CFK19" s="128"/>
      <c r="CFL19" s="128"/>
      <c r="CFM19" s="128"/>
      <c r="CFN19" s="128"/>
      <c r="CFO19" s="128"/>
      <c r="CFP19" s="128"/>
      <c r="CFQ19" s="128"/>
      <c r="CFR19" s="128"/>
      <c r="CFS19" s="128"/>
      <c r="CFT19" s="128"/>
      <c r="CFU19" s="128"/>
      <c r="CFV19" s="128"/>
      <c r="CFW19" s="128"/>
      <c r="CFX19" s="128"/>
      <c r="CFY19" s="128"/>
      <c r="CFZ19" s="128"/>
      <c r="CGA19" s="128"/>
      <c r="CGB19" s="128"/>
      <c r="CGC19" s="128"/>
      <c r="CGD19" s="128"/>
      <c r="CGE19" s="128"/>
      <c r="CGF19" s="128"/>
      <c r="CGG19" s="128"/>
      <c r="CGH19" s="128"/>
      <c r="CGI19" s="128"/>
      <c r="CGJ19" s="128"/>
      <c r="CGK19" s="128"/>
      <c r="CGL19" s="128"/>
      <c r="CGM19" s="128"/>
      <c r="CGN19" s="128"/>
      <c r="CGO19" s="128"/>
      <c r="CGP19" s="128"/>
      <c r="CGQ19" s="128"/>
      <c r="CGR19" s="128"/>
      <c r="CGS19" s="128"/>
      <c r="CGT19" s="128"/>
      <c r="CGU19" s="128"/>
      <c r="CGV19" s="128"/>
      <c r="CGW19" s="128"/>
      <c r="CGX19" s="128"/>
      <c r="CGY19" s="128"/>
      <c r="CGZ19" s="128"/>
      <c r="CHA19" s="128"/>
      <c r="CHB19" s="128"/>
      <c r="CHC19" s="128"/>
      <c r="CHD19" s="128"/>
      <c r="CHE19" s="128"/>
      <c r="CHF19" s="128"/>
      <c r="CHG19" s="128"/>
      <c r="CHH19" s="128"/>
      <c r="CHI19" s="128"/>
      <c r="CHJ19" s="128"/>
      <c r="CHK19" s="128"/>
      <c r="CHL19" s="128"/>
      <c r="CHM19" s="128"/>
      <c r="CHN19" s="128"/>
      <c r="CHO19" s="128"/>
      <c r="CHP19" s="128"/>
      <c r="CHQ19" s="128"/>
      <c r="CHR19" s="128"/>
      <c r="CHS19" s="128"/>
      <c r="CHT19" s="128"/>
      <c r="CHU19" s="128"/>
      <c r="CHV19" s="128"/>
      <c r="CHW19" s="128"/>
      <c r="CHX19" s="128"/>
      <c r="CHY19" s="128"/>
      <c r="CHZ19" s="128"/>
      <c r="CIA19" s="128"/>
      <c r="CIB19" s="128"/>
      <c r="CIC19" s="128"/>
      <c r="CID19" s="128"/>
      <c r="CIE19" s="128"/>
      <c r="CIF19" s="128"/>
      <c r="CIG19" s="128"/>
      <c r="CIH19" s="128"/>
      <c r="CII19" s="128"/>
      <c r="CIJ19" s="128"/>
      <c r="CIK19" s="128"/>
      <c r="CIL19" s="128"/>
      <c r="CIM19" s="128"/>
      <c r="CIN19" s="128"/>
      <c r="CIO19" s="128"/>
      <c r="CIP19" s="128"/>
      <c r="CIQ19" s="128"/>
      <c r="CIR19" s="128"/>
      <c r="CIS19" s="128"/>
      <c r="CIT19" s="128"/>
      <c r="CIU19" s="128"/>
      <c r="CIV19" s="128"/>
      <c r="CIW19" s="128"/>
      <c r="CIX19" s="128"/>
      <c r="CIY19" s="128"/>
      <c r="CIZ19" s="128"/>
      <c r="CJA19" s="128"/>
      <c r="CJB19" s="128"/>
      <c r="CJC19" s="128"/>
      <c r="CJD19" s="128"/>
      <c r="CJE19" s="128"/>
      <c r="CJF19" s="128"/>
      <c r="CJG19" s="128"/>
      <c r="CJH19" s="128"/>
      <c r="CJI19" s="128"/>
      <c r="CJJ19" s="128"/>
      <c r="CJK19" s="128"/>
      <c r="CJL19" s="128"/>
      <c r="CJM19" s="128"/>
      <c r="CJN19" s="128"/>
      <c r="CJO19" s="128"/>
      <c r="CJP19" s="128"/>
      <c r="CJQ19" s="128"/>
      <c r="CJR19" s="128"/>
      <c r="CJS19" s="128"/>
      <c r="CJT19" s="128"/>
      <c r="CJU19" s="128"/>
      <c r="CJV19" s="128"/>
      <c r="CJW19" s="128"/>
      <c r="CJX19" s="128"/>
      <c r="CJY19" s="128"/>
      <c r="CJZ19" s="128"/>
      <c r="CKA19" s="128"/>
      <c r="CKB19" s="128"/>
      <c r="CKC19" s="128"/>
      <c r="CKD19" s="128"/>
      <c r="CKE19" s="128"/>
      <c r="CKF19" s="128"/>
      <c r="CKG19" s="128"/>
      <c r="CKH19" s="128"/>
      <c r="CKI19" s="128"/>
      <c r="CKJ19" s="128"/>
      <c r="CKK19" s="128"/>
      <c r="CKL19" s="128"/>
      <c r="CKM19" s="128"/>
      <c r="CKN19" s="128"/>
      <c r="CKO19" s="128"/>
      <c r="CKP19" s="128"/>
      <c r="CKQ19" s="128"/>
      <c r="CKR19" s="128"/>
      <c r="CKS19" s="128"/>
      <c r="CKT19" s="128"/>
      <c r="CKU19" s="128"/>
      <c r="CKV19" s="128"/>
      <c r="CKW19" s="128"/>
      <c r="CKX19" s="128"/>
      <c r="CKY19" s="128"/>
      <c r="CKZ19" s="128"/>
      <c r="CLA19" s="128"/>
      <c r="CLB19" s="128"/>
      <c r="CLC19" s="128"/>
      <c r="CLD19" s="128"/>
      <c r="CLE19" s="128"/>
      <c r="CLF19" s="128"/>
      <c r="CLG19" s="128"/>
      <c r="CLH19" s="128"/>
      <c r="CLI19" s="128"/>
      <c r="CLJ19" s="128"/>
      <c r="CLK19" s="128"/>
      <c r="CLL19" s="128"/>
      <c r="CLM19" s="128"/>
      <c r="CLN19" s="128"/>
      <c r="CLO19" s="128"/>
      <c r="CLP19" s="128"/>
      <c r="CLQ19" s="128"/>
      <c r="CLR19" s="128"/>
      <c r="CLS19" s="128"/>
      <c r="CLT19" s="128"/>
      <c r="CLU19" s="128"/>
      <c r="CLV19" s="128"/>
      <c r="CLW19" s="128"/>
      <c r="CLX19" s="128"/>
      <c r="CLY19" s="128"/>
      <c r="CLZ19" s="128"/>
      <c r="CMA19" s="128"/>
      <c r="CMB19" s="128"/>
      <c r="CMC19" s="128"/>
      <c r="CMD19" s="128"/>
      <c r="CME19" s="128"/>
      <c r="CMF19" s="128"/>
      <c r="CMG19" s="128"/>
      <c r="CMH19" s="128"/>
      <c r="CMI19" s="128"/>
      <c r="CMJ19" s="128"/>
      <c r="CMK19" s="128"/>
      <c r="CML19" s="128"/>
      <c r="CMM19" s="128"/>
      <c r="CMN19" s="128"/>
      <c r="CMO19" s="128"/>
      <c r="CMP19" s="128"/>
      <c r="CMQ19" s="128"/>
      <c r="CMR19" s="128"/>
      <c r="CMS19" s="128"/>
      <c r="CMT19" s="128"/>
      <c r="CMU19" s="128"/>
      <c r="CMV19" s="128"/>
      <c r="CMW19" s="128"/>
      <c r="CMX19" s="128"/>
      <c r="CMY19" s="128"/>
      <c r="CMZ19" s="128"/>
      <c r="CNA19" s="128"/>
      <c r="CNB19" s="128"/>
      <c r="CNC19" s="128"/>
      <c r="CND19" s="128"/>
      <c r="CNE19" s="128"/>
      <c r="CNF19" s="128"/>
      <c r="CNG19" s="128"/>
      <c r="CNH19" s="128"/>
      <c r="CNI19" s="128"/>
      <c r="CNJ19" s="128"/>
      <c r="CNK19" s="128"/>
      <c r="CNL19" s="128"/>
      <c r="CNM19" s="128"/>
      <c r="CNN19" s="128"/>
      <c r="CNO19" s="128"/>
      <c r="CNP19" s="128"/>
      <c r="CNQ19" s="128"/>
      <c r="CNR19" s="128"/>
      <c r="CNS19" s="128"/>
      <c r="CNT19" s="128"/>
      <c r="CNU19" s="128"/>
      <c r="CNV19" s="128"/>
      <c r="CNW19" s="128"/>
      <c r="CNX19" s="128"/>
      <c r="CNY19" s="128"/>
      <c r="CNZ19" s="128"/>
      <c r="COA19" s="128"/>
      <c r="COB19" s="128"/>
      <c r="COC19" s="128"/>
      <c r="COD19" s="128"/>
      <c r="COE19" s="128"/>
      <c r="COF19" s="128"/>
      <c r="COG19" s="128"/>
      <c r="COH19" s="128"/>
      <c r="COI19" s="128"/>
      <c r="COJ19" s="128"/>
      <c r="COK19" s="128"/>
      <c r="COL19" s="128"/>
      <c r="COM19" s="128"/>
      <c r="CON19" s="128"/>
      <c r="COO19" s="128"/>
      <c r="COP19" s="128"/>
      <c r="COQ19" s="128"/>
      <c r="COR19" s="128"/>
      <c r="COS19" s="128"/>
      <c r="COT19" s="128"/>
      <c r="COU19" s="128"/>
      <c r="COV19" s="128"/>
      <c r="COW19" s="128"/>
      <c r="COX19" s="128"/>
      <c r="COY19" s="128"/>
      <c r="COZ19" s="128"/>
      <c r="CPA19" s="128"/>
      <c r="CPB19" s="128"/>
      <c r="CPC19" s="128"/>
      <c r="CPD19" s="128"/>
      <c r="CPE19" s="128"/>
      <c r="CPF19" s="128"/>
      <c r="CPG19" s="128"/>
      <c r="CPH19" s="128"/>
      <c r="CPI19" s="128"/>
      <c r="CPJ19" s="128"/>
      <c r="CPK19" s="128"/>
      <c r="CPL19" s="128"/>
      <c r="CPM19" s="128"/>
      <c r="CPN19" s="128"/>
      <c r="CPO19" s="128"/>
      <c r="CPP19" s="128"/>
      <c r="CPQ19" s="128"/>
      <c r="CPR19" s="128"/>
      <c r="CPS19" s="128"/>
      <c r="CPT19" s="128"/>
      <c r="CPU19" s="128"/>
      <c r="CPV19" s="128"/>
      <c r="CPW19" s="128"/>
      <c r="CPX19" s="128"/>
      <c r="CPY19" s="128"/>
      <c r="CPZ19" s="128"/>
      <c r="CQA19" s="128"/>
      <c r="CQB19" s="128"/>
      <c r="CQC19" s="128"/>
      <c r="CQD19" s="128"/>
      <c r="CQE19" s="128"/>
      <c r="CQF19" s="128"/>
      <c r="CQG19" s="128"/>
      <c r="CQH19" s="128"/>
      <c r="CQI19" s="128"/>
      <c r="CQJ19" s="128"/>
      <c r="CQK19" s="128"/>
      <c r="CQL19" s="128"/>
      <c r="CQM19" s="128"/>
      <c r="CQN19" s="128"/>
      <c r="CQO19" s="128"/>
      <c r="CQP19" s="128"/>
      <c r="CQQ19" s="128"/>
      <c r="CQR19" s="128"/>
      <c r="CQS19" s="128"/>
      <c r="CQT19" s="128"/>
      <c r="CQU19" s="128"/>
      <c r="CQV19" s="128"/>
      <c r="CQW19" s="128"/>
      <c r="CQX19" s="128"/>
      <c r="CQY19" s="128"/>
      <c r="CQZ19" s="128"/>
      <c r="CRA19" s="128"/>
      <c r="CRB19" s="128"/>
      <c r="CRC19" s="128"/>
      <c r="CRD19" s="128"/>
      <c r="CRE19" s="128"/>
      <c r="CRF19" s="128"/>
      <c r="CRG19" s="128"/>
      <c r="CRH19" s="128"/>
      <c r="CRI19" s="128"/>
      <c r="CRJ19" s="128"/>
      <c r="CRK19" s="128"/>
      <c r="CRL19" s="128"/>
      <c r="CRM19" s="128"/>
      <c r="CRN19" s="128"/>
      <c r="CRO19" s="128"/>
      <c r="CRP19" s="128"/>
      <c r="CRQ19" s="128"/>
      <c r="CRR19" s="128"/>
      <c r="CRS19" s="128"/>
      <c r="CRT19" s="128"/>
      <c r="CRU19" s="128"/>
      <c r="CRV19" s="128"/>
      <c r="CRW19" s="128"/>
      <c r="CRX19" s="128"/>
      <c r="CRY19" s="128"/>
      <c r="CRZ19" s="128"/>
      <c r="CSA19" s="128"/>
      <c r="CSB19" s="128"/>
      <c r="CSC19" s="128"/>
      <c r="CSD19" s="128"/>
      <c r="CSE19" s="128"/>
      <c r="CSF19" s="128"/>
      <c r="CSG19" s="128"/>
      <c r="CSH19" s="128"/>
      <c r="CSI19" s="128"/>
      <c r="CSJ19" s="128"/>
      <c r="CSK19" s="128"/>
      <c r="CSL19" s="128"/>
      <c r="CSM19" s="128"/>
      <c r="CSN19" s="128"/>
      <c r="CSO19" s="128"/>
      <c r="CSP19" s="128"/>
      <c r="CSQ19" s="128"/>
      <c r="CSR19" s="128"/>
      <c r="CSS19" s="128"/>
      <c r="CST19" s="128"/>
      <c r="CSU19" s="128"/>
      <c r="CSV19" s="128"/>
      <c r="CSW19" s="128"/>
      <c r="CSX19" s="128"/>
      <c r="CSY19" s="128"/>
      <c r="CSZ19" s="128"/>
      <c r="CTA19" s="128"/>
      <c r="CTB19" s="128"/>
      <c r="CTC19" s="128"/>
      <c r="CTD19" s="128"/>
      <c r="CTE19" s="128"/>
      <c r="CTF19" s="128"/>
      <c r="CTG19" s="128"/>
      <c r="CTH19" s="128"/>
      <c r="CTI19" s="128"/>
      <c r="CTJ19" s="128"/>
      <c r="CTK19" s="128"/>
      <c r="CTL19" s="128"/>
      <c r="CTM19" s="128"/>
      <c r="CTN19" s="128"/>
      <c r="CTO19" s="128"/>
      <c r="CTP19" s="128"/>
      <c r="CTQ19" s="128"/>
      <c r="CTR19" s="128"/>
      <c r="CTS19" s="128"/>
      <c r="CTT19" s="128"/>
      <c r="CTU19" s="128"/>
      <c r="CTV19" s="128"/>
      <c r="CTW19" s="128"/>
      <c r="CTX19" s="128"/>
      <c r="CTY19" s="128"/>
      <c r="CTZ19" s="128"/>
      <c r="CUA19" s="128"/>
      <c r="CUB19" s="128"/>
      <c r="CUC19" s="128"/>
      <c r="CUD19" s="128"/>
      <c r="CUE19" s="128"/>
      <c r="CUF19" s="128"/>
      <c r="CUG19" s="128"/>
      <c r="CUH19" s="128"/>
      <c r="CUI19" s="128"/>
      <c r="CUJ19" s="128"/>
      <c r="CUK19" s="128"/>
      <c r="CUL19" s="128"/>
      <c r="CUM19" s="128"/>
      <c r="CUN19" s="128"/>
      <c r="CUO19" s="128"/>
      <c r="CUP19" s="128"/>
      <c r="CUQ19" s="128"/>
      <c r="CUR19" s="128"/>
      <c r="CUS19" s="128"/>
      <c r="CUT19" s="128"/>
      <c r="CUU19" s="128"/>
      <c r="CUV19" s="128"/>
      <c r="CUW19" s="128"/>
      <c r="CUX19" s="128"/>
      <c r="CUY19" s="128"/>
      <c r="CUZ19" s="128"/>
      <c r="CVA19" s="128"/>
      <c r="CVB19" s="128"/>
      <c r="CVC19" s="128"/>
      <c r="CVD19" s="128"/>
      <c r="CVE19" s="128"/>
      <c r="CVF19" s="128"/>
      <c r="CVG19" s="128"/>
      <c r="CVH19" s="128"/>
      <c r="CVI19" s="128"/>
      <c r="CVJ19" s="128"/>
      <c r="CVK19" s="128"/>
      <c r="CVL19" s="128"/>
      <c r="CVM19" s="128"/>
      <c r="CVN19" s="128"/>
      <c r="CVO19" s="128"/>
      <c r="CVP19" s="128"/>
      <c r="CVQ19" s="128"/>
      <c r="CVR19" s="128"/>
      <c r="CVS19" s="128"/>
      <c r="CVT19" s="128"/>
      <c r="CVU19" s="128"/>
      <c r="CVV19" s="128"/>
      <c r="CVW19" s="128"/>
      <c r="CVX19" s="128"/>
      <c r="CVY19" s="128"/>
      <c r="CVZ19" s="128"/>
      <c r="CWA19" s="128"/>
      <c r="CWB19" s="128"/>
      <c r="CWC19" s="128"/>
      <c r="CWD19" s="128"/>
      <c r="CWE19" s="128"/>
      <c r="CWF19" s="128"/>
      <c r="CWG19" s="128"/>
      <c r="CWH19" s="128"/>
      <c r="CWI19" s="128"/>
      <c r="CWJ19" s="128"/>
      <c r="CWK19" s="128"/>
      <c r="CWL19" s="128"/>
      <c r="CWM19" s="128"/>
      <c r="CWN19" s="128"/>
      <c r="CWO19" s="128"/>
      <c r="CWP19" s="128"/>
      <c r="CWQ19" s="128"/>
      <c r="CWR19" s="128"/>
      <c r="CWS19" s="128"/>
      <c r="CWT19" s="128"/>
      <c r="CWU19" s="128"/>
      <c r="CWV19" s="128"/>
      <c r="CWW19" s="128"/>
      <c r="CWX19" s="128"/>
      <c r="CWY19" s="128"/>
      <c r="CWZ19" s="128"/>
      <c r="CXA19" s="128"/>
      <c r="CXB19" s="128"/>
      <c r="CXC19" s="128"/>
      <c r="CXD19" s="128"/>
      <c r="CXE19" s="128"/>
      <c r="CXF19" s="128"/>
      <c r="CXG19" s="128"/>
      <c r="CXH19" s="128"/>
      <c r="CXI19" s="128"/>
      <c r="CXJ19" s="128"/>
      <c r="CXK19" s="128"/>
      <c r="CXL19" s="128"/>
      <c r="CXM19" s="128"/>
      <c r="CXN19" s="128"/>
      <c r="CXO19" s="128"/>
      <c r="CXP19" s="128"/>
      <c r="CXQ19" s="128"/>
      <c r="CXR19" s="128"/>
      <c r="CXS19" s="128"/>
      <c r="CXT19" s="128"/>
      <c r="CXU19" s="128"/>
      <c r="CXV19" s="128"/>
      <c r="CXW19" s="128"/>
      <c r="CXX19" s="128"/>
      <c r="CXY19" s="128"/>
      <c r="CXZ19" s="128"/>
      <c r="CYA19" s="128"/>
      <c r="CYB19" s="128"/>
      <c r="CYC19" s="128"/>
      <c r="CYD19" s="128"/>
      <c r="CYE19" s="128"/>
      <c r="CYF19" s="128"/>
      <c r="CYG19" s="128"/>
      <c r="CYH19" s="128"/>
      <c r="CYI19" s="128"/>
      <c r="CYJ19" s="128"/>
      <c r="CYK19" s="128"/>
      <c r="CYL19" s="128"/>
      <c r="CYM19" s="128"/>
      <c r="CYN19" s="128"/>
      <c r="CYO19" s="128"/>
      <c r="CYP19" s="128"/>
      <c r="CYQ19" s="128"/>
      <c r="CYR19" s="128"/>
      <c r="CYS19" s="128"/>
      <c r="CYT19" s="128"/>
      <c r="CYU19" s="128"/>
      <c r="CYV19" s="128"/>
      <c r="CYW19" s="128"/>
      <c r="CYX19" s="128"/>
      <c r="CYY19" s="128"/>
      <c r="CYZ19" s="128"/>
      <c r="CZA19" s="128"/>
      <c r="CZB19" s="128"/>
      <c r="CZC19" s="128"/>
      <c r="CZD19" s="128"/>
      <c r="CZE19" s="128"/>
      <c r="CZF19" s="128"/>
      <c r="CZG19" s="128"/>
      <c r="CZH19" s="128"/>
      <c r="CZI19" s="128"/>
      <c r="CZJ19" s="128"/>
      <c r="CZK19" s="128"/>
      <c r="CZL19" s="128"/>
      <c r="CZM19" s="128"/>
      <c r="CZN19" s="128"/>
      <c r="CZO19" s="128"/>
      <c r="CZP19" s="128"/>
      <c r="CZQ19" s="128"/>
      <c r="CZR19" s="128"/>
      <c r="CZS19" s="128"/>
      <c r="CZT19" s="128"/>
      <c r="CZU19" s="128"/>
      <c r="CZV19" s="128"/>
      <c r="CZW19" s="128"/>
      <c r="CZX19" s="128"/>
      <c r="CZY19" s="128"/>
      <c r="CZZ19" s="128"/>
      <c r="DAA19" s="128"/>
      <c r="DAB19" s="128"/>
      <c r="DAC19" s="128"/>
      <c r="DAD19" s="128"/>
      <c r="DAE19" s="128"/>
      <c r="DAF19" s="128"/>
      <c r="DAG19" s="128"/>
      <c r="DAH19" s="128"/>
      <c r="DAI19" s="128"/>
      <c r="DAJ19" s="128"/>
      <c r="DAK19" s="128"/>
      <c r="DAL19" s="128"/>
      <c r="DAM19" s="128"/>
      <c r="DAN19" s="128"/>
      <c r="DAO19" s="128"/>
      <c r="DAP19" s="128"/>
      <c r="DAQ19" s="128"/>
      <c r="DAR19" s="128"/>
      <c r="DAS19" s="128"/>
      <c r="DAT19" s="128"/>
      <c r="DAU19" s="128"/>
      <c r="DAV19" s="128"/>
      <c r="DAW19" s="128"/>
      <c r="DAX19" s="128"/>
      <c r="DAY19" s="128"/>
      <c r="DAZ19" s="128"/>
      <c r="DBA19" s="128"/>
      <c r="DBB19" s="128"/>
      <c r="DBC19" s="128"/>
      <c r="DBD19" s="128"/>
      <c r="DBE19" s="128"/>
      <c r="DBF19" s="128"/>
      <c r="DBG19" s="128"/>
      <c r="DBH19" s="128"/>
      <c r="DBI19" s="128"/>
      <c r="DBJ19" s="128"/>
      <c r="DBK19" s="128"/>
      <c r="DBL19" s="128"/>
      <c r="DBM19" s="128"/>
      <c r="DBN19" s="128"/>
      <c r="DBO19" s="128"/>
      <c r="DBP19" s="128"/>
      <c r="DBQ19" s="128"/>
      <c r="DBR19" s="128"/>
      <c r="DBS19" s="128"/>
      <c r="DBT19" s="128"/>
      <c r="DBU19" s="128"/>
      <c r="DBV19" s="128"/>
      <c r="DBW19" s="128"/>
      <c r="DBX19" s="128"/>
      <c r="DBY19" s="128"/>
      <c r="DBZ19" s="128"/>
      <c r="DCA19" s="128"/>
      <c r="DCB19" s="128"/>
      <c r="DCC19" s="128"/>
      <c r="DCD19" s="128"/>
      <c r="DCE19" s="128"/>
      <c r="DCF19" s="128"/>
      <c r="DCG19" s="128"/>
      <c r="DCH19" s="128"/>
      <c r="DCI19" s="128"/>
      <c r="DCJ19" s="128"/>
      <c r="DCK19" s="128"/>
      <c r="DCL19" s="128"/>
      <c r="DCM19" s="128"/>
      <c r="DCN19" s="128"/>
      <c r="DCO19" s="128"/>
      <c r="DCP19" s="128"/>
      <c r="DCQ19" s="128"/>
      <c r="DCR19" s="128"/>
      <c r="DCS19" s="128"/>
      <c r="DCT19" s="128"/>
      <c r="DCU19" s="128"/>
      <c r="DCV19" s="128"/>
      <c r="DCW19" s="128"/>
      <c r="DCX19" s="128"/>
      <c r="DCY19" s="128"/>
      <c r="DCZ19" s="128"/>
      <c r="DDA19" s="128"/>
      <c r="DDB19" s="128"/>
      <c r="DDC19" s="128"/>
      <c r="DDD19" s="128"/>
      <c r="DDE19" s="128"/>
      <c r="DDF19" s="128"/>
      <c r="DDG19" s="128"/>
      <c r="DDH19" s="128"/>
      <c r="DDI19" s="128"/>
      <c r="DDJ19" s="128"/>
      <c r="DDK19" s="128"/>
      <c r="DDL19" s="128"/>
      <c r="DDM19" s="128"/>
      <c r="DDN19" s="128"/>
      <c r="DDO19" s="128"/>
      <c r="DDP19" s="128"/>
      <c r="DDQ19" s="128"/>
      <c r="DDR19" s="128"/>
      <c r="DDS19" s="128"/>
      <c r="DDT19" s="128"/>
      <c r="DDU19" s="128"/>
      <c r="DDV19" s="128"/>
      <c r="DDW19" s="128"/>
      <c r="DDX19" s="128"/>
      <c r="DDY19" s="128"/>
      <c r="DDZ19" s="128"/>
      <c r="DEA19" s="128"/>
      <c r="DEB19" s="128"/>
      <c r="DEC19" s="128"/>
      <c r="DED19" s="128"/>
      <c r="DEE19" s="128"/>
      <c r="DEF19" s="128"/>
      <c r="DEG19" s="128"/>
      <c r="DEH19" s="128"/>
      <c r="DEI19" s="128"/>
      <c r="DEJ19" s="128"/>
      <c r="DEK19" s="128"/>
      <c r="DEL19" s="128"/>
      <c r="DEM19" s="128"/>
      <c r="DEN19" s="128"/>
      <c r="DEO19" s="128"/>
      <c r="DEP19" s="128"/>
      <c r="DEQ19" s="128"/>
      <c r="DER19" s="128"/>
      <c r="DES19" s="128"/>
      <c r="DET19" s="128"/>
      <c r="DEU19" s="128"/>
      <c r="DEV19" s="128"/>
      <c r="DEW19" s="128"/>
      <c r="DEX19" s="128"/>
      <c r="DEY19" s="128"/>
      <c r="DEZ19" s="128"/>
      <c r="DFA19" s="128"/>
      <c r="DFB19" s="128"/>
      <c r="DFC19" s="128"/>
      <c r="DFD19" s="128"/>
      <c r="DFE19" s="128"/>
      <c r="DFF19" s="128"/>
      <c r="DFG19" s="128"/>
      <c r="DFH19" s="128"/>
      <c r="DFI19" s="128"/>
      <c r="DFJ19" s="128"/>
      <c r="DFK19" s="128"/>
      <c r="DFL19" s="128"/>
      <c r="DFM19" s="128"/>
      <c r="DFN19" s="128"/>
      <c r="DFO19" s="128"/>
      <c r="DFP19" s="128"/>
      <c r="DFQ19" s="128"/>
      <c r="DFR19" s="128"/>
      <c r="DFS19" s="128"/>
      <c r="DFT19" s="128"/>
      <c r="DFU19" s="128"/>
      <c r="DFV19" s="128"/>
      <c r="DFW19" s="128"/>
      <c r="DFX19" s="128"/>
      <c r="DFY19" s="128"/>
      <c r="DFZ19" s="128"/>
      <c r="DGA19" s="128"/>
      <c r="DGB19" s="128"/>
      <c r="DGC19" s="128"/>
      <c r="DGD19" s="128"/>
      <c r="DGE19" s="128"/>
      <c r="DGF19" s="128"/>
      <c r="DGG19" s="128"/>
      <c r="DGH19" s="128"/>
      <c r="DGI19" s="128"/>
      <c r="DGJ19" s="128"/>
      <c r="DGK19" s="128"/>
      <c r="DGL19" s="128"/>
      <c r="DGM19" s="128"/>
      <c r="DGN19" s="128"/>
      <c r="DGO19" s="128"/>
      <c r="DGP19" s="128"/>
      <c r="DGQ19" s="128"/>
      <c r="DGR19" s="128"/>
      <c r="DGS19" s="128"/>
      <c r="DGT19" s="128"/>
      <c r="DGU19" s="128"/>
      <c r="DGV19" s="128"/>
      <c r="DGW19" s="128"/>
      <c r="DGX19" s="128"/>
      <c r="DGY19" s="128"/>
      <c r="DGZ19" s="128"/>
      <c r="DHA19" s="128"/>
      <c r="DHB19" s="128"/>
      <c r="DHC19" s="128"/>
      <c r="DHD19" s="128"/>
      <c r="DHE19" s="128"/>
      <c r="DHF19" s="128"/>
      <c r="DHG19" s="128"/>
      <c r="DHH19" s="128"/>
      <c r="DHI19" s="128"/>
      <c r="DHJ19" s="128"/>
      <c r="DHK19" s="128"/>
      <c r="DHL19" s="128"/>
      <c r="DHM19" s="128"/>
      <c r="DHN19" s="128"/>
      <c r="DHO19" s="128"/>
      <c r="DHP19" s="128"/>
      <c r="DHQ19" s="128"/>
      <c r="DHR19" s="128"/>
      <c r="DHS19" s="128"/>
      <c r="DHT19" s="128"/>
      <c r="DHU19" s="128"/>
      <c r="DHV19" s="128"/>
      <c r="DHW19" s="128"/>
      <c r="DHX19" s="128"/>
      <c r="DHY19" s="128"/>
      <c r="DHZ19" s="128"/>
      <c r="DIA19" s="128"/>
      <c r="DIB19" s="128"/>
      <c r="DIC19" s="128"/>
      <c r="DID19" s="128"/>
      <c r="DIE19" s="128"/>
      <c r="DIF19" s="128"/>
      <c r="DIG19" s="128"/>
      <c r="DIH19" s="128"/>
      <c r="DII19" s="128"/>
      <c r="DIJ19" s="128"/>
      <c r="DIK19" s="128"/>
      <c r="DIL19" s="128"/>
      <c r="DIM19" s="128"/>
      <c r="DIN19" s="128"/>
      <c r="DIO19" s="128"/>
      <c r="DIP19" s="128"/>
      <c r="DIQ19" s="128"/>
      <c r="DIR19" s="128"/>
      <c r="DIS19" s="128"/>
      <c r="DIT19" s="128"/>
      <c r="DIU19" s="128"/>
      <c r="DIV19" s="128"/>
      <c r="DIW19" s="128"/>
      <c r="DIX19" s="128"/>
      <c r="DIY19" s="128"/>
      <c r="DIZ19" s="128"/>
      <c r="DJA19" s="128"/>
      <c r="DJB19" s="128"/>
      <c r="DJC19" s="128"/>
      <c r="DJD19" s="128"/>
      <c r="DJE19" s="128"/>
      <c r="DJF19" s="128"/>
      <c r="DJG19" s="128"/>
      <c r="DJH19" s="128"/>
      <c r="DJI19" s="128"/>
      <c r="DJJ19" s="128"/>
      <c r="DJK19" s="128"/>
      <c r="DJL19" s="128"/>
      <c r="DJM19" s="128"/>
      <c r="DJN19" s="128"/>
      <c r="DJO19" s="128"/>
      <c r="DJP19" s="128"/>
      <c r="DJQ19" s="128"/>
      <c r="DJR19" s="128"/>
      <c r="DJS19" s="128"/>
      <c r="DJT19" s="128"/>
      <c r="DJU19" s="128"/>
      <c r="DJV19" s="128"/>
      <c r="DJW19" s="128"/>
      <c r="DJX19" s="128"/>
      <c r="DJY19" s="128"/>
      <c r="DJZ19" s="128"/>
      <c r="DKA19" s="128"/>
      <c r="DKB19" s="128"/>
      <c r="DKC19" s="128"/>
      <c r="DKD19" s="128"/>
      <c r="DKE19" s="128"/>
      <c r="DKF19" s="128"/>
      <c r="DKG19" s="128"/>
      <c r="DKH19" s="128"/>
      <c r="DKI19" s="128"/>
      <c r="DKJ19" s="128"/>
      <c r="DKK19" s="128"/>
      <c r="DKL19" s="128"/>
      <c r="DKM19" s="128"/>
      <c r="DKN19" s="128"/>
      <c r="DKO19" s="128"/>
      <c r="DKP19" s="128"/>
      <c r="DKQ19" s="128"/>
      <c r="DKR19" s="128"/>
      <c r="DKS19" s="128"/>
      <c r="DKT19" s="128"/>
      <c r="DKU19" s="128"/>
      <c r="DKV19" s="128"/>
      <c r="DKW19" s="128"/>
      <c r="DKX19" s="128"/>
      <c r="DKY19" s="128"/>
      <c r="DKZ19" s="128"/>
      <c r="DLA19" s="128"/>
      <c r="DLB19" s="128"/>
      <c r="DLC19" s="128"/>
      <c r="DLD19" s="128"/>
      <c r="DLE19" s="128"/>
      <c r="DLF19" s="128"/>
      <c r="DLG19" s="128"/>
      <c r="DLH19" s="128"/>
      <c r="DLI19" s="128"/>
      <c r="DLJ19" s="128"/>
      <c r="DLK19" s="128"/>
      <c r="DLL19" s="128"/>
      <c r="DLM19" s="128"/>
      <c r="DLN19" s="128"/>
      <c r="DLO19" s="128"/>
      <c r="DLP19" s="128"/>
      <c r="DLQ19" s="128"/>
      <c r="DLR19" s="128"/>
      <c r="DLS19" s="128"/>
      <c r="DLT19" s="128"/>
      <c r="DLU19" s="128"/>
      <c r="DLV19" s="128"/>
      <c r="DLW19" s="128"/>
      <c r="DLX19" s="128"/>
      <c r="DLY19" s="128"/>
      <c r="DLZ19" s="128"/>
      <c r="DMA19" s="128"/>
      <c r="DMB19" s="128"/>
      <c r="DMC19" s="128"/>
      <c r="DMD19" s="128"/>
      <c r="DME19" s="128"/>
      <c r="DMF19" s="128"/>
      <c r="DMG19" s="128"/>
      <c r="DMH19" s="128"/>
      <c r="DMI19" s="128"/>
      <c r="DMJ19" s="128"/>
      <c r="DMK19" s="128"/>
      <c r="DML19" s="128"/>
      <c r="DMM19" s="128"/>
      <c r="DMN19" s="128"/>
      <c r="DMO19" s="128"/>
      <c r="DMP19" s="128"/>
      <c r="DMQ19" s="128"/>
      <c r="DMR19" s="128"/>
      <c r="DMS19" s="128"/>
      <c r="DMT19" s="128"/>
      <c r="DMU19" s="128"/>
      <c r="DMV19" s="128"/>
      <c r="DMW19" s="128"/>
      <c r="DMX19" s="128"/>
      <c r="DMY19" s="128"/>
      <c r="DMZ19" s="128"/>
      <c r="DNA19" s="128"/>
      <c r="DNB19" s="128"/>
      <c r="DNC19" s="128"/>
      <c r="DND19" s="128"/>
      <c r="DNE19" s="128"/>
      <c r="DNF19" s="128"/>
      <c r="DNG19" s="128"/>
      <c r="DNH19" s="128"/>
      <c r="DNI19" s="128"/>
      <c r="DNJ19" s="128"/>
      <c r="DNK19" s="128"/>
      <c r="DNL19" s="128"/>
      <c r="DNM19" s="128"/>
      <c r="DNN19" s="128"/>
      <c r="DNO19" s="128"/>
      <c r="DNP19" s="128"/>
      <c r="DNQ19" s="128"/>
      <c r="DNR19" s="128"/>
      <c r="DNS19" s="128"/>
      <c r="DNT19" s="128"/>
      <c r="DNU19" s="128"/>
      <c r="DNV19" s="128"/>
      <c r="DNW19" s="128"/>
      <c r="DNX19" s="128"/>
      <c r="DNY19" s="128"/>
      <c r="DNZ19" s="128"/>
      <c r="DOA19" s="128"/>
      <c r="DOB19" s="128"/>
      <c r="DOC19" s="128"/>
      <c r="DOD19" s="128"/>
      <c r="DOE19" s="128"/>
      <c r="DOF19" s="128"/>
      <c r="DOG19" s="128"/>
      <c r="DOH19" s="128"/>
      <c r="DOI19" s="128"/>
      <c r="DOJ19" s="128"/>
      <c r="DOK19" s="128"/>
      <c r="DOL19" s="128"/>
      <c r="DOM19" s="128"/>
      <c r="DON19" s="128"/>
      <c r="DOO19" s="128"/>
      <c r="DOP19" s="128"/>
      <c r="DOQ19" s="128"/>
      <c r="DOR19" s="128"/>
      <c r="DOS19" s="128"/>
      <c r="DOT19" s="128"/>
      <c r="DOU19" s="128"/>
      <c r="DOV19" s="128"/>
      <c r="DOW19" s="128"/>
      <c r="DOX19" s="128"/>
      <c r="DOY19" s="128"/>
      <c r="DOZ19" s="128"/>
      <c r="DPA19" s="128"/>
      <c r="DPB19" s="128"/>
      <c r="DPC19" s="128"/>
      <c r="DPD19" s="128"/>
      <c r="DPE19" s="128"/>
      <c r="DPF19" s="128"/>
      <c r="DPG19" s="128"/>
      <c r="DPH19" s="128"/>
      <c r="DPI19" s="128"/>
      <c r="DPJ19" s="128"/>
      <c r="DPK19" s="128"/>
      <c r="DPL19" s="128"/>
      <c r="DPM19" s="128"/>
      <c r="DPN19" s="128"/>
      <c r="DPO19" s="128"/>
      <c r="DPP19" s="128"/>
      <c r="DPQ19" s="128"/>
      <c r="DPR19" s="128"/>
      <c r="DPS19" s="128"/>
      <c r="DPT19" s="128"/>
      <c r="DPU19" s="128"/>
      <c r="DPV19" s="128"/>
      <c r="DPW19" s="128"/>
      <c r="DPX19" s="128"/>
      <c r="DPY19" s="128"/>
      <c r="DPZ19" s="128"/>
      <c r="DQA19" s="128"/>
      <c r="DQB19" s="128"/>
      <c r="DQC19" s="128"/>
      <c r="DQD19" s="128"/>
      <c r="DQE19" s="128"/>
      <c r="DQF19" s="128"/>
      <c r="DQG19" s="128"/>
      <c r="DQH19" s="128"/>
      <c r="DQI19" s="128"/>
      <c r="DQJ19" s="128"/>
      <c r="DQK19" s="128"/>
      <c r="DQL19" s="128"/>
      <c r="DQM19" s="128"/>
      <c r="DQN19" s="128"/>
      <c r="DQO19" s="128"/>
      <c r="DQP19" s="128"/>
      <c r="DQQ19" s="128"/>
      <c r="DQR19" s="128"/>
      <c r="DQS19" s="128"/>
      <c r="DQT19" s="128"/>
      <c r="DQU19" s="128"/>
      <c r="DQV19" s="128"/>
      <c r="DQW19" s="128"/>
      <c r="DQX19" s="128"/>
      <c r="DQY19" s="128"/>
      <c r="DQZ19" s="128"/>
      <c r="DRA19" s="128"/>
      <c r="DRB19" s="128"/>
      <c r="DRC19" s="128"/>
      <c r="DRD19" s="128"/>
      <c r="DRE19" s="128"/>
      <c r="DRF19" s="128"/>
      <c r="DRG19" s="128"/>
      <c r="DRH19" s="128"/>
      <c r="DRI19" s="128"/>
      <c r="DRJ19" s="128"/>
      <c r="DRK19" s="128"/>
      <c r="DRL19" s="128"/>
      <c r="DRM19" s="128"/>
      <c r="DRN19" s="128"/>
      <c r="DRO19" s="128"/>
      <c r="DRP19" s="128"/>
      <c r="DRQ19" s="128"/>
      <c r="DRR19" s="128"/>
      <c r="DRS19" s="128"/>
      <c r="DRT19" s="128"/>
      <c r="DRU19" s="128"/>
      <c r="DRV19" s="128"/>
      <c r="DRW19" s="128"/>
      <c r="DRX19" s="128"/>
      <c r="DRY19" s="128"/>
      <c r="DRZ19" s="128"/>
      <c r="DSA19" s="128"/>
      <c r="DSB19" s="128"/>
      <c r="DSC19" s="128"/>
      <c r="DSD19" s="128"/>
      <c r="DSE19" s="128"/>
      <c r="DSF19" s="128"/>
      <c r="DSG19" s="128"/>
      <c r="DSH19" s="128"/>
      <c r="DSI19" s="128"/>
      <c r="DSJ19" s="128"/>
      <c r="DSK19" s="128"/>
      <c r="DSL19" s="128"/>
      <c r="DSM19" s="128"/>
      <c r="DSN19" s="128"/>
      <c r="DSO19" s="128"/>
      <c r="DSP19" s="128"/>
      <c r="DSQ19" s="128"/>
      <c r="DSR19" s="128"/>
      <c r="DSS19" s="128"/>
      <c r="DST19" s="128"/>
      <c r="DSU19" s="128"/>
      <c r="DSV19" s="128"/>
      <c r="DSW19" s="128"/>
      <c r="DSX19" s="128"/>
      <c r="DSY19" s="128"/>
      <c r="DSZ19" s="128"/>
      <c r="DTA19" s="128"/>
      <c r="DTB19" s="128"/>
      <c r="DTC19" s="128"/>
      <c r="DTD19" s="128"/>
      <c r="DTE19" s="128"/>
      <c r="DTF19" s="128"/>
      <c r="DTG19" s="128"/>
      <c r="DTH19" s="128"/>
      <c r="DTI19" s="128"/>
      <c r="DTJ19" s="128"/>
      <c r="DTK19" s="128"/>
      <c r="DTL19" s="128"/>
      <c r="DTM19" s="128"/>
      <c r="DTN19" s="128"/>
      <c r="DTO19" s="128"/>
      <c r="DTP19" s="128"/>
      <c r="DTQ19" s="128"/>
      <c r="DTR19" s="128"/>
      <c r="DTS19" s="128"/>
      <c r="DTT19" s="128"/>
      <c r="DTU19" s="128"/>
      <c r="DTV19" s="128"/>
      <c r="DTW19" s="128"/>
      <c r="DTX19" s="128"/>
      <c r="DTY19" s="128"/>
      <c r="DTZ19" s="128"/>
      <c r="DUA19" s="128"/>
      <c r="DUB19" s="128"/>
      <c r="DUC19" s="128"/>
      <c r="DUD19" s="128"/>
      <c r="DUE19" s="128"/>
      <c r="DUF19" s="128"/>
      <c r="DUG19" s="128"/>
      <c r="DUH19" s="128"/>
      <c r="DUI19" s="128"/>
      <c r="DUJ19" s="128"/>
      <c r="DUK19" s="128"/>
      <c r="DUL19" s="128"/>
      <c r="DUM19" s="128"/>
      <c r="DUN19" s="128"/>
      <c r="DUO19" s="128"/>
      <c r="DUP19" s="128"/>
      <c r="DUQ19" s="128"/>
      <c r="DUR19" s="128"/>
      <c r="DUS19" s="128"/>
      <c r="DUT19" s="128"/>
      <c r="DUU19" s="128"/>
      <c r="DUV19" s="128"/>
      <c r="DUW19" s="128"/>
      <c r="DUX19" s="128"/>
      <c r="DUY19" s="128"/>
      <c r="DUZ19" s="128"/>
      <c r="DVA19" s="128"/>
      <c r="DVB19" s="128"/>
      <c r="DVC19" s="128"/>
      <c r="DVD19" s="128"/>
      <c r="DVE19" s="128"/>
      <c r="DVF19" s="128"/>
      <c r="DVG19" s="128"/>
      <c r="DVH19" s="128"/>
      <c r="DVI19" s="128"/>
      <c r="DVJ19" s="128"/>
      <c r="DVK19" s="128"/>
      <c r="DVL19" s="128"/>
      <c r="DVM19" s="128"/>
      <c r="DVN19" s="128"/>
      <c r="DVO19" s="128"/>
      <c r="DVP19" s="128"/>
      <c r="DVQ19" s="128"/>
      <c r="DVR19" s="128"/>
      <c r="DVS19" s="128"/>
      <c r="DVT19" s="128"/>
      <c r="DVU19" s="128"/>
      <c r="DVV19" s="128"/>
      <c r="DVW19" s="128"/>
      <c r="DVX19" s="128"/>
      <c r="DVY19" s="128"/>
      <c r="DVZ19" s="128"/>
      <c r="DWA19" s="128"/>
      <c r="DWB19" s="128"/>
      <c r="DWC19" s="128"/>
      <c r="DWD19" s="128"/>
      <c r="DWE19" s="128"/>
      <c r="DWF19" s="128"/>
      <c r="DWG19" s="128"/>
      <c r="DWH19" s="128"/>
      <c r="DWI19" s="128"/>
      <c r="DWJ19" s="128"/>
      <c r="DWK19" s="128"/>
      <c r="DWL19" s="128"/>
      <c r="DWM19" s="128"/>
      <c r="DWN19" s="128"/>
      <c r="DWO19" s="128"/>
      <c r="DWP19" s="128"/>
      <c r="DWQ19" s="128"/>
      <c r="DWR19" s="128"/>
      <c r="DWS19" s="128"/>
      <c r="DWT19" s="128"/>
      <c r="DWU19" s="128"/>
      <c r="DWV19" s="128"/>
      <c r="DWW19" s="128"/>
      <c r="DWX19" s="128"/>
      <c r="DWY19" s="128"/>
      <c r="DWZ19" s="128"/>
      <c r="DXA19" s="128"/>
      <c r="DXB19" s="128"/>
      <c r="DXC19" s="128"/>
      <c r="DXD19" s="128"/>
      <c r="DXE19" s="128"/>
      <c r="DXF19" s="128"/>
      <c r="DXG19" s="128"/>
      <c r="DXH19" s="128"/>
      <c r="DXI19" s="128"/>
      <c r="DXJ19" s="128"/>
      <c r="DXK19" s="128"/>
      <c r="DXL19" s="128"/>
      <c r="DXM19" s="128"/>
      <c r="DXN19" s="128"/>
      <c r="DXO19" s="128"/>
      <c r="DXP19" s="128"/>
      <c r="DXQ19" s="128"/>
      <c r="DXR19" s="128"/>
      <c r="DXS19" s="128"/>
      <c r="DXT19" s="128"/>
      <c r="DXU19" s="128"/>
      <c r="DXV19" s="128"/>
      <c r="DXW19" s="128"/>
      <c r="DXX19" s="128"/>
      <c r="DXY19" s="128"/>
      <c r="DXZ19" s="128"/>
      <c r="DYA19" s="128"/>
      <c r="DYB19" s="128"/>
      <c r="DYC19" s="128"/>
      <c r="DYD19" s="128"/>
      <c r="DYE19" s="128"/>
      <c r="DYF19" s="128"/>
      <c r="DYG19" s="128"/>
      <c r="DYH19" s="128"/>
      <c r="DYI19" s="128"/>
      <c r="DYJ19" s="128"/>
      <c r="DYK19" s="128"/>
      <c r="DYL19" s="128"/>
      <c r="DYM19" s="128"/>
      <c r="DYN19" s="128"/>
      <c r="DYO19" s="128"/>
      <c r="DYP19" s="128"/>
      <c r="DYQ19" s="128"/>
      <c r="DYR19" s="128"/>
      <c r="DYS19" s="128"/>
      <c r="DYT19" s="128"/>
      <c r="DYU19" s="128"/>
      <c r="DYV19" s="128"/>
      <c r="DYW19" s="128"/>
      <c r="DYX19" s="128"/>
      <c r="DYY19" s="128"/>
      <c r="DYZ19" s="128"/>
      <c r="DZA19" s="128"/>
      <c r="DZB19" s="128"/>
      <c r="DZC19" s="128"/>
      <c r="DZD19" s="128"/>
      <c r="DZE19" s="128"/>
      <c r="DZF19" s="128"/>
      <c r="DZG19" s="128"/>
      <c r="DZH19" s="128"/>
      <c r="DZI19" s="128"/>
      <c r="DZJ19" s="128"/>
      <c r="DZK19" s="128"/>
      <c r="DZL19" s="128"/>
      <c r="DZM19" s="128"/>
      <c r="DZN19" s="128"/>
      <c r="DZO19" s="128"/>
      <c r="DZP19" s="128"/>
      <c r="DZQ19" s="128"/>
      <c r="DZR19" s="128"/>
      <c r="DZS19" s="128"/>
      <c r="DZT19" s="128"/>
      <c r="DZU19" s="128"/>
      <c r="DZV19" s="128"/>
      <c r="DZW19" s="128"/>
      <c r="DZX19" s="128"/>
      <c r="DZY19" s="128"/>
      <c r="DZZ19" s="128"/>
      <c r="EAA19" s="128"/>
      <c r="EAB19" s="128"/>
      <c r="EAC19" s="128"/>
      <c r="EAD19" s="128"/>
      <c r="EAE19" s="128"/>
      <c r="EAF19" s="128"/>
      <c r="EAG19" s="128"/>
      <c r="EAH19" s="128"/>
      <c r="EAI19" s="128"/>
      <c r="EAJ19" s="128"/>
      <c r="EAK19" s="128"/>
      <c r="EAL19" s="128"/>
      <c r="EAM19" s="128"/>
      <c r="EAN19" s="128"/>
      <c r="EAO19" s="128"/>
      <c r="EAP19" s="128"/>
      <c r="EAQ19" s="128"/>
      <c r="EAR19" s="128"/>
      <c r="EAS19" s="128"/>
      <c r="EAT19" s="128"/>
      <c r="EAU19" s="128"/>
      <c r="EAV19" s="128"/>
      <c r="EAW19" s="128"/>
      <c r="EAX19" s="128"/>
      <c r="EAY19" s="128"/>
      <c r="EAZ19" s="128"/>
      <c r="EBA19" s="128"/>
      <c r="EBB19" s="128"/>
      <c r="EBC19" s="128"/>
      <c r="EBD19" s="128"/>
      <c r="EBE19" s="128"/>
      <c r="EBF19" s="128"/>
      <c r="EBG19" s="128"/>
      <c r="EBH19" s="128"/>
      <c r="EBI19" s="128"/>
      <c r="EBJ19" s="128"/>
      <c r="EBK19" s="128"/>
      <c r="EBL19" s="128"/>
      <c r="EBM19" s="128"/>
      <c r="EBN19" s="128"/>
      <c r="EBO19" s="128"/>
      <c r="EBP19" s="128"/>
      <c r="EBQ19" s="128"/>
      <c r="EBR19" s="128"/>
      <c r="EBS19" s="128"/>
      <c r="EBT19" s="128"/>
      <c r="EBU19" s="128"/>
      <c r="EBV19" s="128"/>
      <c r="EBW19" s="128"/>
      <c r="EBX19" s="128"/>
      <c r="EBY19" s="128"/>
      <c r="EBZ19" s="128"/>
      <c r="ECA19" s="128"/>
      <c r="ECB19" s="128"/>
      <c r="ECC19" s="128"/>
      <c r="ECD19" s="128"/>
      <c r="ECE19" s="128"/>
      <c r="ECF19" s="128"/>
      <c r="ECG19" s="128"/>
      <c r="ECH19" s="128"/>
      <c r="ECI19" s="128"/>
      <c r="ECJ19" s="128"/>
      <c r="ECK19" s="128"/>
      <c r="ECL19" s="128"/>
      <c r="ECM19" s="128"/>
      <c r="ECN19" s="128"/>
      <c r="ECO19" s="128"/>
      <c r="ECP19" s="128"/>
      <c r="ECQ19" s="128"/>
      <c r="ECR19" s="128"/>
      <c r="ECS19" s="128"/>
      <c r="ECT19" s="128"/>
      <c r="ECU19" s="128"/>
      <c r="ECV19" s="128"/>
      <c r="ECW19" s="128"/>
      <c r="ECX19" s="128"/>
      <c r="ECY19" s="128"/>
      <c r="ECZ19" s="128"/>
      <c r="EDA19" s="128"/>
      <c r="EDB19" s="128"/>
      <c r="EDC19" s="128"/>
      <c r="EDD19" s="128"/>
      <c r="EDE19" s="128"/>
      <c r="EDF19" s="128"/>
      <c r="EDG19" s="128"/>
      <c r="EDH19" s="128"/>
      <c r="EDI19" s="128"/>
      <c r="EDJ19" s="128"/>
      <c r="EDK19" s="128"/>
      <c r="EDL19" s="128"/>
      <c r="EDM19" s="128"/>
      <c r="EDN19" s="128"/>
      <c r="EDO19" s="128"/>
      <c r="EDP19" s="128"/>
      <c r="EDQ19" s="128"/>
      <c r="EDR19" s="128"/>
      <c r="EDS19" s="128"/>
      <c r="EDT19" s="128"/>
      <c r="EDU19" s="128"/>
      <c r="EDV19" s="128"/>
      <c r="EDW19" s="128"/>
      <c r="EDX19" s="128"/>
      <c r="EDY19" s="128"/>
      <c r="EDZ19" s="128"/>
      <c r="EEA19" s="128"/>
      <c r="EEB19" s="128"/>
      <c r="EEC19" s="128"/>
      <c r="EED19" s="128"/>
      <c r="EEE19" s="128"/>
      <c r="EEF19" s="128"/>
      <c r="EEG19" s="128"/>
      <c r="EEH19" s="128"/>
      <c r="EEI19" s="128"/>
      <c r="EEJ19" s="128"/>
      <c r="EEK19" s="128"/>
      <c r="EEL19" s="128"/>
      <c r="EEM19" s="128"/>
      <c r="EEN19" s="128"/>
      <c r="EEO19" s="128"/>
      <c r="EEP19" s="128"/>
      <c r="EEQ19" s="128"/>
      <c r="EER19" s="128"/>
      <c r="EES19" s="128"/>
      <c r="EET19" s="128"/>
      <c r="EEU19" s="128"/>
      <c r="EEV19" s="128"/>
      <c r="EEW19" s="128"/>
      <c r="EEX19" s="128"/>
      <c r="EEY19" s="128"/>
      <c r="EEZ19" s="128"/>
      <c r="EFA19" s="128"/>
      <c r="EFB19" s="128"/>
      <c r="EFC19" s="128"/>
      <c r="EFD19" s="128"/>
      <c r="EFE19" s="128"/>
      <c r="EFF19" s="128"/>
      <c r="EFG19" s="128"/>
      <c r="EFH19" s="128"/>
      <c r="EFI19" s="128"/>
      <c r="EFJ19" s="128"/>
      <c r="EFK19" s="128"/>
      <c r="EFL19" s="128"/>
      <c r="EFM19" s="128"/>
      <c r="EFN19" s="128"/>
      <c r="EFO19" s="128"/>
      <c r="EFP19" s="128"/>
      <c r="EFQ19" s="128"/>
      <c r="EFR19" s="128"/>
      <c r="EFS19" s="128"/>
      <c r="EFT19" s="128"/>
      <c r="EFU19" s="128"/>
      <c r="EFV19" s="128"/>
      <c r="EFW19" s="128"/>
      <c r="EFX19" s="128"/>
      <c r="EFY19" s="128"/>
      <c r="EFZ19" s="128"/>
      <c r="EGA19" s="128"/>
      <c r="EGB19" s="128"/>
      <c r="EGC19" s="128"/>
      <c r="EGD19" s="128"/>
      <c r="EGE19" s="128"/>
      <c r="EGF19" s="128"/>
      <c r="EGG19" s="128"/>
      <c r="EGH19" s="128"/>
      <c r="EGI19" s="128"/>
      <c r="EGJ19" s="128"/>
      <c r="EGK19" s="128"/>
      <c r="EGL19" s="128"/>
      <c r="EGM19" s="128"/>
      <c r="EGN19" s="128"/>
      <c r="EGO19" s="128"/>
      <c r="EGP19" s="128"/>
      <c r="EGQ19" s="128"/>
      <c r="EGR19" s="128"/>
      <c r="EGS19" s="128"/>
      <c r="EGT19" s="128"/>
      <c r="EGU19" s="128"/>
      <c r="EGV19" s="128"/>
      <c r="EGW19" s="128"/>
      <c r="EGX19" s="128"/>
      <c r="EGY19" s="128"/>
      <c r="EGZ19" s="128"/>
      <c r="EHA19" s="128"/>
      <c r="EHB19" s="128"/>
      <c r="EHC19" s="128"/>
      <c r="EHD19" s="128"/>
      <c r="EHE19" s="128"/>
      <c r="EHF19" s="128"/>
      <c r="EHG19" s="128"/>
      <c r="EHH19" s="128"/>
      <c r="EHI19" s="128"/>
      <c r="EHJ19" s="128"/>
      <c r="EHK19" s="128"/>
      <c r="EHL19" s="128"/>
      <c r="EHM19" s="128"/>
      <c r="EHN19" s="128"/>
      <c r="EHO19" s="128"/>
      <c r="EHP19" s="128"/>
      <c r="EHQ19" s="128"/>
      <c r="EHR19" s="128"/>
      <c r="EHS19" s="128"/>
      <c r="EHT19" s="128"/>
      <c r="EHU19" s="128"/>
      <c r="EHV19" s="128"/>
      <c r="EHW19" s="128"/>
      <c r="EHX19" s="128"/>
      <c r="EHY19" s="128"/>
      <c r="EHZ19" s="128"/>
      <c r="EIA19" s="128"/>
      <c r="EIB19" s="128"/>
      <c r="EIC19" s="128"/>
      <c r="EID19" s="128"/>
      <c r="EIE19" s="128"/>
      <c r="EIF19" s="128"/>
      <c r="EIG19" s="128"/>
      <c r="EIH19" s="128"/>
      <c r="EII19" s="128"/>
      <c r="EIJ19" s="128"/>
      <c r="EIK19" s="128"/>
      <c r="EIL19" s="128"/>
      <c r="EIM19" s="128"/>
      <c r="EIN19" s="128"/>
      <c r="EIO19" s="128"/>
      <c r="EIP19" s="128"/>
      <c r="EIQ19" s="128"/>
      <c r="EIR19" s="128"/>
      <c r="EIS19" s="128"/>
      <c r="EIT19" s="128"/>
      <c r="EIU19" s="128"/>
      <c r="EIV19" s="128"/>
      <c r="EIW19" s="128"/>
      <c r="EIX19" s="128"/>
      <c r="EIY19" s="128"/>
      <c r="EIZ19" s="128"/>
      <c r="EJA19" s="128"/>
      <c r="EJB19" s="128"/>
      <c r="EJC19" s="128"/>
      <c r="EJD19" s="128"/>
      <c r="EJE19" s="128"/>
      <c r="EJF19" s="128"/>
      <c r="EJG19" s="128"/>
      <c r="EJH19" s="128"/>
      <c r="EJI19" s="128"/>
      <c r="EJJ19" s="128"/>
      <c r="EJK19" s="128"/>
      <c r="EJL19" s="128"/>
      <c r="EJM19" s="128"/>
      <c r="EJN19" s="128"/>
      <c r="EJO19" s="128"/>
      <c r="EJP19" s="128"/>
      <c r="EJQ19" s="128"/>
      <c r="EJR19" s="128"/>
      <c r="EJS19" s="128"/>
      <c r="EJT19" s="128"/>
      <c r="EJU19" s="128"/>
      <c r="EJV19" s="128"/>
      <c r="EJW19" s="128"/>
      <c r="EJX19" s="128"/>
      <c r="EJY19" s="128"/>
      <c r="EJZ19" s="128"/>
      <c r="EKA19" s="128"/>
      <c r="EKB19" s="128"/>
      <c r="EKC19" s="128"/>
      <c r="EKD19" s="128"/>
      <c r="EKE19" s="128"/>
      <c r="EKF19" s="128"/>
      <c r="EKG19" s="128"/>
      <c r="EKH19" s="128"/>
      <c r="EKI19" s="128"/>
      <c r="EKJ19" s="128"/>
      <c r="EKK19" s="128"/>
      <c r="EKL19" s="128"/>
      <c r="EKM19" s="128"/>
      <c r="EKN19" s="128"/>
      <c r="EKO19" s="128"/>
      <c r="EKP19" s="128"/>
      <c r="EKQ19" s="128"/>
      <c r="EKR19" s="128"/>
      <c r="EKS19" s="128"/>
      <c r="EKT19" s="128"/>
      <c r="EKU19" s="128"/>
      <c r="EKV19" s="128"/>
      <c r="EKW19" s="128"/>
      <c r="EKX19" s="128"/>
      <c r="EKY19" s="128"/>
      <c r="EKZ19" s="128"/>
      <c r="ELA19" s="128"/>
      <c r="ELB19" s="128"/>
      <c r="ELC19" s="128"/>
      <c r="ELD19" s="128"/>
      <c r="ELE19" s="128"/>
      <c r="ELF19" s="128"/>
      <c r="ELG19" s="128"/>
      <c r="ELH19" s="128"/>
      <c r="ELI19" s="128"/>
      <c r="ELJ19" s="128"/>
      <c r="ELK19" s="128"/>
      <c r="ELL19" s="128"/>
      <c r="ELM19" s="128"/>
      <c r="ELN19" s="128"/>
      <c r="ELO19" s="128"/>
      <c r="ELP19" s="128"/>
      <c r="ELQ19" s="128"/>
      <c r="ELR19" s="128"/>
      <c r="ELS19" s="128"/>
      <c r="ELT19" s="128"/>
      <c r="ELU19" s="128"/>
      <c r="ELV19" s="128"/>
      <c r="ELW19" s="128"/>
      <c r="ELX19" s="128"/>
      <c r="ELY19" s="128"/>
      <c r="ELZ19" s="128"/>
      <c r="EMA19" s="128"/>
      <c r="EMB19" s="128"/>
      <c r="EMC19" s="128"/>
      <c r="EMD19" s="128"/>
      <c r="EME19" s="128"/>
      <c r="EMF19" s="128"/>
      <c r="EMG19" s="128"/>
      <c r="EMH19" s="128"/>
      <c r="EMI19" s="128"/>
      <c r="EMJ19" s="128"/>
      <c r="EMK19" s="128"/>
      <c r="EML19" s="128"/>
      <c r="EMM19" s="128"/>
      <c r="EMN19" s="128"/>
      <c r="EMO19" s="128"/>
      <c r="EMP19" s="128"/>
      <c r="EMQ19" s="128"/>
      <c r="EMR19" s="128"/>
      <c r="EMS19" s="128"/>
      <c r="EMT19" s="128"/>
      <c r="EMU19" s="128"/>
      <c r="EMV19" s="128"/>
      <c r="EMW19" s="128"/>
      <c r="EMX19" s="128"/>
      <c r="EMY19" s="128"/>
      <c r="EMZ19" s="128"/>
      <c r="ENA19" s="128"/>
      <c r="ENB19" s="128"/>
      <c r="ENC19" s="128"/>
      <c r="END19" s="128"/>
      <c r="ENE19" s="128"/>
      <c r="ENF19" s="128"/>
      <c r="ENG19" s="128"/>
      <c r="ENH19" s="128"/>
      <c r="ENI19" s="128"/>
      <c r="ENJ19" s="128"/>
      <c r="ENK19" s="128"/>
      <c r="ENL19" s="128"/>
      <c r="ENM19" s="128"/>
      <c r="ENN19" s="128"/>
      <c r="ENO19" s="128"/>
      <c r="ENP19" s="128"/>
      <c r="ENQ19" s="128"/>
      <c r="ENR19" s="128"/>
      <c r="ENS19" s="128"/>
      <c r="ENT19" s="128"/>
      <c r="ENU19" s="128"/>
      <c r="ENV19" s="128"/>
      <c r="ENW19" s="128"/>
      <c r="ENX19" s="128"/>
      <c r="ENY19" s="128"/>
      <c r="ENZ19" s="128"/>
      <c r="EOA19" s="128"/>
      <c r="EOB19" s="128"/>
      <c r="EOC19" s="128"/>
      <c r="EOD19" s="128"/>
      <c r="EOE19" s="128"/>
      <c r="EOF19" s="128"/>
      <c r="EOG19" s="128"/>
      <c r="EOH19" s="128"/>
      <c r="EOI19" s="128"/>
      <c r="EOJ19" s="128"/>
      <c r="EOK19" s="128"/>
      <c r="EOL19" s="128"/>
      <c r="EOM19" s="128"/>
      <c r="EON19" s="128"/>
      <c r="EOO19" s="128"/>
      <c r="EOP19" s="128"/>
      <c r="EOQ19" s="128"/>
      <c r="EOR19" s="128"/>
      <c r="EOS19" s="128"/>
      <c r="EOT19" s="128"/>
      <c r="EOU19" s="128"/>
      <c r="EOV19" s="128"/>
      <c r="EOW19" s="128"/>
      <c r="EOX19" s="128"/>
      <c r="EOY19" s="128"/>
      <c r="EOZ19" s="128"/>
      <c r="EPA19" s="128"/>
      <c r="EPB19" s="128"/>
      <c r="EPC19" s="128"/>
      <c r="EPD19" s="128"/>
      <c r="EPE19" s="128"/>
      <c r="EPF19" s="128"/>
      <c r="EPG19" s="128"/>
      <c r="EPH19" s="128"/>
      <c r="EPI19" s="128"/>
      <c r="EPJ19" s="128"/>
      <c r="EPK19" s="128"/>
      <c r="EPL19" s="128"/>
      <c r="EPM19" s="128"/>
      <c r="EPN19" s="128"/>
      <c r="EPO19" s="128"/>
      <c r="EPP19" s="128"/>
      <c r="EPQ19" s="128"/>
      <c r="EPR19" s="128"/>
      <c r="EPS19" s="128"/>
      <c r="EPT19" s="128"/>
      <c r="EPU19" s="128"/>
      <c r="EPV19" s="128"/>
      <c r="EPW19" s="128"/>
      <c r="EPX19" s="128"/>
      <c r="EPY19" s="128"/>
      <c r="EPZ19" s="128"/>
      <c r="EQA19" s="128"/>
      <c r="EQB19" s="128"/>
      <c r="EQC19" s="128"/>
      <c r="EQD19" s="128"/>
      <c r="EQE19" s="128"/>
      <c r="EQF19" s="128"/>
      <c r="EQG19" s="128"/>
      <c r="EQH19" s="128"/>
      <c r="EQI19" s="128"/>
      <c r="EQJ19" s="128"/>
      <c r="EQK19" s="128"/>
      <c r="EQL19" s="128"/>
      <c r="EQM19" s="128"/>
      <c r="EQN19" s="128"/>
      <c r="EQO19" s="128"/>
      <c r="EQP19" s="128"/>
      <c r="EQQ19" s="128"/>
      <c r="EQR19" s="128"/>
      <c r="EQS19" s="128"/>
      <c r="EQT19" s="128"/>
      <c r="EQU19" s="128"/>
      <c r="EQV19" s="128"/>
      <c r="EQW19" s="128"/>
      <c r="EQX19" s="128"/>
      <c r="EQY19" s="128"/>
      <c r="EQZ19" s="128"/>
      <c r="ERA19" s="128"/>
      <c r="ERB19" s="128"/>
      <c r="ERC19" s="128"/>
      <c r="ERD19" s="128"/>
      <c r="ERE19" s="128"/>
      <c r="ERF19" s="128"/>
      <c r="ERG19" s="128"/>
      <c r="ERH19" s="128"/>
      <c r="ERI19" s="128"/>
      <c r="ERJ19" s="128"/>
      <c r="ERK19" s="128"/>
      <c r="ERL19" s="128"/>
      <c r="ERM19" s="128"/>
      <c r="ERN19" s="128"/>
      <c r="ERO19" s="128"/>
      <c r="ERP19" s="128"/>
      <c r="ERQ19" s="128"/>
      <c r="ERR19" s="128"/>
      <c r="ERS19" s="128"/>
      <c r="ERT19" s="128"/>
      <c r="ERU19" s="128"/>
      <c r="ERV19" s="128"/>
      <c r="ERW19" s="128"/>
      <c r="ERX19" s="128"/>
      <c r="ERY19" s="128"/>
      <c r="ERZ19" s="128"/>
      <c r="ESA19" s="128"/>
      <c r="ESB19" s="128"/>
      <c r="ESC19" s="128"/>
      <c r="ESD19" s="128"/>
      <c r="ESE19" s="128"/>
      <c r="ESF19" s="128"/>
      <c r="ESG19" s="128"/>
      <c r="ESH19" s="128"/>
      <c r="ESI19" s="128"/>
      <c r="ESJ19" s="128"/>
      <c r="ESK19" s="128"/>
      <c r="ESL19" s="128"/>
      <c r="ESM19" s="128"/>
      <c r="ESN19" s="128"/>
      <c r="ESO19" s="128"/>
      <c r="ESP19" s="128"/>
      <c r="ESQ19" s="128"/>
      <c r="ESR19" s="128"/>
      <c r="ESS19" s="128"/>
      <c r="EST19" s="128"/>
      <c r="ESU19" s="128"/>
      <c r="ESV19" s="128"/>
      <c r="ESW19" s="128"/>
      <c r="ESX19" s="128"/>
      <c r="ESY19" s="128"/>
      <c r="ESZ19" s="128"/>
      <c r="ETA19" s="128"/>
      <c r="ETB19" s="128"/>
      <c r="ETC19" s="128"/>
      <c r="ETD19" s="128"/>
      <c r="ETE19" s="128"/>
      <c r="ETF19" s="128"/>
      <c r="ETG19" s="128"/>
      <c r="ETH19" s="128"/>
      <c r="ETI19" s="128"/>
      <c r="ETJ19" s="128"/>
      <c r="ETK19" s="128"/>
      <c r="ETL19" s="128"/>
      <c r="ETM19" s="128"/>
      <c r="ETN19" s="128"/>
      <c r="ETO19" s="128"/>
      <c r="ETP19" s="128"/>
      <c r="ETQ19" s="128"/>
      <c r="ETR19" s="128"/>
      <c r="ETS19" s="128"/>
      <c r="ETT19" s="128"/>
      <c r="ETU19" s="128"/>
      <c r="ETV19" s="128"/>
      <c r="ETW19" s="128"/>
      <c r="ETX19" s="128"/>
      <c r="ETY19" s="128"/>
      <c r="ETZ19" s="128"/>
      <c r="EUA19" s="128"/>
      <c r="EUB19" s="128"/>
      <c r="EUC19" s="128"/>
      <c r="EUD19" s="128"/>
      <c r="EUE19" s="128"/>
      <c r="EUF19" s="128"/>
      <c r="EUG19" s="128"/>
      <c r="EUH19" s="128"/>
      <c r="EUI19" s="128"/>
      <c r="EUJ19" s="128"/>
      <c r="EUK19" s="128"/>
      <c r="EUL19" s="128"/>
      <c r="EUM19" s="128"/>
      <c r="EUN19" s="128"/>
      <c r="EUO19" s="128"/>
      <c r="EUP19" s="128"/>
      <c r="EUQ19" s="128"/>
      <c r="EUR19" s="128"/>
      <c r="EUS19" s="128"/>
      <c r="EUT19" s="128"/>
      <c r="EUU19" s="128"/>
      <c r="EUV19" s="128"/>
      <c r="EUW19" s="128"/>
      <c r="EUX19" s="128"/>
      <c r="EUY19" s="128"/>
      <c r="EUZ19" s="128"/>
      <c r="EVA19" s="128"/>
      <c r="EVB19" s="128"/>
      <c r="EVC19" s="128"/>
      <c r="EVD19" s="128"/>
      <c r="EVE19" s="128"/>
      <c r="EVF19" s="128"/>
      <c r="EVG19" s="128"/>
      <c r="EVH19" s="128"/>
      <c r="EVI19" s="128"/>
      <c r="EVJ19" s="128"/>
      <c r="EVK19" s="128"/>
      <c r="EVL19" s="128"/>
      <c r="EVM19" s="128"/>
      <c r="EVN19" s="128"/>
      <c r="EVO19" s="128"/>
      <c r="EVP19" s="128"/>
      <c r="EVQ19" s="128"/>
      <c r="EVR19" s="128"/>
      <c r="EVS19" s="128"/>
      <c r="EVT19" s="128"/>
      <c r="EVU19" s="128"/>
      <c r="EVV19" s="128"/>
      <c r="EVW19" s="128"/>
      <c r="EVX19" s="128"/>
      <c r="EVY19" s="128"/>
      <c r="EVZ19" s="128"/>
      <c r="EWA19" s="128"/>
      <c r="EWB19" s="128"/>
      <c r="EWC19" s="128"/>
      <c r="EWD19" s="128"/>
      <c r="EWE19" s="128"/>
      <c r="EWF19" s="128"/>
      <c r="EWG19" s="128"/>
      <c r="EWH19" s="128"/>
      <c r="EWI19" s="128"/>
      <c r="EWJ19" s="128"/>
      <c r="EWK19" s="128"/>
      <c r="EWL19" s="128"/>
      <c r="EWM19" s="128"/>
      <c r="EWN19" s="128"/>
      <c r="EWO19" s="128"/>
      <c r="EWP19" s="128"/>
      <c r="EWQ19" s="128"/>
      <c r="EWR19" s="128"/>
      <c r="EWS19" s="128"/>
      <c r="EWT19" s="128"/>
      <c r="EWU19" s="128"/>
      <c r="EWV19" s="128"/>
      <c r="EWW19" s="128"/>
      <c r="EWX19" s="128"/>
      <c r="EWY19" s="128"/>
      <c r="EWZ19" s="128"/>
      <c r="EXA19" s="128"/>
      <c r="EXB19" s="128"/>
      <c r="EXC19" s="128"/>
      <c r="EXD19" s="128"/>
      <c r="EXE19" s="128"/>
      <c r="EXF19" s="128"/>
      <c r="EXG19" s="128"/>
      <c r="EXH19" s="128"/>
      <c r="EXI19" s="128"/>
      <c r="EXJ19" s="128"/>
      <c r="EXK19" s="128"/>
      <c r="EXL19" s="128"/>
      <c r="EXM19" s="128"/>
      <c r="EXN19" s="128"/>
      <c r="EXO19" s="128"/>
      <c r="EXP19" s="128"/>
      <c r="EXQ19" s="128"/>
      <c r="EXR19" s="128"/>
      <c r="EXS19" s="128"/>
      <c r="EXT19" s="128"/>
      <c r="EXU19" s="128"/>
      <c r="EXV19" s="128"/>
      <c r="EXW19" s="128"/>
      <c r="EXX19" s="128"/>
      <c r="EXY19" s="128"/>
      <c r="EXZ19" s="128"/>
      <c r="EYA19" s="128"/>
      <c r="EYB19" s="128"/>
      <c r="EYC19" s="128"/>
      <c r="EYD19" s="128"/>
      <c r="EYE19" s="128"/>
      <c r="EYF19" s="128"/>
      <c r="EYG19" s="128"/>
      <c r="EYH19" s="128"/>
      <c r="EYI19" s="128"/>
      <c r="EYJ19" s="128"/>
      <c r="EYK19" s="128"/>
      <c r="EYL19" s="128"/>
      <c r="EYM19" s="128"/>
      <c r="EYN19" s="128"/>
      <c r="EYO19" s="128"/>
      <c r="EYP19" s="128"/>
      <c r="EYQ19" s="128"/>
      <c r="EYR19" s="128"/>
      <c r="EYS19" s="128"/>
      <c r="EYT19" s="128"/>
      <c r="EYU19" s="128"/>
      <c r="EYV19" s="128"/>
      <c r="EYW19" s="128"/>
      <c r="EYX19" s="128"/>
      <c r="EYY19" s="128"/>
      <c r="EYZ19" s="128"/>
      <c r="EZA19" s="128"/>
      <c r="EZB19" s="128"/>
      <c r="EZC19" s="128"/>
      <c r="EZD19" s="128"/>
      <c r="EZE19" s="128"/>
      <c r="EZF19" s="128"/>
      <c r="EZG19" s="128"/>
      <c r="EZH19" s="128"/>
      <c r="EZI19" s="128"/>
      <c r="EZJ19" s="128"/>
      <c r="EZK19" s="128"/>
      <c r="EZL19" s="128"/>
      <c r="EZM19" s="128"/>
      <c r="EZN19" s="128"/>
      <c r="EZO19" s="128"/>
      <c r="EZP19" s="128"/>
      <c r="EZQ19" s="128"/>
      <c r="EZR19" s="128"/>
      <c r="EZS19" s="128"/>
      <c r="EZT19" s="128"/>
      <c r="EZU19" s="128"/>
      <c r="EZV19" s="128"/>
      <c r="EZW19" s="128"/>
      <c r="EZX19" s="128"/>
      <c r="EZY19" s="128"/>
      <c r="EZZ19" s="128"/>
      <c r="FAA19" s="128"/>
      <c r="FAB19" s="128"/>
      <c r="FAC19" s="128"/>
      <c r="FAD19" s="128"/>
      <c r="FAE19" s="128"/>
      <c r="FAF19" s="128"/>
      <c r="FAG19" s="128"/>
      <c r="FAH19" s="128"/>
      <c r="FAI19" s="128"/>
      <c r="FAJ19" s="128"/>
      <c r="FAK19" s="128"/>
      <c r="FAL19" s="128"/>
      <c r="FAM19" s="128"/>
      <c r="FAN19" s="128"/>
      <c r="FAO19" s="128"/>
      <c r="FAP19" s="128"/>
      <c r="FAQ19" s="128"/>
      <c r="FAR19" s="128"/>
      <c r="FAS19" s="128"/>
      <c r="FAT19" s="128"/>
      <c r="FAU19" s="128"/>
      <c r="FAV19" s="128"/>
      <c r="FAW19" s="128"/>
      <c r="FAX19" s="128"/>
      <c r="FAY19" s="128"/>
      <c r="FAZ19" s="128"/>
      <c r="FBA19" s="128"/>
      <c r="FBB19" s="128"/>
      <c r="FBC19" s="128"/>
      <c r="FBD19" s="128"/>
      <c r="FBE19" s="128"/>
      <c r="FBF19" s="128"/>
      <c r="FBG19" s="128"/>
      <c r="FBH19" s="128"/>
      <c r="FBI19" s="128"/>
      <c r="FBJ19" s="128"/>
      <c r="FBK19" s="128"/>
      <c r="FBL19" s="128"/>
      <c r="FBM19" s="128"/>
      <c r="FBN19" s="128"/>
      <c r="FBO19" s="128"/>
      <c r="FBP19" s="128"/>
      <c r="FBQ19" s="128"/>
      <c r="FBR19" s="128"/>
      <c r="FBS19" s="128"/>
      <c r="FBT19" s="128"/>
      <c r="FBU19" s="128"/>
      <c r="FBV19" s="128"/>
      <c r="FBW19" s="128"/>
      <c r="FBX19" s="128"/>
      <c r="FBY19" s="128"/>
      <c r="FBZ19" s="128"/>
      <c r="FCA19" s="128"/>
      <c r="FCB19" s="128"/>
      <c r="FCC19" s="128"/>
      <c r="FCD19" s="128"/>
      <c r="FCE19" s="128"/>
      <c r="FCF19" s="128"/>
      <c r="FCG19" s="128"/>
      <c r="FCH19" s="128"/>
      <c r="FCI19" s="128"/>
      <c r="FCJ19" s="128"/>
      <c r="FCK19" s="128"/>
      <c r="FCL19" s="128"/>
      <c r="FCM19" s="128"/>
      <c r="FCN19" s="128"/>
      <c r="FCO19" s="128"/>
      <c r="FCP19" s="128"/>
      <c r="FCQ19" s="128"/>
      <c r="FCR19" s="128"/>
      <c r="FCS19" s="128"/>
      <c r="FCT19" s="128"/>
      <c r="FCU19" s="128"/>
      <c r="FCV19" s="128"/>
      <c r="FCW19" s="128"/>
      <c r="FCX19" s="128"/>
      <c r="FCY19" s="128"/>
      <c r="FCZ19" s="128"/>
      <c r="FDA19" s="128"/>
      <c r="FDB19" s="128"/>
      <c r="FDC19" s="128"/>
      <c r="FDD19" s="128"/>
      <c r="FDE19" s="128"/>
      <c r="FDF19" s="128"/>
      <c r="FDG19" s="128"/>
      <c r="FDH19" s="128"/>
      <c r="FDI19" s="128"/>
      <c r="FDJ19" s="128"/>
      <c r="FDK19" s="128"/>
      <c r="FDL19" s="128"/>
      <c r="FDM19" s="128"/>
      <c r="FDN19" s="128"/>
      <c r="FDO19" s="128"/>
      <c r="FDP19" s="128"/>
      <c r="FDQ19" s="128"/>
      <c r="FDR19" s="128"/>
      <c r="FDS19" s="128"/>
      <c r="FDT19" s="128"/>
      <c r="FDU19" s="128"/>
      <c r="FDV19" s="128"/>
      <c r="FDW19" s="128"/>
      <c r="FDX19" s="128"/>
      <c r="FDY19" s="128"/>
      <c r="FDZ19" s="128"/>
      <c r="FEA19" s="128"/>
      <c r="FEB19" s="128"/>
      <c r="FEC19" s="128"/>
      <c r="FED19" s="128"/>
      <c r="FEE19" s="128"/>
      <c r="FEF19" s="128"/>
      <c r="FEG19" s="128"/>
      <c r="FEH19" s="128"/>
      <c r="FEI19" s="128"/>
      <c r="FEJ19" s="128"/>
      <c r="FEK19" s="128"/>
      <c r="FEL19" s="128"/>
      <c r="FEM19" s="128"/>
      <c r="FEN19" s="128"/>
      <c r="FEO19" s="128"/>
      <c r="FEP19" s="128"/>
      <c r="FEQ19" s="128"/>
      <c r="FER19" s="128"/>
      <c r="FES19" s="128"/>
      <c r="FET19" s="128"/>
      <c r="FEU19" s="128"/>
      <c r="FEV19" s="128"/>
      <c r="FEW19" s="128"/>
      <c r="FEX19" s="128"/>
      <c r="FEY19" s="128"/>
      <c r="FEZ19" s="128"/>
      <c r="FFA19" s="128"/>
      <c r="FFB19" s="128"/>
      <c r="FFC19" s="128"/>
      <c r="FFD19" s="128"/>
      <c r="FFE19" s="128"/>
      <c r="FFF19" s="128"/>
      <c r="FFG19" s="128"/>
      <c r="FFH19" s="128"/>
      <c r="FFI19" s="128"/>
      <c r="FFJ19" s="128"/>
      <c r="FFK19" s="128"/>
      <c r="FFL19" s="128"/>
      <c r="FFM19" s="128"/>
      <c r="FFN19" s="128"/>
      <c r="FFO19" s="128"/>
      <c r="FFP19" s="128"/>
      <c r="FFQ19" s="128"/>
      <c r="FFR19" s="128"/>
      <c r="FFS19" s="128"/>
      <c r="FFT19" s="128"/>
      <c r="FFU19" s="128"/>
      <c r="FFV19" s="128"/>
      <c r="FFW19" s="128"/>
      <c r="FFX19" s="128"/>
      <c r="FFY19" s="128"/>
      <c r="FFZ19" s="128"/>
      <c r="FGA19" s="128"/>
      <c r="FGB19" s="128"/>
      <c r="FGC19" s="128"/>
      <c r="FGD19" s="128"/>
      <c r="FGE19" s="128"/>
      <c r="FGF19" s="128"/>
      <c r="FGG19" s="128"/>
      <c r="FGH19" s="128"/>
      <c r="FGI19" s="128"/>
      <c r="FGJ19" s="128"/>
      <c r="FGK19" s="128"/>
      <c r="FGL19" s="128"/>
      <c r="FGM19" s="128"/>
      <c r="FGN19" s="128"/>
      <c r="FGO19" s="128"/>
      <c r="FGP19" s="128"/>
      <c r="FGQ19" s="128"/>
      <c r="FGR19" s="128"/>
      <c r="FGS19" s="128"/>
      <c r="FGT19" s="128"/>
      <c r="FGU19" s="128"/>
      <c r="FGV19" s="128"/>
      <c r="FGW19" s="128"/>
      <c r="FGX19" s="128"/>
      <c r="FGY19" s="128"/>
      <c r="FGZ19" s="128"/>
      <c r="FHA19" s="128"/>
      <c r="FHB19" s="128"/>
      <c r="FHC19" s="128"/>
      <c r="FHD19" s="128"/>
      <c r="FHE19" s="128"/>
      <c r="FHF19" s="128"/>
      <c r="FHG19" s="128"/>
      <c r="FHH19" s="128"/>
      <c r="FHI19" s="128"/>
      <c r="FHJ19" s="128"/>
      <c r="FHK19" s="128"/>
      <c r="FHL19" s="128"/>
      <c r="FHM19" s="128"/>
      <c r="FHN19" s="128"/>
      <c r="FHO19" s="128"/>
      <c r="FHP19" s="128"/>
      <c r="FHQ19" s="128"/>
      <c r="FHR19" s="128"/>
      <c r="FHS19" s="128"/>
      <c r="FHT19" s="128"/>
      <c r="FHU19" s="128"/>
      <c r="FHV19" s="128"/>
      <c r="FHW19" s="128"/>
      <c r="FHX19" s="128"/>
      <c r="FHY19" s="128"/>
      <c r="FHZ19" s="128"/>
      <c r="FIA19" s="128"/>
      <c r="FIB19" s="128"/>
      <c r="FIC19" s="128"/>
      <c r="FID19" s="128"/>
      <c r="FIE19" s="128"/>
      <c r="FIF19" s="128"/>
      <c r="FIG19" s="128"/>
      <c r="FIH19" s="128"/>
      <c r="FII19" s="128"/>
      <c r="FIJ19" s="128"/>
      <c r="FIK19" s="128"/>
      <c r="FIL19" s="128"/>
      <c r="FIM19" s="128"/>
      <c r="FIN19" s="128"/>
      <c r="FIO19" s="128"/>
      <c r="FIP19" s="128"/>
      <c r="FIQ19" s="128"/>
      <c r="FIR19" s="128"/>
      <c r="FIS19" s="128"/>
      <c r="FIT19" s="128"/>
      <c r="FIU19" s="128"/>
      <c r="FIV19" s="128"/>
      <c r="FIW19" s="128"/>
      <c r="FIX19" s="128"/>
      <c r="FIY19" s="128"/>
      <c r="FIZ19" s="128"/>
      <c r="FJA19" s="128"/>
      <c r="FJB19" s="128"/>
      <c r="FJC19" s="128"/>
      <c r="FJD19" s="128"/>
      <c r="FJE19" s="128"/>
      <c r="FJF19" s="128"/>
      <c r="FJG19" s="128"/>
      <c r="FJH19" s="128"/>
      <c r="FJI19" s="128"/>
      <c r="FJJ19" s="128"/>
      <c r="FJK19" s="128"/>
      <c r="FJL19" s="128"/>
      <c r="FJM19" s="128"/>
      <c r="FJN19" s="128"/>
      <c r="FJO19" s="128"/>
      <c r="FJP19" s="128"/>
      <c r="FJQ19" s="128"/>
      <c r="FJR19" s="128"/>
      <c r="FJS19" s="128"/>
      <c r="FJT19" s="128"/>
      <c r="FJU19" s="128"/>
      <c r="FJV19" s="128"/>
      <c r="FJW19" s="128"/>
      <c r="FJX19" s="128"/>
      <c r="FJY19" s="128"/>
      <c r="FJZ19" s="128"/>
      <c r="FKA19" s="128"/>
      <c r="FKB19" s="128"/>
      <c r="FKC19" s="128"/>
      <c r="FKD19" s="128"/>
      <c r="FKE19" s="128"/>
      <c r="FKF19" s="128"/>
      <c r="FKG19" s="128"/>
      <c r="FKH19" s="128"/>
      <c r="FKI19" s="128"/>
      <c r="FKJ19" s="128"/>
      <c r="FKK19" s="128"/>
      <c r="FKL19" s="128"/>
      <c r="FKM19" s="128"/>
      <c r="FKN19" s="128"/>
      <c r="FKO19" s="128"/>
      <c r="FKP19" s="128"/>
      <c r="FKQ19" s="128"/>
      <c r="FKR19" s="128"/>
      <c r="FKS19" s="128"/>
      <c r="FKT19" s="128"/>
      <c r="FKU19" s="128"/>
      <c r="FKV19" s="128"/>
      <c r="FKW19" s="128"/>
      <c r="FKX19" s="128"/>
      <c r="FKY19" s="128"/>
      <c r="FKZ19" s="128"/>
      <c r="FLA19" s="128"/>
      <c r="FLB19" s="128"/>
      <c r="FLC19" s="128"/>
      <c r="FLD19" s="128"/>
      <c r="FLE19" s="128"/>
      <c r="FLF19" s="128"/>
      <c r="FLG19" s="128"/>
      <c r="FLH19" s="128"/>
      <c r="FLI19" s="128"/>
      <c r="FLJ19" s="128"/>
      <c r="FLK19" s="128"/>
      <c r="FLL19" s="128"/>
      <c r="FLM19" s="128"/>
      <c r="FLN19" s="128"/>
      <c r="FLO19" s="128"/>
      <c r="FLP19" s="128"/>
      <c r="FLQ19" s="128"/>
      <c r="FLR19" s="128"/>
      <c r="FLS19" s="128"/>
      <c r="FLT19" s="128"/>
      <c r="FLU19" s="128"/>
      <c r="FLV19" s="128"/>
      <c r="FLW19" s="128"/>
      <c r="FLX19" s="128"/>
      <c r="FLY19" s="128"/>
      <c r="FLZ19" s="128"/>
      <c r="FMA19" s="128"/>
      <c r="FMB19" s="128"/>
      <c r="FMC19" s="128"/>
      <c r="FMD19" s="128"/>
      <c r="FME19" s="128"/>
      <c r="FMF19" s="128"/>
      <c r="FMG19" s="128"/>
      <c r="FMH19" s="128"/>
      <c r="FMI19" s="128"/>
      <c r="FMJ19" s="128"/>
      <c r="FMK19" s="128"/>
      <c r="FML19" s="128"/>
      <c r="FMM19" s="128"/>
      <c r="FMN19" s="128"/>
      <c r="FMO19" s="128"/>
      <c r="FMP19" s="128"/>
      <c r="FMQ19" s="128"/>
      <c r="FMR19" s="128"/>
      <c r="FMS19" s="128"/>
      <c r="FMT19" s="128"/>
      <c r="FMU19" s="128"/>
      <c r="FMV19" s="128"/>
      <c r="FMW19" s="128"/>
      <c r="FMX19" s="128"/>
      <c r="FMY19" s="128"/>
      <c r="FMZ19" s="128"/>
      <c r="FNA19" s="128"/>
      <c r="FNB19" s="128"/>
      <c r="FNC19" s="128"/>
      <c r="FND19" s="128"/>
      <c r="FNE19" s="128"/>
      <c r="FNF19" s="128"/>
      <c r="FNG19" s="128"/>
      <c r="FNH19" s="128"/>
      <c r="FNI19" s="128"/>
      <c r="FNJ19" s="128"/>
      <c r="FNK19" s="128"/>
      <c r="FNL19" s="128"/>
      <c r="FNM19" s="128"/>
      <c r="FNN19" s="128"/>
      <c r="FNO19" s="128"/>
      <c r="FNP19" s="128"/>
      <c r="FNQ19" s="128"/>
      <c r="FNR19" s="128"/>
      <c r="FNS19" s="128"/>
      <c r="FNT19" s="128"/>
      <c r="FNU19" s="128"/>
      <c r="FNV19" s="128"/>
      <c r="FNW19" s="128"/>
      <c r="FNX19" s="128"/>
      <c r="FNY19" s="128"/>
      <c r="FNZ19" s="128"/>
      <c r="FOA19" s="128"/>
      <c r="FOB19" s="128"/>
      <c r="FOC19" s="128"/>
      <c r="FOD19" s="128"/>
      <c r="FOE19" s="128"/>
      <c r="FOF19" s="128"/>
      <c r="FOG19" s="128"/>
      <c r="FOH19" s="128"/>
      <c r="FOI19" s="128"/>
      <c r="FOJ19" s="128"/>
      <c r="FOK19" s="128"/>
      <c r="FOL19" s="128"/>
      <c r="FOM19" s="128"/>
      <c r="FON19" s="128"/>
      <c r="FOO19" s="128"/>
      <c r="FOP19" s="128"/>
      <c r="FOQ19" s="128"/>
      <c r="FOR19" s="128"/>
      <c r="FOS19" s="128"/>
      <c r="FOT19" s="128"/>
      <c r="FOU19" s="128"/>
      <c r="FOV19" s="128"/>
      <c r="FOW19" s="128"/>
      <c r="FOX19" s="128"/>
      <c r="FOY19" s="128"/>
      <c r="FOZ19" s="128"/>
      <c r="FPA19" s="128"/>
      <c r="FPB19" s="128"/>
      <c r="FPC19" s="128"/>
      <c r="FPD19" s="128"/>
      <c r="FPE19" s="128"/>
      <c r="FPF19" s="128"/>
      <c r="FPG19" s="128"/>
      <c r="FPH19" s="128"/>
      <c r="FPI19" s="128"/>
      <c r="FPJ19" s="128"/>
      <c r="FPK19" s="128"/>
      <c r="FPL19" s="128"/>
      <c r="FPM19" s="128"/>
      <c r="FPN19" s="128"/>
      <c r="FPO19" s="128"/>
      <c r="FPP19" s="128"/>
      <c r="FPQ19" s="128"/>
      <c r="FPR19" s="128"/>
      <c r="FPS19" s="128"/>
      <c r="FPT19" s="128"/>
      <c r="FPU19" s="128"/>
      <c r="FPV19" s="128"/>
      <c r="FPW19" s="128"/>
      <c r="FPX19" s="128"/>
      <c r="FPY19" s="128"/>
      <c r="FPZ19" s="128"/>
      <c r="FQA19" s="128"/>
      <c r="FQB19" s="128"/>
      <c r="FQC19" s="128"/>
      <c r="FQD19" s="128"/>
      <c r="FQE19" s="128"/>
      <c r="FQF19" s="128"/>
      <c r="FQG19" s="128"/>
      <c r="FQH19" s="128"/>
      <c r="FQI19" s="128"/>
      <c r="FQJ19" s="128"/>
      <c r="FQK19" s="128"/>
      <c r="FQL19" s="128"/>
      <c r="FQM19" s="128"/>
      <c r="FQN19" s="128"/>
      <c r="FQO19" s="128"/>
      <c r="FQP19" s="128"/>
      <c r="FQQ19" s="128"/>
      <c r="FQR19" s="128"/>
      <c r="FQS19" s="128"/>
      <c r="FQT19" s="128"/>
      <c r="FQU19" s="128"/>
      <c r="FQV19" s="128"/>
      <c r="FQW19" s="128"/>
      <c r="FQX19" s="128"/>
      <c r="FQY19" s="128"/>
      <c r="FQZ19" s="128"/>
      <c r="FRA19" s="128"/>
      <c r="FRB19" s="128"/>
      <c r="FRC19" s="128"/>
      <c r="FRD19" s="128"/>
      <c r="FRE19" s="128"/>
      <c r="FRF19" s="128"/>
      <c r="FRG19" s="128"/>
      <c r="FRH19" s="128"/>
      <c r="FRI19" s="128"/>
      <c r="FRJ19" s="128"/>
      <c r="FRK19" s="128"/>
      <c r="FRL19" s="128"/>
      <c r="FRM19" s="128"/>
      <c r="FRN19" s="128"/>
      <c r="FRO19" s="128"/>
      <c r="FRP19" s="128"/>
      <c r="FRQ19" s="128"/>
      <c r="FRR19" s="128"/>
      <c r="FRS19" s="128"/>
      <c r="FRT19" s="128"/>
      <c r="FRU19" s="128"/>
      <c r="FRV19" s="128"/>
      <c r="FRW19" s="128"/>
      <c r="FRX19" s="128"/>
      <c r="FRY19" s="128"/>
      <c r="FRZ19" s="128"/>
      <c r="FSA19" s="128"/>
      <c r="FSB19" s="128"/>
      <c r="FSC19" s="128"/>
      <c r="FSD19" s="128"/>
      <c r="FSE19" s="128"/>
      <c r="FSF19" s="128"/>
      <c r="FSG19" s="128"/>
      <c r="FSH19" s="128"/>
      <c r="FSI19" s="128"/>
      <c r="FSJ19" s="128"/>
      <c r="FSK19" s="128"/>
      <c r="FSL19" s="128"/>
      <c r="FSM19" s="128"/>
      <c r="FSN19" s="128"/>
      <c r="FSO19" s="128"/>
      <c r="FSP19" s="128"/>
      <c r="FSQ19" s="128"/>
      <c r="FSR19" s="128"/>
      <c r="FSS19" s="128"/>
      <c r="FST19" s="128"/>
      <c r="FSU19" s="128"/>
      <c r="FSV19" s="128"/>
      <c r="FSW19" s="128"/>
      <c r="FSX19" s="128"/>
      <c r="FSY19" s="128"/>
      <c r="FSZ19" s="128"/>
      <c r="FTA19" s="128"/>
      <c r="FTB19" s="128"/>
      <c r="FTC19" s="128"/>
      <c r="FTD19" s="128"/>
      <c r="FTE19" s="128"/>
      <c r="FTF19" s="128"/>
      <c r="FTG19" s="128"/>
      <c r="FTH19" s="128"/>
      <c r="FTI19" s="128"/>
      <c r="FTJ19" s="128"/>
      <c r="FTK19" s="128"/>
      <c r="FTL19" s="128"/>
      <c r="FTM19" s="128"/>
      <c r="FTN19" s="128"/>
      <c r="FTO19" s="128"/>
      <c r="FTP19" s="128"/>
      <c r="FTQ19" s="128"/>
      <c r="FTR19" s="128"/>
      <c r="FTS19" s="128"/>
      <c r="FTT19" s="128"/>
      <c r="FTU19" s="128"/>
      <c r="FTV19" s="128"/>
      <c r="FTW19" s="128"/>
      <c r="FTX19" s="128"/>
      <c r="FTY19" s="128"/>
      <c r="FTZ19" s="128"/>
      <c r="FUA19" s="128"/>
      <c r="FUB19" s="128"/>
      <c r="FUC19" s="128"/>
      <c r="FUD19" s="128"/>
      <c r="FUE19" s="128"/>
      <c r="FUF19" s="128"/>
      <c r="FUG19" s="128"/>
      <c r="FUH19" s="128"/>
      <c r="FUI19" s="128"/>
      <c r="FUJ19" s="128"/>
      <c r="FUK19" s="128"/>
      <c r="FUL19" s="128"/>
      <c r="FUM19" s="128"/>
      <c r="FUN19" s="128"/>
      <c r="FUO19" s="128"/>
      <c r="FUP19" s="128"/>
      <c r="FUQ19" s="128"/>
      <c r="FUR19" s="128"/>
      <c r="FUS19" s="128"/>
      <c r="FUT19" s="128"/>
      <c r="FUU19" s="128"/>
      <c r="FUV19" s="128"/>
      <c r="FUW19" s="128"/>
      <c r="FUX19" s="128"/>
      <c r="FUY19" s="128"/>
      <c r="FUZ19" s="128"/>
      <c r="FVA19" s="128"/>
      <c r="FVB19" s="128"/>
      <c r="FVC19" s="128"/>
      <c r="FVD19" s="128"/>
      <c r="FVE19" s="128"/>
      <c r="FVF19" s="128"/>
      <c r="FVG19" s="128"/>
      <c r="FVH19" s="128"/>
      <c r="FVI19" s="128"/>
      <c r="FVJ19" s="128"/>
      <c r="FVK19" s="128"/>
      <c r="FVL19" s="128"/>
      <c r="FVM19" s="128"/>
      <c r="FVN19" s="128"/>
      <c r="FVO19" s="128"/>
      <c r="FVP19" s="128"/>
      <c r="FVQ19" s="128"/>
      <c r="FVR19" s="128"/>
      <c r="FVS19" s="128"/>
      <c r="FVT19" s="128"/>
      <c r="FVU19" s="128"/>
      <c r="FVV19" s="128"/>
      <c r="FVW19" s="128"/>
      <c r="FVX19" s="128"/>
      <c r="FVY19" s="128"/>
      <c r="FVZ19" s="128"/>
      <c r="FWA19" s="128"/>
      <c r="FWB19" s="128"/>
      <c r="FWC19" s="128"/>
      <c r="FWD19" s="128"/>
      <c r="FWE19" s="128"/>
      <c r="FWF19" s="128"/>
      <c r="FWG19" s="128"/>
      <c r="FWH19" s="128"/>
      <c r="FWI19" s="128"/>
      <c r="FWJ19" s="128"/>
      <c r="FWK19" s="128"/>
      <c r="FWL19" s="128"/>
      <c r="FWM19" s="128"/>
      <c r="FWN19" s="128"/>
      <c r="FWO19" s="128"/>
      <c r="FWP19" s="128"/>
      <c r="FWQ19" s="128"/>
      <c r="FWR19" s="128"/>
      <c r="FWS19" s="128"/>
      <c r="FWT19" s="128"/>
      <c r="FWU19" s="128"/>
      <c r="FWV19" s="128"/>
      <c r="FWW19" s="128"/>
      <c r="FWX19" s="128"/>
      <c r="FWY19" s="128"/>
      <c r="FWZ19" s="128"/>
      <c r="FXA19" s="128"/>
      <c r="FXB19" s="128"/>
      <c r="FXC19" s="128"/>
      <c r="FXD19" s="128"/>
      <c r="FXE19" s="128"/>
      <c r="FXF19" s="128"/>
      <c r="FXG19" s="128"/>
      <c r="FXH19" s="128"/>
      <c r="FXI19" s="128"/>
      <c r="FXJ19" s="128"/>
      <c r="FXK19" s="128"/>
      <c r="FXL19" s="128"/>
      <c r="FXM19" s="128"/>
      <c r="FXN19" s="128"/>
      <c r="FXO19" s="128"/>
      <c r="FXP19" s="128"/>
      <c r="FXQ19" s="128"/>
      <c r="FXR19" s="128"/>
      <c r="FXS19" s="128"/>
      <c r="FXT19" s="128"/>
      <c r="FXU19" s="128"/>
      <c r="FXV19" s="128"/>
      <c r="FXW19" s="128"/>
      <c r="FXX19" s="128"/>
      <c r="FXY19" s="128"/>
      <c r="FXZ19" s="128"/>
      <c r="FYA19" s="128"/>
      <c r="FYB19" s="128"/>
      <c r="FYC19" s="128"/>
      <c r="FYD19" s="128"/>
      <c r="FYE19" s="128"/>
      <c r="FYF19" s="128"/>
      <c r="FYG19" s="128"/>
      <c r="FYH19" s="128"/>
      <c r="FYI19" s="128"/>
      <c r="FYJ19" s="128"/>
      <c r="FYK19" s="128"/>
      <c r="FYL19" s="128"/>
      <c r="FYM19" s="128"/>
      <c r="FYN19" s="128"/>
      <c r="FYO19" s="128"/>
      <c r="FYP19" s="128"/>
      <c r="FYQ19" s="128"/>
      <c r="FYR19" s="128"/>
      <c r="FYS19" s="128"/>
      <c r="FYT19" s="128"/>
      <c r="FYU19" s="128"/>
      <c r="FYV19" s="128"/>
      <c r="FYW19" s="128"/>
      <c r="FYX19" s="128"/>
      <c r="FYY19" s="128"/>
      <c r="FYZ19" s="128"/>
      <c r="FZA19" s="128"/>
      <c r="FZB19" s="128"/>
      <c r="FZC19" s="128"/>
      <c r="FZD19" s="128"/>
      <c r="FZE19" s="128"/>
      <c r="FZF19" s="128"/>
      <c r="FZG19" s="128"/>
      <c r="FZH19" s="128"/>
      <c r="FZI19" s="128"/>
      <c r="FZJ19" s="128"/>
      <c r="FZK19" s="128"/>
      <c r="FZL19" s="128"/>
      <c r="FZM19" s="128"/>
      <c r="FZN19" s="128"/>
      <c r="FZO19" s="128"/>
      <c r="FZP19" s="128"/>
      <c r="FZQ19" s="128"/>
      <c r="FZR19" s="128"/>
      <c r="FZS19" s="128"/>
      <c r="FZT19" s="128"/>
      <c r="FZU19" s="128"/>
      <c r="FZV19" s="128"/>
      <c r="FZW19" s="128"/>
      <c r="FZX19" s="128"/>
      <c r="FZY19" s="128"/>
      <c r="FZZ19" s="128"/>
      <c r="GAA19" s="128"/>
      <c r="GAB19" s="128"/>
      <c r="GAC19" s="128"/>
      <c r="GAD19" s="128"/>
      <c r="GAE19" s="128"/>
      <c r="GAF19" s="128"/>
      <c r="GAG19" s="128"/>
      <c r="GAH19" s="128"/>
      <c r="GAI19" s="128"/>
      <c r="GAJ19" s="128"/>
      <c r="GAK19" s="128"/>
      <c r="GAL19" s="128"/>
      <c r="GAM19" s="128"/>
      <c r="GAN19" s="128"/>
      <c r="GAO19" s="128"/>
      <c r="GAP19" s="128"/>
      <c r="GAQ19" s="128"/>
      <c r="GAR19" s="128"/>
      <c r="GAS19" s="128"/>
      <c r="GAT19" s="128"/>
      <c r="GAU19" s="128"/>
      <c r="GAV19" s="128"/>
      <c r="GAW19" s="128"/>
      <c r="GAX19" s="128"/>
      <c r="GAY19" s="128"/>
      <c r="GAZ19" s="128"/>
      <c r="GBA19" s="128"/>
      <c r="GBB19" s="128"/>
      <c r="GBC19" s="128"/>
      <c r="GBD19" s="128"/>
      <c r="GBE19" s="128"/>
      <c r="GBF19" s="128"/>
      <c r="GBG19" s="128"/>
      <c r="GBH19" s="128"/>
      <c r="GBI19" s="128"/>
      <c r="GBJ19" s="128"/>
      <c r="GBK19" s="128"/>
      <c r="GBL19" s="128"/>
      <c r="GBM19" s="128"/>
      <c r="GBN19" s="128"/>
      <c r="GBO19" s="128"/>
      <c r="GBP19" s="128"/>
      <c r="GBQ19" s="128"/>
      <c r="GBR19" s="128"/>
      <c r="GBS19" s="128"/>
      <c r="GBT19" s="128"/>
      <c r="GBU19" s="128"/>
      <c r="GBV19" s="128"/>
      <c r="GBW19" s="128"/>
      <c r="GBX19" s="128"/>
      <c r="GBY19" s="128"/>
      <c r="GBZ19" s="128"/>
      <c r="GCA19" s="128"/>
      <c r="GCB19" s="128"/>
      <c r="GCC19" s="128"/>
      <c r="GCD19" s="128"/>
      <c r="GCE19" s="128"/>
      <c r="GCF19" s="128"/>
      <c r="GCG19" s="128"/>
      <c r="GCH19" s="128"/>
      <c r="GCI19" s="128"/>
      <c r="GCJ19" s="128"/>
      <c r="GCK19" s="128"/>
      <c r="GCL19" s="128"/>
      <c r="GCM19" s="128"/>
      <c r="GCN19" s="128"/>
      <c r="GCO19" s="128"/>
      <c r="GCP19" s="128"/>
      <c r="GCQ19" s="128"/>
      <c r="GCR19" s="128"/>
      <c r="GCS19" s="128"/>
      <c r="GCT19" s="128"/>
      <c r="GCU19" s="128"/>
      <c r="GCV19" s="128"/>
      <c r="GCW19" s="128"/>
      <c r="GCX19" s="128"/>
      <c r="GCY19" s="128"/>
      <c r="GCZ19" s="128"/>
      <c r="GDA19" s="128"/>
      <c r="GDB19" s="128"/>
      <c r="GDC19" s="128"/>
      <c r="GDD19" s="128"/>
      <c r="GDE19" s="128"/>
      <c r="GDF19" s="128"/>
      <c r="GDG19" s="128"/>
      <c r="GDH19" s="128"/>
      <c r="GDI19" s="128"/>
      <c r="GDJ19" s="128"/>
      <c r="GDK19" s="128"/>
      <c r="GDL19" s="128"/>
      <c r="GDM19" s="128"/>
      <c r="GDN19" s="128"/>
      <c r="GDO19" s="128"/>
      <c r="GDP19" s="128"/>
      <c r="GDQ19" s="128"/>
      <c r="GDR19" s="128"/>
      <c r="GDS19" s="128"/>
      <c r="GDT19" s="128"/>
      <c r="GDU19" s="128"/>
      <c r="GDV19" s="128"/>
      <c r="GDW19" s="128"/>
      <c r="GDX19" s="128"/>
      <c r="GDY19" s="128"/>
      <c r="GDZ19" s="128"/>
      <c r="GEA19" s="128"/>
      <c r="GEB19" s="128"/>
      <c r="GEC19" s="128"/>
      <c r="GED19" s="128"/>
      <c r="GEE19" s="128"/>
      <c r="GEF19" s="128"/>
      <c r="GEG19" s="128"/>
      <c r="GEH19" s="128"/>
      <c r="GEI19" s="128"/>
      <c r="GEJ19" s="128"/>
      <c r="GEK19" s="128"/>
      <c r="GEL19" s="128"/>
      <c r="GEM19" s="128"/>
      <c r="GEN19" s="128"/>
      <c r="GEO19" s="128"/>
      <c r="GEP19" s="128"/>
      <c r="GEQ19" s="128"/>
      <c r="GER19" s="128"/>
      <c r="GES19" s="128"/>
      <c r="GET19" s="128"/>
      <c r="GEU19" s="128"/>
      <c r="GEV19" s="128"/>
      <c r="GEW19" s="128"/>
      <c r="GEX19" s="128"/>
      <c r="GEY19" s="128"/>
      <c r="GEZ19" s="128"/>
      <c r="GFA19" s="128"/>
      <c r="GFB19" s="128"/>
      <c r="GFC19" s="128"/>
      <c r="GFD19" s="128"/>
      <c r="GFE19" s="128"/>
      <c r="GFF19" s="128"/>
      <c r="GFG19" s="128"/>
      <c r="GFH19" s="128"/>
      <c r="GFI19" s="128"/>
      <c r="GFJ19" s="128"/>
      <c r="GFK19" s="128"/>
      <c r="GFL19" s="128"/>
      <c r="GFM19" s="128"/>
      <c r="GFN19" s="128"/>
      <c r="GFO19" s="128"/>
      <c r="GFP19" s="128"/>
      <c r="GFQ19" s="128"/>
      <c r="GFR19" s="128"/>
      <c r="GFS19" s="128"/>
      <c r="GFT19" s="128"/>
      <c r="GFU19" s="128"/>
      <c r="GFV19" s="128"/>
      <c r="GFW19" s="128"/>
      <c r="GFX19" s="128"/>
      <c r="GFY19" s="128"/>
      <c r="GFZ19" s="128"/>
      <c r="GGA19" s="128"/>
      <c r="GGB19" s="128"/>
      <c r="GGC19" s="128"/>
      <c r="GGD19" s="128"/>
      <c r="GGE19" s="128"/>
      <c r="GGF19" s="128"/>
      <c r="GGG19" s="128"/>
      <c r="GGH19" s="128"/>
      <c r="GGI19" s="128"/>
      <c r="GGJ19" s="128"/>
      <c r="GGK19" s="128"/>
      <c r="GGL19" s="128"/>
      <c r="GGM19" s="128"/>
      <c r="GGN19" s="128"/>
      <c r="GGO19" s="128"/>
      <c r="GGP19" s="128"/>
      <c r="GGQ19" s="128"/>
      <c r="GGR19" s="128"/>
      <c r="GGS19" s="128"/>
      <c r="GGT19" s="128"/>
      <c r="GGU19" s="128"/>
      <c r="GGV19" s="128"/>
      <c r="GGW19" s="128"/>
      <c r="GGX19" s="128"/>
      <c r="GGY19" s="128"/>
      <c r="GGZ19" s="128"/>
      <c r="GHA19" s="128"/>
      <c r="GHB19" s="128"/>
      <c r="GHC19" s="128"/>
      <c r="GHD19" s="128"/>
      <c r="GHE19" s="128"/>
      <c r="GHF19" s="128"/>
      <c r="GHG19" s="128"/>
      <c r="GHH19" s="128"/>
      <c r="GHI19" s="128"/>
      <c r="GHJ19" s="128"/>
      <c r="GHK19" s="128"/>
      <c r="GHL19" s="128"/>
      <c r="GHM19" s="128"/>
      <c r="GHN19" s="128"/>
      <c r="GHO19" s="128"/>
      <c r="GHP19" s="128"/>
      <c r="GHQ19" s="128"/>
      <c r="GHR19" s="128"/>
      <c r="GHS19" s="128"/>
      <c r="GHT19" s="128"/>
      <c r="GHU19" s="128"/>
      <c r="GHV19" s="128"/>
      <c r="GHW19" s="128"/>
      <c r="GHX19" s="128"/>
      <c r="GHY19" s="128"/>
      <c r="GHZ19" s="128"/>
      <c r="GIA19" s="128"/>
      <c r="GIB19" s="128"/>
      <c r="GIC19" s="128"/>
      <c r="GID19" s="128"/>
      <c r="GIE19" s="128"/>
      <c r="GIF19" s="128"/>
      <c r="GIG19" s="128"/>
      <c r="GIH19" s="128"/>
      <c r="GII19" s="128"/>
      <c r="GIJ19" s="128"/>
      <c r="GIK19" s="128"/>
      <c r="GIL19" s="128"/>
      <c r="GIM19" s="128"/>
      <c r="GIN19" s="128"/>
      <c r="GIO19" s="128"/>
      <c r="GIP19" s="128"/>
      <c r="GIQ19" s="128"/>
      <c r="GIR19" s="128"/>
      <c r="GIS19" s="128"/>
      <c r="GIT19" s="128"/>
      <c r="GIU19" s="128"/>
      <c r="GIV19" s="128"/>
      <c r="GIW19" s="128"/>
      <c r="GIX19" s="128"/>
      <c r="GIY19" s="128"/>
      <c r="GIZ19" s="128"/>
      <c r="GJA19" s="128"/>
      <c r="GJB19" s="128"/>
      <c r="GJC19" s="128"/>
      <c r="GJD19" s="128"/>
      <c r="GJE19" s="128"/>
      <c r="GJF19" s="128"/>
      <c r="GJG19" s="128"/>
      <c r="GJH19" s="128"/>
      <c r="GJI19" s="128"/>
      <c r="GJJ19" s="128"/>
      <c r="GJK19" s="128"/>
      <c r="GJL19" s="128"/>
      <c r="GJM19" s="128"/>
      <c r="GJN19" s="128"/>
      <c r="GJO19" s="128"/>
      <c r="GJP19" s="128"/>
      <c r="GJQ19" s="128"/>
      <c r="GJR19" s="128"/>
      <c r="GJS19" s="128"/>
      <c r="GJT19" s="128"/>
      <c r="GJU19" s="128"/>
      <c r="GJV19" s="128"/>
      <c r="GJW19" s="128"/>
      <c r="GJX19" s="128"/>
      <c r="GJY19" s="128"/>
      <c r="GJZ19" s="128"/>
      <c r="GKA19" s="128"/>
      <c r="GKB19" s="128"/>
      <c r="GKC19" s="128"/>
      <c r="GKD19" s="128"/>
      <c r="GKE19" s="128"/>
      <c r="GKF19" s="128"/>
      <c r="GKG19" s="128"/>
      <c r="GKH19" s="128"/>
      <c r="GKI19" s="128"/>
      <c r="GKJ19" s="128"/>
      <c r="GKK19" s="128"/>
      <c r="GKL19" s="128"/>
      <c r="GKM19" s="128"/>
      <c r="GKN19" s="128"/>
      <c r="GKO19" s="128"/>
      <c r="GKP19" s="128"/>
      <c r="GKQ19" s="128"/>
      <c r="GKR19" s="128"/>
      <c r="GKS19" s="128"/>
      <c r="GKT19" s="128"/>
      <c r="GKU19" s="128"/>
      <c r="GKV19" s="128"/>
      <c r="GKW19" s="128"/>
      <c r="GKX19" s="128"/>
      <c r="GKY19" s="128"/>
      <c r="GKZ19" s="128"/>
      <c r="GLA19" s="128"/>
      <c r="GLB19" s="128"/>
      <c r="GLC19" s="128"/>
      <c r="GLD19" s="128"/>
      <c r="GLE19" s="128"/>
      <c r="GLF19" s="128"/>
      <c r="GLG19" s="128"/>
      <c r="GLH19" s="128"/>
      <c r="GLI19" s="128"/>
      <c r="GLJ19" s="128"/>
      <c r="GLK19" s="128"/>
      <c r="GLL19" s="128"/>
      <c r="GLM19" s="128"/>
      <c r="GLN19" s="128"/>
      <c r="GLO19" s="128"/>
      <c r="GLP19" s="128"/>
      <c r="GLQ19" s="128"/>
      <c r="GLR19" s="128"/>
      <c r="GLS19" s="128"/>
      <c r="GLT19" s="128"/>
      <c r="GLU19" s="128"/>
      <c r="GLV19" s="128"/>
      <c r="GLW19" s="128"/>
      <c r="GLX19" s="128"/>
      <c r="GLY19" s="128"/>
      <c r="GLZ19" s="128"/>
      <c r="GMA19" s="128"/>
      <c r="GMB19" s="128"/>
      <c r="GMC19" s="128"/>
      <c r="GMD19" s="128"/>
      <c r="GME19" s="128"/>
      <c r="GMF19" s="128"/>
      <c r="GMG19" s="128"/>
      <c r="GMH19" s="128"/>
      <c r="GMI19" s="128"/>
      <c r="GMJ19" s="128"/>
      <c r="GMK19" s="128"/>
      <c r="GML19" s="128"/>
      <c r="GMM19" s="128"/>
      <c r="GMN19" s="128"/>
      <c r="GMO19" s="128"/>
      <c r="GMP19" s="128"/>
      <c r="GMQ19" s="128"/>
      <c r="GMR19" s="128"/>
      <c r="GMS19" s="128"/>
      <c r="GMT19" s="128"/>
      <c r="GMU19" s="128"/>
      <c r="GMV19" s="128"/>
      <c r="GMW19" s="128"/>
      <c r="GMX19" s="128"/>
      <c r="GMY19" s="128"/>
      <c r="GMZ19" s="128"/>
      <c r="GNA19" s="128"/>
      <c r="GNB19" s="128"/>
      <c r="GNC19" s="128"/>
      <c r="GND19" s="128"/>
      <c r="GNE19" s="128"/>
      <c r="GNF19" s="128"/>
      <c r="GNG19" s="128"/>
      <c r="GNH19" s="128"/>
      <c r="GNI19" s="128"/>
      <c r="GNJ19" s="128"/>
      <c r="GNK19" s="128"/>
      <c r="GNL19" s="128"/>
      <c r="GNM19" s="128"/>
      <c r="GNN19" s="128"/>
      <c r="GNO19" s="128"/>
      <c r="GNP19" s="128"/>
      <c r="GNQ19" s="128"/>
      <c r="GNR19" s="128"/>
      <c r="GNS19" s="128"/>
      <c r="GNT19" s="128"/>
      <c r="GNU19" s="128"/>
      <c r="GNV19" s="128"/>
      <c r="GNW19" s="128"/>
      <c r="GNX19" s="128"/>
      <c r="GNY19" s="128"/>
      <c r="GNZ19" s="128"/>
      <c r="GOA19" s="128"/>
      <c r="GOB19" s="128"/>
      <c r="GOC19" s="128"/>
      <c r="GOD19" s="128"/>
      <c r="GOE19" s="128"/>
      <c r="GOF19" s="128"/>
      <c r="GOG19" s="128"/>
      <c r="GOH19" s="128"/>
      <c r="GOI19" s="128"/>
      <c r="GOJ19" s="128"/>
      <c r="GOK19" s="128"/>
      <c r="GOL19" s="128"/>
      <c r="GOM19" s="128"/>
      <c r="GON19" s="128"/>
      <c r="GOO19" s="128"/>
      <c r="GOP19" s="128"/>
      <c r="GOQ19" s="128"/>
      <c r="GOR19" s="128"/>
      <c r="GOS19" s="128"/>
      <c r="GOT19" s="128"/>
      <c r="GOU19" s="128"/>
      <c r="GOV19" s="128"/>
      <c r="GOW19" s="128"/>
      <c r="GOX19" s="128"/>
      <c r="GOY19" s="128"/>
      <c r="GOZ19" s="128"/>
      <c r="GPA19" s="128"/>
      <c r="GPB19" s="128"/>
      <c r="GPC19" s="128"/>
      <c r="GPD19" s="128"/>
      <c r="GPE19" s="128"/>
      <c r="GPF19" s="128"/>
      <c r="GPG19" s="128"/>
      <c r="GPH19" s="128"/>
      <c r="GPI19" s="128"/>
      <c r="GPJ19" s="128"/>
      <c r="GPK19" s="128"/>
      <c r="GPL19" s="128"/>
      <c r="GPM19" s="128"/>
      <c r="GPN19" s="128"/>
      <c r="GPO19" s="128"/>
      <c r="GPP19" s="128"/>
      <c r="GPQ19" s="128"/>
      <c r="GPR19" s="128"/>
      <c r="GPS19" s="128"/>
      <c r="GPT19" s="128"/>
      <c r="GPU19" s="128"/>
      <c r="GPV19" s="128"/>
      <c r="GPW19" s="128"/>
      <c r="GPX19" s="128"/>
      <c r="GPY19" s="128"/>
      <c r="GPZ19" s="128"/>
      <c r="GQA19" s="128"/>
      <c r="GQB19" s="128"/>
      <c r="GQC19" s="128"/>
      <c r="GQD19" s="128"/>
      <c r="GQE19" s="128"/>
      <c r="GQF19" s="128"/>
      <c r="GQG19" s="128"/>
      <c r="GQH19" s="128"/>
      <c r="GQI19" s="128"/>
      <c r="GQJ19" s="128"/>
      <c r="GQK19" s="128"/>
      <c r="GQL19" s="128"/>
      <c r="GQM19" s="128"/>
      <c r="GQN19" s="128"/>
      <c r="GQO19" s="128"/>
      <c r="GQP19" s="128"/>
      <c r="GQQ19" s="128"/>
      <c r="GQR19" s="128"/>
      <c r="GQS19" s="128"/>
      <c r="GQT19" s="128"/>
      <c r="GQU19" s="128"/>
      <c r="GQV19" s="128"/>
      <c r="GQW19" s="128"/>
      <c r="GQX19" s="128"/>
      <c r="GQY19" s="128"/>
      <c r="GQZ19" s="128"/>
      <c r="GRA19" s="128"/>
      <c r="GRB19" s="128"/>
      <c r="GRC19" s="128"/>
      <c r="GRD19" s="128"/>
      <c r="GRE19" s="128"/>
      <c r="GRF19" s="128"/>
      <c r="GRG19" s="128"/>
      <c r="GRH19" s="128"/>
      <c r="GRI19" s="128"/>
      <c r="GRJ19" s="128"/>
      <c r="GRK19" s="128"/>
      <c r="GRL19" s="128"/>
      <c r="GRM19" s="128"/>
      <c r="GRN19" s="128"/>
      <c r="GRO19" s="128"/>
      <c r="GRP19" s="128"/>
      <c r="GRQ19" s="128"/>
      <c r="GRR19" s="128"/>
      <c r="GRS19" s="128"/>
      <c r="GRT19" s="128"/>
      <c r="GRU19" s="128"/>
      <c r="GRV19" s="128"/>
      <c r="GRW19" s="128"/>
      <c r="GRX19" s="128"/>
      <c r="GRY19" s="128"/>
      <c r="GRZ19" s="128"/>
      <c r="GSA19" s="128"/>
      <c r="GSB19" s="128"/>
      <c r="GSC19" s="128"/>
      <c r="GSD19" s="128"/>
      <c r="GSE19" s="128"/>
      <c r="GSF19" s="128"/>
      <c r="GSG19" s="128"/>
      <c r="GSH19" s="128"/>
      <c r="GSI19" s="128"/>
      <c r="GSJ19" s="128"/>
      <c r="GSK19" s="128"/>
      <c r="GSL19" s="128"/>
      <c r="GSM19" s="128"/>
      <c r="GSN19" s="128"/>
      <c r="GSO19" s="128"/>
      <c r="GSP19" s="128"/>
      <c r="GSQ19" s="128"/>
      <c r="GSR19" s="128"/>
      <c r="GSS19" s="128"/>
      <c r="GST19" s="128"/>
      <c r="GSU19" s="128"/>
      <c r="GSV19" s="128"/>
      <c r="GSW19" s="128"/>
      <c r="GSX19" s="128"/>
      <c r="GSY19" s="128"/>
      <c r="GSZ19" s="128"/>
      <c r="GTA19" s="128"/>
      <c r="GTB19" s="128"/>
      <c r="GTC19" s="128"/>
      <c r="GTD19" s="128"/>
      <c r="GTE19" s="128"/>
      <c r="GTF19" s="128"/>
      <c r="GTG19" s="128"/>
      <c r="GTH19" s="128"/>
      <c r="GTI19" s="128"/>
      <c r="GTJ19" s="128"/>
      <c r="GTK19" s="128"/>
      <c r="GTL19" s="128"/>
      <c r="GTM19" s="128"/>
      <c r="GTN19" s="128"/>
      <c r="GTO19" s="128"/>
      <c r="GTP19" s="128"/>
      <c r="GTQ19" s="128"/>
      <c r="GTR19" s="128"/>
      <c r="GTS19" s="128"/>
      <c r="GTT19" s="128"/>
      <c r="GTU19" s="128"/>
      <c r="GTV19" s="128"/>
      <c r="GTW19" s="128"/>
      <c r="GTX19" s="128"/>
      <c r="GTY19" s="128"/>
      <c r="GTZ19" s="128"/>
      <c r="GUA19" s="128"/>
      <c r="GUB19" s="128"/>
      <c r="GUC19" s="128"/>
      <c r="GUD19" s="128"/>
      <c r="GUE19" s="128"/>
      <c r="GUF19" s="128"/>
      <c r="GUG19" s="128"/>
      <c r="GUH19" s="128"/>
      <c r="GUI19" s="128"/>
      <c r="GUJ19" s="128"/>
      <c r="GUK19" s="128"/>
      <c r="GUL19" s="128"/>
      <c r="GUM19" s="128"/>
      <c r="GUN19" s="128"/>
      <c r="GUO19" s="128"/>
      <c r="GUP19" s="128"/>
      <c r="GUQ19" s="128"/>
      <c r="GUR19" s="128"/>
      <c r="GUS19" s="128"/>
      <c r="GUT19" s="128"/>
      <c r="GUU19" s="128"/>
      <c r="GUV19" s="128"/>
      <c r="GUW19" s="128"/>
      <c r="GUX19" s="128"/>
      <c r="GUY19" s="128"/>
      <c r="GUZ19" s="128"/>
      <c r="GVA19" s="128"/>
      <c r="GVB19" s="128"/>
      <c r="GVC19" s="128"/>
      <c r="GVD19" s="128"/>
      <c r="GVE19" s="128"/>
      <c r="GVF19" s="128"/>
      <c r="GVG19" s="128"/>
      <c r="GVH19" s="128"/>
      <c r="GVI19" s="128"/>
      <c r="GVJ19" s="128"/>
      <c r="GVK19" s="128"/>
      <c r="GVL19" s="128"/>
      <c r="GVM19" s="128"/>
      <c r="GVN19" s="128"/>
      <c r="GVO19" s="128"/>
      <c r="GVP19" s="128"/>
      <c r="GVQ19" s="128"/>
      <c r="GVR19" s="128"/>
      <c r="GVS19" s="128"/>
      <c r="GVT19" s="128"/>
      <c r="GVU19" s="128"/>
      <c r="GVV19" s="128"/>
      <c r="GVW19" s="128"/>
      <c r="GVX19" s="128"/>
      <c r="GVY19" s="128"/>
      <c r="GVZ19" s="128"/>
      <c r="GWA19" s="128"/>
      <c r="GWB19" s="128"/>
      <c r="GWC19" s="128"/>
      <c r="GWD19" s="128"/>
      <c r="GWE19" s="128"/>
      <c r="GWF19" s="128"/>
      <c r="GWG19" s="128"/>
      <c r="GWH19" s="128"/>
      <c r="GWI19" s="128"/>
      <c r="GWJ19" s="128"/>
      <c r="GWK19" s="128"/>
      <c r="GWL19" s="128"/>
      <c r="GWM19" s="128"/>
      <c r="GWN19" s="128"/>
      <c r="GWO19" s="128"/>
      <c r="GWP19" s="128"/>
      <c r="GWQ19" s="128"/>
      <c r="GWR19" s="128"/>
      <c r="GWS19" s="128"/>
      <c r="GWT19" s="128"/>
      <c r="GWU19" s="128"/>
      <c r="GWV19" s="128"/>
      <c r="GWW19" s="128"/>
      <c r="GWX19" s="128"/>
      <c r="GWY19" s="128"/>
      <c r="GWZ19" s="128"/>
      <c r="GXA19" s="128"/>
      <c r="GXB19" s="128"/>
      <c r="GXC19" s="128"/>
      <c r="GXD19" s="128"/>
      <c r="GXE19" s="128"/>
      <c r="GXF19" s="128"/>
      <c r="GXG19" s="128"/>
      <c r="GXH19" s="128"/>
      <c r="GXI19" s="128"/>
      <c r="GXJ19" s="128"/>
      <c r="GXK19" s="128"/>
      <c r="GXL19" s="128"/>
      <c r="GXM19" s="128"/>
      <c r="GXN19" s="128"/>
      <c r="GXO19" s="128"/>
      <c r="GXP19" s="128"/>
      <c r="GXQ19" s="128"/>
      <c r="GXR19" s="128"/>
      <c r="GXS19" s="128"/>
      <c r="GXT19" s="128"/>
      <c r="GXU19" s="128"/>
      <c r="GXV19" s="128"/>
      <c r="GXW19" s="128"/>
      <c r="GXX19" s="128"/>
      <c r="GXY19" s="128"/>
      <c r="GXZ19" s="128"/>
      <c r="GYA19" s="128"/>
      <c r="GYB19" s="128"/>
      <c r="GYC19" s="128"/>
      <c r="GYD19" s="128"/>
      <c r="GYE19" s="128"/>
      <c r="GYF19" s="128"/>
      <c r="GYG19" s="128"/>
      <c r="GYH19" s="128"/>
      <c r="GYI19" s="128"/>
      <c r="GYJ19" s="128"/>
      <c r="GYK19" s="128"/>
      <c r="GYL19" s="128"/>
      <c r="GYM19" s="128"/>
      <c r="GYN19" s="128"/>
      <c r="GYO19" s="128"/>
      <c r="GYP19" s="128"/>
      <c r="GYQ19" s="128"/>
      <c r="GYR19" s="128"/>
      <c r="GYS19" s="128"/>
      <c r="GYT19" s="128"/>
      <c r="GYU19" s="128"/>
      <c r="GYV19" s="128"/>
      <c r="GYW19" s="128"/>
      <c r="GYX19" s="128"/>
      <c r="GYY19" s="128"/>
      <c r="GYZ19" s="128"/>
      <c r="GZA19" s="128"/>
      <c r="GZB19" s="128"/>
      <c r="GZC19" s="128"/>
      <c r="GZD19" s="128"/>
      <c r="GZE19" s="128"/>
      <c r="GZF19" s="128"/>
      <c r="GZG19" s="128"/>
      <c r="GZH19" s="128"/>
      <c r="GZI19" s="128"/>
      <c r="GZJ19" s="128"/>
      <c r="GZK19" s="128"/>
      <c r="GZL19" s="128"/>
      <c r="GZM19" s="128"/>
      <c r="GZN19" s="128"/>
      <c r="GZO19" s="128"/>
      <c r="GZP19" s="128"/>
      <c r="GZQ19" s="128"/>
      <c r="GZR19" s="128"/>
      <c r="GZS19" s="128"/>
      <c r="GZT19" s="128"/>
      <c r="GZU19" s="128"/>
      <c r="GZV19" s="128"/>
      <c r="GZW19" s="128"/>
      <c r="GZX19" s="128"/>
      <c r="GZY19" s="128"/>
      <c r="GZZ19" s="128"/>
      <c r="HAA19" s="128"/>
      <c r="HAB19" s="128"/>
      <c r="HAC19" s="128"/>
      <c r="HAD19" s="128"/>
      <c r="HAE19" s="128"/>
      <c r="HAF19" s="128"/>
      <c r="HAG19" s="128"/>
      <c r="HAH19" s="128"/>
      <c r="HAI19" s="128"/>
      <c r="HAJ19" s="128"/>
      <c r="HAK19" s="128"/>
      <c r="HAL19" s="128"/>
      <c r="HAM19" s="128"/>
      <c r="HAN19" s="128"/>
      <c r="HAO19" s="128"/>
      <c r="HAP19" s="128"/>
      <c r="HAQ19" s="128"/>
      <c r="HAR19" s="128"/>
      <c r="HAS19" s="128"/>
      <c r="HAT19" s="128"/>
      <c r="HAU19" s="128"/>
      <c r="HAV19" s="128"/>
      <c r="HAW19" s="128"/>
      <c r="HAX19" s="128"/>
      <c r="HAY19" s="128"/>
      <c r="HAZ19" s="128"/>
      <c r="HBA19" s="128"/>
      <c r="HBB19" s="128"/>
      <c r="HBC19" s="128"/>
      <c r="HBD19" s="128"/>
      <c r="HBE19" s="128"/>
      <c r="HBF19" s="128"/>
      <c r="HBG19" s="128"/>
      <c r="HBH19" s="128"/>
      <c r="HBI19" s="128"/>
      <c r="HBJ19" s="128"/>
      <c r="HBK19" s="128"/>
      <c r="HBL19" s="128"/>
      <c r="HBM19" s="128"/>
      <c r="HBN19" s="128"/>
      <c r="HBO19" s="128"/>
      <c r="HBP19" s="128"/>
      <c r="HBQ19" s="128"/>
      <c r="HBR19" s="128"/>
      <c r="HBS19" s="128"/>
      <c r="HBT19" s="128"/>
      <c r="HBU19" s="128"/>
      <c r="HBV19" s="128"/>
      <c r="HBW19" s="128"/>
      <c r="HBX19" s="128"/>
      <c r="HBY19" s="128"/>
      <c r="HBZ19" s="128"/>
      <c r="HCA19" s="128"/>
      <c r="HCB19" s="128"/>
      <c r="HCC19" s="128"/>
      <c r="HCD19" s="128"/>
      <c r="HCE19" s="128"/>
      <c r="HCF19" s="128"/>
      <c r="HCG19" s="128"/>
      <c r="HCH19" s="128"/>
      <c r="HCI19" s="128"/>
      <c r="HCJ19" s="128"/>
      <c r="HCK19" s="128"/>
      <c r="HCL19" s="128"/>
      <c r="HCM19" s="128"/>
      <c r="HCN19" s="128"/>
      <c r="HCO19" s="128"/>
      <c r="HCP19" s="128"/>
      <c r="HCQ19" s="128"/>
      <c r="HCR19" s="128"/>
      <c r="HCS19" s="128"/>
      <c r="HCT19" s="128"/>
      <c r="HCU19" s="128"/>
      <c r="HCV19" s="128"/>
      <c r="HCW19" s="128"/>
      <c r="HCX19" s="128"/>
      <c r="HCY19" s="128"/>
      <c r="HCZ19" s="128"/>
      <c r="HDA19" s="128"/>
      <c r="HDB19" s="128"/>
      <c r="HDC19" s="128"/>
      <c r="HDD19" s="128"/>
      <c r="HDE19" s="128"/>
      <c r="HDF19" s="128"/>
      <c r="HDG19" s="128"/>
      <c r="HDH19" s="128"/>
      <c r="HDI19" s="128"/>
      <c r="HDJ19" s="128"/>
      <c r="HDK19" s="128"/>
      <c r="HDL19" s="128"/>
      <c r="HDM19" s="128"/>
      <c r="HDN19" s="128"/>
      <c r="HDO19" s="128"/>
      <c r="HDP19" s="128"/>
      <c r="HDQ19" s="128"/>
      <c r="HDR19" s="128"/>
      <c r="HDS19" s="128"/>
      <c r="HDT19" s="128"/>
      <c r="HDU19" s="128"/>
      <c r="HDV19" s="128"/>
      <c r="HDW19" s="128"/>
      <c r="HDX19" s="128"/>
      <c r="HDY19" s="128"/>
      <c r="HDZ19" s="128"/>
      <c r="HEA19" s="128"/>
      <c r="HEB19" s="128"/>
      <c r="HEC19" s="128"/>
      <c r="HED19" s="128"/>
      <c r="HEE19" s="128"/>
      <c r="HEF19" s="128"/>
      <c r="HEG19" s="128"/>
      <c r="HEH19" s="128"/>
      <c r="HEI19" s="128"/>
      <c r="HEJ19" s="128"/>
      <c r="HEK19" s="128"/>
      <c r="HEL19" s="128"/>
      <c r="HEM19" s="128"/>
      <c r="HEN19" s="128"/>
      <c r="HEO19" s="128"/>
      <c r="HEP19" s="128"/>
      <c r="HEQ19" s="128"/>
      <c r="HER19" s="128"/>
      <c r="HES19" s="128"/>
      <c r="HET19" s="128"/>
      <c r="HEU19" s="128"/>
      <c r="HEV19" s="128"/>
      <c r="HEW19" s="128"/>
      <c r="HEX19" s="128"/>
      <c r="HEY19" s="128"/>
      <c r="HEZ19" s="128"/>
      <c r="HFA19" s="128"/>
      <c r="HFB19" s="128"/>
      <c r="HFC19" s="128"/>
      <c r="HFD19" s="128"/>
      <c r="HFE19" s="128"/>
      <c r="HFF19" s="128"/>
      <c r="HFG19" s="128"/>
      <c r="HFH19" s="128"/>
      <c r="HFI19" s="128"/>
      <c r="HFJ19" s="128"/>
      <c r="HFK19" s="128"/>
      <c r="HFL19" s="128"/>
      <c r="HFM19" s="128"/>
      <c r="HFN19" s="128"/>
      <c r="HFO19" s="128"/>
      <c r="HFP19" s="128"/>
      <c r="HFQ19" s="128"/>
      <c r="HFR19" s="128"/>
      <c r="HFS19" s="128"/>
      <c r="HFT19" s="128"/>
      <c r="HFU19" s="128"/>
      <c r="HFV19" s="128"/>
      <c r="HFW19" s="128"/>
      <c r="HFX19" s="128"/>
      <c r="HFY19" s="128"/>
      <c r="HFZ19" s="128"/>
      <c r="HGA19" s="128"/>
      <c r="HGB19" s="128"/>
      <c r="HGC19" s="128"/>
      <c r="HGD19" s="128"/>
      <c r="HGE19" s="128"/>
      <c r="HGF19" s="128"/>
      <c r="HGG19" s="128"/>
      <c r="HGH19" s="128"/>
      <c r="HGI19" s="128"/>
      <c r="HGJ19" s="128"/>
      <c r="HGK19" s="128"/>
      <c r="HGL19" s="128"/>
      <c r="HGM19" s="128"/>
      <c r="HGN19" s="128"/>
      <c r="HGO19" s="128"/>
      <c r="HGP19" s="128"/>
      <c r="HGQ19" s="128"/>
      <c r="HGR19" s="128"/>
      <c r="HGS19" s="128"/>
      <c r="HGT19" s="128"/>
      <c r="HGU19" s="128"/>
      <c r="HGV19" s="128"/>
      <c r="HGW19" s="128"/>
      <c r="HGX19" s="128"/>
      <c r="HGY19" s="128"/>
      <c r="HGZ19" s="128"/>
      <c r="HHA19" s="128"/>
      <c r="HHB19" s="128"/>
      <c r="HHC19" s="128"/>
      <c r="HHD19" s="128"/>
      <c r="HHE19" s="128"/>
      <c r="HHF19" s="128"/>
      <c r="HHG19" s="128"/>
      <c r="HHH19" s="128"/>
      <c r="HHI19" s="128"/>
      <c r="HHJ19" s="128"/>
      <c r="HHK19" s="128"/>
      <c r="HHL19" s="128"/>
      <c r="HHM19" s="128"/>
      <c r="HHN19" s="128"/>
      <c r="HHO19" s="128"/>
      <c r="HHP19" s="128"/>
      <c r="HHQ19" s="128"/>
      <c r="HHR19" s="128"/>
      <c r="HHS19" s="128"/>
      <c r="HHT19" s="128"/>
      <c r="HHU19" s="128"/>
      <c r="HHV19" s="128"/>
      <c r="HHW19" s="128"/>
      <c r="HHX19" s="128"/>
      <c r="HHY19" s="128"/>
      <c r="HHZ19" s="128"/>
      <c r="HIA19" s="128"/>
      <c r="HIB19" s="128"/>
      <c r="HIC19" s="128"/>
      <c r="HID19" s="128"/>
      <c r="HIE19" s="128"/>
      <c r="HIF19" s="128"/>
      <c r="HIG19" s="128"/>
      <c r="HIH19" s="128"/>
      <c r="HII19" s="128"/>
      <c r="HIJ19" s="128"/>
      <c r="HIK19" s="128"/>
      <c r="HIL19" s="128"/>
      <c r="HIM19" s="128"/>
      <c r="HIN19" s="128"/>
      <c r="HIO19" s="128"/>
      <c r="HIP19" s="128"/>
      <c r="HIQ19" s="128"/>
      <c r="HIR19" s="128"/>
      <c r="HIS19" s="128"/>
      <c r="HIT19" s="128"/>
      <c r="HIU19" s="128"/>
      <c r="HIV19" s="128"/>
      <c r="HIW19" s="128"/>
      <c r="HIX19" s="128"/>
      <c r="HIY19" s="128"/>
      <c r="HIZ19" s="128"/>
      <c r="HJA19" s="128"/>
      <c r="HJB19" s="128"/>
      <c r="HJC19" s="128"/>
      <c r="HJD19" s="128"/>
      <c r="HJE19" s="128"/>
      <c r="HJF19" s="128"/>
      <c r="HJG19" s="128"/>
      <c r="HJH19" s="128"/>
      <c r="HJI19" s="128"/>
      <c r="HJJ19" s="128"/>
      <c r="HJK19" s="128"/>
      <c r="HJL19" s="128"/>
      <c r="HJM19" s="128"/>
      <c r="HJN19" s="128"/>
      <c r="HJO19" s="128"/>
      <c r="HJP19" s="128"/>
      <c r="HJQ19" s="128"/>
      <c r="HJR19" s="128"/>
      <c r="HJS19" s="128"/>
      <c r="HJT19" s="128"/>
      <c r="HJU19" s="128"/>
      <c r="HJV19" s="128"/>
      <c r="HJW19" s="128"/>
      <c r="HJX19" s="128"/>
      <c r="HJY19" s="128"/>
      <c r="HJZ19" s="128"/>
      <c r="HKA19" s="128"/>
      <c r="HKB19" s="128"/>
      <c r="HKC19" s="128"/>
      <c r="HKD19" s="128"/>
      <c r="HKE19" s="128"/>
      <c r="HKF19" s="128"/>
      <c r="HKG19" s="128"/>
      <c r="HKH19" s="128"/>
      <c r="HKI19" s="128"/>
      <c r="HKJ19" s="128"/>
      <c r="HKK19" s="128"/>
      <c r="HKL19" s="128"/>
      <c r="HKM19" s="128"/>
      <c r="HKN19" s="128"/>
      <c r="HKO19" s="128"/>
      <c r="HKP19" s="128"/>
      <c r="HKQ19" s="128"/>
      <c r="HKR19" s="128"/>
      <c r="HKS19" s="128"/>
      <c r="HKT19" s="128"/>
      <c r="HKU19" s="128"/>
      <c r="HKV19" s="128"/>
      <c r="HKW19" s="128"/>
      <c r="HKX19" s="128"/>
      <c r="HKY19" s="128"/>
      <c r="HKZ19" s="128"/>
      <c r="HLA19" s="128"/>
      <c r="HLB19" s="128"/>
      <c r="HLC19" s="128"/>
      <c r="HLD19" s="128"/>
      <c r="HLE19" s="128"/>
      <c r="HLF19" s="128"/>
      <c r="HLG19" s="128"/>
      <c r="HLH19" s="128"/>
      <c r="HLI19" s="128"/>
      <c r="HLJ19" s="128"/>
      <c r="HLK19" s="128"/>
      <c r="HLL19" s="128"/>
      <c r="HLM19" s="128"/>
      <c r="HLN19" s="128"/>
      <c r="HLO19" s="128"/>
      <c r="HLP19" s="128"/>
      <c r="HLQ19" s="128"/>
      <c r="HLR19" s="128"/>
      <c r="HLS19" s="128"/>
      <c r="HLT19" s="128"/>
      <c r="HLU19" s="128"/>
      <c r="HLV19" s="128"/>
      <c r="HLW19" s="128"/>
      <c r="HLX19" s="128"/>
      <c r="HLY19" s="128"/>
      <c r="HLZ19" s="128"/>
      <c r="HMA19" s="128"/>
      <c r="HMB19" s="128"/>
      <c r="HMC19" s="128"/>
      <c r="HMD19" s="128"/>
      <c r="HME19" s="128"/>
      <c r="HMF19" s="128"/>
      <c r="HMG19" s="128"/>
      <c r="HMH19" s="128"/>
      <c r="HMI19" s="128"/>
      <c r="HMJ19" s="128"/>
      <c r="HMK19" s="128"/>
      <c r="HML19" s="128"/>
      <c r="HMM19" s="128"/>
      <c r="HMN19" s="128"/>
      <c r="HMO19" s="128"/>
      <c r="HMP19" s="128"/>
      <c r="HMQ19" s="128"/>
      <c r="HMR19" s="128"/>
      <c r="HMS19" s="128"/>
      <c r="HMT19" s="128"/>
      <c r="HMU19" s="128"/>
      <c r="HMV19" s="128"/>
      <c r="HMW19" s="128"/>
      <c r="HMX19" s="128"/>
      <c r="HMY19" s="128"/>
      <c r="HMZ19" s="128"/>
      <c r="HNA19" s="128"/>
      <c r="HNB19" s="128"/>
      <c r="HNC19" s="128"/>
      <c r="HND19" s="128"/>
      <c r="HNE19" s="128"/>
      <c r="HNF19" s="128"/>
      <c r="HNG19" s="128"/>
      <c r="HNH19" s="128"/>
      <c r="HNI19" s="128"/>
      <c r="HNJ19" s="128"/>
      <c r="HNK19" s="128"/>
      <c r="HNL19" s="128"/>
      <c r="HNM19" s="128"/>
      <c r="HNN19" s="128"/>
      <c r="HNO19" s="128"/>
      <c r="HNP19" s="128"/>
      <c r="HNQ19" s="128"/>
      <c r="HNR19" s="128"/>
      <c r="HNS19" s="128"/>
      <c r="HNT19" s="128"/>
      <c r="HNU19" s="128"/>
      <c r="HNV19" s="128"/>
      <c r="HNW19" s="128"/>
      <c r="HNX19" s="128"/>
      <c r="HNY19" s="128"/>
      <c r="HNZ19" s="128"/>
      <c r="HOA19" s="128"/>
      <c r="HOB19" s="128"/>
      <c r="HOC19" s="128"/>
      <c r="HOD19" s="128"/>
      <c r="HOE19" s="128"/>
      <c r="HOF19" s="128"/>
      <c r="HOG19" s="128"/>
      <c r="HOH19" s="128"/>
      <c r="HOI19" s="128"/>
      <c r="HOJ19" s="128"/>
      <c r="HOK19" s="128"/>
      <c r="HOL19" s="128"/>
      <c r="HOM19" s="128"/>
      <c r="HON19" s="128"/>
      <c r="HOO19" s="128"/>
      <c r="HOP19" s="128"/>
      <c r="HOQ19" s="128"/>
      <c r="HOR19" s="128"/>
      <c r="HOS19" s="128"/>
      <c r="HOT19" s="128"/>
      <c r="HOU19" s="128"/>
      <c r="HOV19" s="128"/>
      <c r="HOW19" s="128"/>
      <c r="HOX19" s="128"/>
      <c r="HOY19" s="128"/>
      <c r="HOZ19" s="128"/>
      <c r="HPA19" s="128"/>
      <c r="HPB19" s="128"/>
      <c r="HPC19" s="128"/>
      <c r="HPD19" s="128"/>
      <c r="HPE19" s="128"/>
      <c r="HPF19" s="128"/>
      <c r="HPG19" s="128"/>
      <c r="HPH19" s="128"/>
      <c r="HPI19" s="128"/>
      <c r="HPJ19" s="128"/>
      <c r="HPK19" s="128"/>
      <c r="HPL19" s="128"/>
      <c r="HPM19" s="128"/>
      <c r="HPN19" s="128"/>
      <c r="HPO19" s="128"/>
      <c r="HPP19" s="128"/>
      <c r="HPQ19" s="128"/>
      <c r="HPR19" s="128"/>
      <c r="HPS19" s="128"/>
      <c r="HPT19" s="128"/>
      <c r="HPU19" s="128"/>
      <c r="HPV19" s="128"/>
      <c r="HPW19" s="128"/>
      <c r="HPX19" s="128"/>
      <c r="HPY19" s="128"/>
      <c r="HPZ19" s="128"/>
      <c r="HQA19" s="128"/>
      <c r="HQB19" s="128"/>
      <c r="HQC19" s="128"/>
      <c r="HQD19" s="128"/>
      <c r="HQE19" s="128"/>
      <c r="HQF19" s="128"/>
      <c r="HQG19" s="128"/>
      <c r="HQH19" s="128"/>
      <c r="HQI19" s="128"/>
      <c r="HQJ19" s="128"/>
      <c r="HQK19" s="128"/>
      <c r="HQL19" s="128"/>
      <c r="HQM19" s="128"/>
      <c r="HQN19" s="128"/>
      <c r="HQO19" s="128"/>
      <c r="HQP19" s="128"/>
      <c r="HQQ19" s="128"/>
      <c r="HQR19" s="128"/>
      <c r="HQS19" s="128"/>
      <c r="HQT19" s="128"/>
      <c r="HQU19" s="128"/>
      <c r="HQV19" s="128"/>
      <c r="HQW19" s="128"/>
      <c r="HQX19" s="128"/>
      <c r="HQY19" s="128"/>
      <c r="HQZ19" s="128"/>
      <c r="HRA19" s="128"/>
      <c r="HRB19" s="128"/>
      <c r="HRC19" s="128"/>
      <c r="HRD19" s="128"/>
      <c r="HRE19" s="128"/>
      <c r="HRF19" s="128"/>
      <c r="HRG19" s="128"/>
      <c r="HRH19" s="128"/>
      <c r="HRI19" s="128"/>
      <c r="HRJ19" s="128"/>
      <c r="HRK19" s="128"/>
      <c r="HRL19" s="128"/>
      <c r="HRM19" s="128"/>
      <c r="HRN19" s="128"/>
      <c r="HRO19" s="128"/>
      <c r="HRP19" s="128"/>
      <c r="HRQ19" s="128"/>
      <c r="HRR19" s="128"/>
      <c r="HRS19" s="128"/>
      <c r="HRT19" s="128"/>
      <c r="HRU19" s="128"/>
      <c r="HRV19" s="128"/>
      <c r="HRW19" s="128"/>
      <c r="HRX19" s="128"/>
      <c r="HRY19" s="128"/>
      <c r="HRZ19" s="128"/>
      <c r="HSA19" s="128"/>
      <c r="HSB19" s="128"/>
      <c r="HSC19" s="128"/>
      <c r="HSD19" s="128"/>
      <c r="HSE19" s="128"/>
      <c r="HSF19" s="128"/>
      <c r="HSG19" s="128"/>
      <c r="HSH19" s="128"/>
      <c r="HSI19" s="128"/>
      <c r="HSJ19" s="128"/>
      <c r="HSK19" s="128"/>
      <c r="HSL19" s="128"/>
      <c r="HSM19" s="128"/>
      <c r="HSN19" s="128"/>
      <c r="HSO19" s="128"/>
      <c r="HSP19" s="128"/>
      <c r="HSQ19" s="128"/>
      <c r="HSR19" s="128"/>
      <c r="HSS19" s="128"/>
      <c r="HST19" s="128"/>
      <c r="HSU19" s="128"/>
      <c r="HSV19" s="128"/>
      <c r="HSW19" s="128"/>
      <c r="HSX19" s="128"/>
      <c r="HSY19" s="128"/>
      <c r="HSZ19" s="128"/>
      <c r="HTA19" s="128"/>
      <c r="HTB19" s="128"/>
      <c r="HTC19" s="128"/>
      <c r="HTD19" s="128"/>
      <c r="HTE19" s="128"/>
      <c r="HTF19" s="128"/>
      <c r="HTG19" s="128"/>
      <c r="HTH19" s="128"/>
      <c r="HTI19" s="128"/>
      <c r="HTJ19" s="128"/>
      <c r="HTK19" s="128"/>
      <c r="HTL19" s="128"/>
      <c r="HTM19" s="128"/>
      <c r="HTN19" s="128"/>
      <c r="HTO19" s="128"/>
      <c r="HTP19" s="128"/>
      <c r="HTQ19" s="128"/>
      <c r="HTR19" s="128"/>
      <c r="HTS19" s="128"/>
      <c r="HTT19" s="128"/>
      <c r="HTU19" s="128"/>
      <c r="HTV19" s="128"/>
      <c r="HTW19" s="128"/>
      <c r="HTX19" s="128"/>
      <c r="HTY19" s="128"/>
      <c r="HTZ19" s="128"/>
      <c r="HUA19" s="128"/>
      <c r="HUB19" s="128"/>
      <c r="HUC19" s="128"/>
      <c r="HUD19" s="128"/>
      <c r="HUE19" s="128"/>
      <c r="HUF19" s="128"/>
      <c r="HUG19" s="128"/>
      <c r="HUH19" s="128"/>
      <c r="HUI19" s="128"/>
      <c r="HUJ19" s="128"/>
      <c r="HUK19" s="128"/>
      <c r="HUL19" s="128"/>
      <c r="HUM19" s="128"/>
      <c r="HUN19" s="128"/>
      <c r="HUO19" s="128"/>
      <c r="HUP19" s="128"/>
      <c r="HUQ19" s="128"/>
      <c r="HUR19" s="128"/>
      <c r="HUS19" s="128"/>
      <c r="HUT19" s="128"/>
      <c r="HUU19" s="128"/>
      <c r="HUV19" s="128"/>
      <c r="HUW19" s="128"/>
      <c r="HUX19" s="128"/>
      <c r="HUY19" s="128"/>
      <c r="HUZ19" s="128"/>
      <c r="HVA19" s="128"/>
      <c r="HVB19" s="128"/>
      <c r="HVC19" s="128"/>
      <c r="HVD19" s="128"/>
      <c r="HVE19" s="128"/>
      <c r="HVF19" s="128"/>
      <c r="HVG19" s="128"/>
      <c r="HVH19" s="128"/>
      <c r="HVI19" s="128"/>
      <c r="HVJ19" s="128"/>
      <c r="HVK19" s="128"/>
      <c r="HVL19" s="128"/>
      <c r="HVM19" s="128"/>
      <c r="HVN19" s="128"/>
      <c r="HVO19" s="128"/>
      <c r="HVP19" s="128"/>
      <c r="HVQ19" s="128"/>
      <c r="HVR19" s="128"/>
      <c r="HVS19" s="128"/>
      <c r="HVT19" s="128"/>
      <c r="HVU19" s="128"/>
      <c r="HVV19" s="128"/>
      <c r="HVW19" s="128"/>
      <c r="HVX19" s="128"/>
      <c r="HVY19" s="128"/>
      <c r="HVZ19" s="128"/>
      <c r="HWA19" s="128"/>
      <c r="HWB19" s="128"/>
      <c r="HWC19" s="128"/>
      <c r="HWD19" s="128"/>
      <c r="HWE19" s="128"/>
      <c r="HWF19" s="128"/>
      <c r="HWG19" s="128"/>
      <c r="HWH19" s="128"/>
      <c r="HWI19" s="128"/>
      <c r="HWJ19" s="128"/>
      <c r="HWK19" s="128"/>
      <c r="HWL19" s="128"/>
      <c r="HWM19" s="128"/>
      <c r="HWN19" s="128"/>
      <c r="HWO19" s="128"/>
      <c r="HWP19" s="128"/>
      <c r="HWQ19" s="128"/>
      <c r="HWR19" s="128"/>
      <c r="HWS19" s="128"/>
      <c r="HWT19" s="128"/>
      <c r="HWU19" s="128"/>
      <c r="HWV19" s="128"/>
      <c r="HWW19" s="128"/>
      <c r="HWX19" s="128"/>
      <c r="HWY19" s="128"/>
      <c r="HWZ19" s="128"/>
      <c r="HXA19" s="128"/>
      <c r="HXB19" s="128"/>
      <c r="HXC19" s="128"/>
      <c r="HXD19" s="128"/>
      <c r="HXE19" s="128"/>
      <c r="HXF19" s="128"/>
      <c r="HXG19" s="128"/>
      <c r="HXH19" s="128"/>
      <c r="HXI19" s="128"/>
      <c r="HXJ19" s="128"/>
      <c r="HXK19" s="128"/>
      <c r="HXL19" s="128"/>
      <c r="HXM19" s="128"/>
      <c r="HXN19" s="128"/>
      <c r="HXO19" s="128"/>
      <c r="HXP19" s="128"/>
      <c r="HXQ19" s="128"/>
      <c r="HXR19" s="128"/>
      <c r="HXS19" s="128"/>
      <c r="HXT19" s="128"/>
      <c r="HXU19" s="128"/>
      <c r="HXV19" s="128"/>
      <c r="HXW19" s="128"/>
      <c r="HXX19" s="128"/>
      <c r="HXY19" s="128"/>
      <c r="HXZ19" s="128"/>
      <c r="HYA19" s="128"/>
      <c r="HYB19" s="128"/>
      <c r="HYC19" s="128"/>
      <c r="HYD19" s="128"/>
      <c r="HYE19" s="128"/>
      <c r="HYF19" s="128"/>
      <c r="HYG19" s="128"/>
      <c r="HYH19" s="128"/>
      <c r="HYI19" s="128"/>
      <c r="HYJ19" s="128"/>
      <c r="HYK19" s="128"/>
      <c r="HYL19" s="128"/>
      <c r="HYM19" s="128"/>
      <c r="HYN19" s="128"/>
      <c r="HYO19" s="128"/>
      <c r="HYP19" s="128"/>
      <c r="HYQ19" s="128"/>
      <c r="HYR19" s="128"/>
      <c r="HYS19" s="128"/>
      <c r="HYT19" s="128"/>
      <c r="HYU19" s="128"/>
      <c r="HYV19" s="128"/>
      <c r="HYW19" s="128"/>
      <c r="HYX19" s="128"/>
      <c r="HYY19" s="128"/>
      <c r="HYZ19" s="128"/>
      <c r="HZA19" s="128"/>
      <c r="HZB19" s="128"/>
      <c r="HZC19" s="128"/>
      <c r="HZD19" s="128"/>
      <c r="HZE19" s="128"/>
      <c r="HZF19" s="128"/>
      <c r="HZG19" s="128"/>
      <c r="HZH19" s="128"/>
      <c r="HZI19" s="128"/>
      <c r="HZJ19" s="128"/>
      <c r="HZK19" s="128"/>
      <c r="HZL19" s="128"/>
      <c r="HZM19" s="128"/>
      <c r="HZN19" s="128"/>
      <c r="HZO19" s="128"/>
      <c r="HZP19" s="128"/>
      <c r="HZQ19" s="128"/>
      <c r="HZR19" s="128"/>
      <c r="HZS19" s="128"/>
      <c r="HZT19" s="128"/>
      <c r="HZU19" s="128"/>
      <c r="HZV19" s="128"/>
      <c r="HZW19" s="128"/>
      <c r="HZX19" s="128"/>
      <c r="HZY19" s="128"/>
      <c r="HZZ19" s="128"/>
      <c r="IAA19" s="128"/>
      <c r="IAB19" s="128"/>
      <c r="IAC19" s="128"/>
      <c r="IAD19" s="128"/>
      <c r="IAE19" s="128"/>
      <c r="IAF19" s="128"/>
      <c r="IAG19" s="128"/>
      <c r="IAH19" s="128"/>
      <c r="IAI19" s="128"/>
      <c r="IAJ19" s="128"/>
      <c r="IAK19" s="128"/>
      <c r="IAL19" s="128"/>
      <c r="IAM19" s="128"/>
      <c r="IAN19" s="128"/>
      <c r="IAO19" s="128"/>
      <c r="IAP19" s="128"/>
      <c r="IAQ19" s="128"/>
      <c r="IAR19" s="128"/>
      <c r="IAS19" s="128"/>
      <c r="IAT19" s="128"/>
      <c r="IAU19" s="128"/>
      <c r="IAV19" s="128"/>
      <c r="IAW19" s="128"/>
      <c r="IAX19" s="128"/>
      <c r="IAY19" s="128"/>
      <c r="IAZ19" s="128"/>
      <c r="IBA19" s="128"/>
      <c r="IBB19" s="128"/>
      <c r="IBC19" s="128"/>
      <c r="IBD19" s="128"/>
      <c r="IBE19" s="128"/>
      <c r="IBF19" s="128"/>
      <c r="IBG19" s="128"/>
      <c r="IBH19" s="128"/>
      <c r="IBI19" s="128"/>
      <c r="IBJ19" s="128"/>
      <c r="IBK19" s="128"/>
      <c r="IBL19" s="128"/>
      <c r="IBM19" s="128"/>
      <c r="IBN19" s="128"/>
      <c r="IBO19" s="128"/>
      <c r="IBP19" s="128"/>
      <c r="IBQ19" s="128"/>
      <c r="IBR19" s="128"/>
      <c r="IBS19" s="128"/>
      <c r="IBT19" s="128"/>
      <c r="IBU19" s="128"/>
      <c r="IBV19" s="128"/>
      <c r="IBW19" s="128"/>
      <c r="IBX19" s="128"/>
      <c r="IBY19" s="128"/>
      <c r="IBZ19" s="128"/>
      <c r="ICA19" s="128"/>
      <c r="ICB19" s="128"/>
      <c r="ICC19" s="128"/>
      <c r="ICD19" s="128"/>
      <c r="ICE19" s="128"/>
      <c r="ICF19" s="128"/>
      <c r="ICG19" s="128"/>
      <c r="ICH19" s="128"/>
      <c r="ICI19" s="128"/>
      <c r="ICJ19" s="128"/>
      <c r="ICK19" s="128"/>
      <c r="ICL19" s="128"/>
      <c r="ICM19" s="128"/>
      <c r="ICN19" s="128"/>
      <c r="ICO19" s="128"/>
      <c r="ICP19" s="128"/>
      <c r="ICQ19" s="128"/>
      <c r="ICR19" s="128"/>
      <c r="ICS19" s="128"/>
      <c r="ICT19" s="128"/>
      <c r="ICU19" s="128"/>
      <c r="ICV19" s="128"/>
      <c r="ICW19" s="128"/>
      <c r="ICX19" s="128"/>
      <c r="ICY19" s="128"/>
      <c r="ICZ19" s="128"/>
      <c r="IDA19" s="128"/>
      <c r="IDB19" s="128"/>
      <c r="IDC19" s="128"/>
      <c r="IDD19" s="128"/>
      <c r="IDE19" s="128"/>
      <c r="IDF19" s="128"/>
      <c r="IDG19" s="128"/>
      <c r="IDH19" s="128"/>
      <c r="IDI19" s="128"/>
      <c r="IDJ19" s="128"/>
      <c r="IDK19" s="128"/>
      <c r="IDL19" s="128"/>
      <c r="IDM19" s="128"/>
      <c r="IDN19" s="128"/>
      <c r="IDO19" s="128"/>
      <c r="IDP19" s="128"/>
      <c r="IDQ19" s="128"/>
      <c r="IDR19" s="128"/>
      <c r="IDS19" s="128"/>
      <c r="IDT19" s="128"/>
      <c r="IDU19" s="128"/>
      <c r="IDV19" s="128"/>
      <c r="IDW19" s="128"/>
      <c r="IDX19" s="128"/>
      <c r="IDY19" s="128"/>
      <c r="IDZ19" s="128"/>
      <c r="IEA19" s="128"/>
      <c r="IEB19" s="128"/>
      <c r="IEC19" s="128"/>
      <c r="IED19" s="128"/>
      <c r="IEE19" s="128"/>
      <c r="IEF19" s="128"/>
      <c r="IEG19" s="128"/>
      <c r="IEH19" s="128"/>
      <c r="IEI19" s="128"/>
      <c r="IEJ19" s="128"/>
      <c r="IEK19" s="128"/>
      <c r="IEL19" s="128"/>
      <c r="IEM19" s="128"/>
      <c r="IEN19" s="128"/>
      <c r="IEO19" s="128"/>
      <c r="IEP19" s="128"/>
      <c r="IEQ19" s="128"/>
      <c r="IER19" s="128"/>
      <c r="IES19" s="128"/>
      <c r="IET19" s="128"/>
      <c r="IEU19" s="128"/>
      <c r="IEV19" s="128"/>
      <c r="IEW19" s="128"/>
      <c r="IEX19" s="128"/>
      <c r="IEY19" s="128"/>
      <c r="IEZ19" s="128"/>
      <c r="IFA19" s="128"/>
      <c r="IFB19" s="128"/>
      <c r="IFC19" s="128"/>
      <c r="IFD19" s="128"/>
      <c r="IFE19" s="128"/>
      <c r="IFF19" s="128"/>
      <c r="IFG19" s="128"/>
      <c r="IFH19" s="128"/>
      <c r="IFI19" s="128"/>
      <c r="IFJ19" s="128"/>
      <c r="IFK19" s="128"/>
      <c r="IFL19" s="128"/>
      <c r="IFM19" s="128"/>
      <c r="IFN19" s="128"/>
      <c r="IFO19" s="128"/>
      <c r="IFP19" s="128"/>
      <c r="IFQ19" s="128"/>
      <c r="IFR19" s="128"/>
      <c r="IFS19" s="128"/>
      <c r="IFT19" s="128"/>
      <c r="IFU19" s="128"/>
      <c r="IFV19" s="128"/>
      <c r="IFW19" s="128"/>
      <c r="IFX19" s="128"/>
      <c r="IFY19" s="128"/>
      <c r="IFZ19" s="128"/>
      <c r="IGA19" s="128"/>
      <c r="IGB19" s="128"/>
      <c r="IGC19" s="128"/>
      <c r="IGD19" s="128"/>
      <c r="IGE19" s="128"/>
      <c r="IGF19" s="128"/>
      <c r="IGG19" s="128"/>
      <c r="IGH19" s="128"/>
      <c r="IGI19" s="128"/>
      <c r="IGJ19" s="128"/>
      <c r="IGK19" s="128"/>
      <c r="IGL19" s="128"/>
      <c r="IGM19" s="128"/>
      <c r="IGN19" s="128"/>
      <c r="IGO19" s="128"/>
      <c r="IGP19" s="128"/>
      <c r="IGQ19" s="128"/>
      <c r="IGR19" s="128"/>
      <c r="IGS19" s="128"/>
      <c r="IGT19" s="128"/>
      <c r="IGU19" s="128"/>
      <c r="IGV19" s="128"/>
      <c r="IGW19" s="128"/>
      <c r="IGX19" s="128"/>
      <c r="IGY19" s="128"/>
      <c r="IGZ19" s="128"/>
      <c r="IHA19" s="128"/>
      <c r="IHB19" s="128"/>
      <c r="IHC19" s="128"/>
      <c r="IHD19" s="128"/>
      <c r="IHE19" s="128"/>
      <c r="IHF19" s="128"/>
      <c r="IHG19" s="128"/>
      <c r="IHH19" s="128"/>
      <c r="IHI19" s="128"/>
      <c r="IHJ19" s="128"/>
      <c r="IHK19" s="128"/>
      <c r="IHL19" s="128"/>
      <c r="IHM19" s="128"/>
      <c r="IHN19" s="128"/>
      <c r="IHO19" s="128"/>
      <c r="IHP19" s="128"/>
      <c r="IHQ19" s="128"/>
      <c r="IHR19" s="128"/>
      <c r="IHS19" s="128"/>
      <c r="IHT19" s="128"/>
      <c r="IHU19" s="128"/>
      <c r="IHV19" s="128"/>
      <c r="IHW19" s="128"/>
      <c r="IHX19" s="128"/>
      <c r="IHY19" s="128"/>
      <c r="IHZ19" s="128"/>
      <c r="IIA19" s="128"/>
      <c r="IIB19" s="128"/>
      <c r="IIC19" s="128"/>
      <c r="IID19" s="128"/>
      <c r="IIE19" s="128"/>
      <c r="IIF19" s="128"/>
      <c r="IIG19" s="128"/>
      <c r="IIH19" s="128"/>
      <c r="III19" s="128"/>
      <c r="IIJ19" s="128"/>
      <c r="IIK19" s="128"/>
      <c r="IIL19" s="128"/>
      <c r="IIM19" s="128"/>
      <c r="IIN19" s="128"/>
      <c r="IIO19" s="128"/>
      <c r="IIP19" s="128"/>
      <c r="IIQ19" s="128"/>
      <c r="IIR19" s="128"/>
      <c r="IIS19" s="128"/>
      <c r="IIT19" s="128"/>
      <c r="IIU19" s="128"/>
      <c r="IIV19" s="128"/>
      <c r="IIW19" s="128"/>
      <c r="IIX19" s="128"/>
      <c r="IIY19" s="128"/>
      <c r="IIZ19" s="128"/>
      <c r="IJA19" s="128"/>
      <c r="IJB19" s="128"/>
      <c r="IJC19" s="128"/>
      <c r="IJD19" s="128"/>
      <c r="IJE19" s="128"/>
      <c r="IJF19" s="128"/>
      <c r="IJG19" s="128"/>
      <c r="IJH19" s="128"/>
      <c r="IJI19" s="128"/>
      <c r="IJJ19" s="128"/>
      <c r="IJK19" s="128"/>
      <c r="IJL19" s="128"/>
      <c r="IJM19" s="128"/>
      <c r="IJN19" s="128"/>
      <c r="IJO19" s="128"/>
      <c r="IJP19" s="128"/>
      <c r="IJQ19" s="128"/>
      <c r="IJR19" s="128"/>
      <c r="IJS19" s="128"/>
      <c r="IJT19" s="128"/>
      <c r="IJU19" s="128"/>
      <c r="IJV19" s="128"/>
      <c r="IJW19" s="128"/>
      <c r="IJX19" s="128"/>
      <c r="IJY19" s="128"/>
      <c r="IJZ19" s="128"/>
      <c r="IKA19" s="128"/>
      <c r="IKB19" s="128"/>
      <c r="IKC19" s="128"/>
      <c r="IKD19" s="128"/>
      <c r="IKE19" s="128"/>
      <c r="IKF19" s="128"/>
      <c r="IKG19" s="128"/>
      <c r="IKH19" s="128"/>
      <c r="IKI19" s="128"/>
      <c r="IKJ19" s="128"/>
      <c r="IKK19" s="128"/>
      <c r="IKL19" s="128"/>
      <c r="IKM19" s="128"/>
      <c r="IKN19" s="128"/>
      <c r="IKO19" s="128"/>
      <c r="IKP19" s="128"/>
      <c r="IKQ19" s="128"/>
      <c r="IKR19" s="128"/>
      <c r="IKS19" s="128"/>
      <c r="IKT19" s="128"/>
      <c r="IKU19" s="128"/>
      <c r="IKV19" s="128"/>
      <c r="IKW19" s="128"/>
      <c r="IKX19" s="128"/>
      <c r="IKY19" s="128"/>
      <c r="IKZ19" s="128"/>
      <c r="ILA19" s="128"/>
      <c r="ILB19" s="128"/>
      <c r="ILC19" s="128"/>
      <c r="ILD19" s="128"/>
      <c r="ILE19" s="128"/>
      <c r="ILF19" s="128"/>
      <c r="ILG19" s="128"/>
      <c r="ILH19" s="128"/>
      <c r="ILI19" s="128"/>
      <c r="ILJ19" s="128"/>
      <c r="ILK19" s="128"/>
      <c r="ILL19" s="128"/>
      <c r="ILM19" s="128"/>
      <c r="ILN19" s="128"/>
      <c r="ILO19" s="128"/>
      <c r="ILP19" s="128"/>
      <c r="ILQ19" s="128"/>
      <c r="ILR19" s="128"/>
      <c r="ILS19" s="128"/>
      <c r="ILT19" s="128"/>
      <c r="ILU19" s="128"/>
      <c r="ILV19" s="128"/>
      <c r="ILW19" s="128"/>
      <c r="ILX19" s="128"/>
      <c r="ILY19" s="128"/>
      <c r="ILZ19" s="128"/>
      <c r="IMA19" s="128"/>
      <c r="IMB19" s="128"/>
      <c r="IMC19" s="128"/>
      <c r="IMD19" s="128"/>
      <c r="IME19" s="128"/>
      <c r="IMF19" s="128"/>
      <c r="IMG19" s="128"/>
      <c r="IMH19" s="128"/>
      <c r="IMI19" s="128"/>
      <c r="IMJ19" s="128"/>
      <c r="IMK19" s="128"/>
      <c r="IML19" s="128"/>
      <c r="IMM19" s="128"/>
      <c r="IMN19" s="128"/>
      <c r="IMO19" s="128"/>
      <c r="IMP19" s="128"/>
      <c r="IMQ19" s="128"/>
      <c r="IMR19" s="128"/>
      <c r="IMS19" s="128"/>
      <c r="IMT19" s="128"/>
      <c r="IMU19" s="128"/>
      <c r="IMV19" s="128"/>
      <c r="IMW19" s="128"/>
      <c r="IMX19" s="128"/>
      <c r="IMY19" s="128"/>
      <c r="IMZ19" s="128"/>
      <c r="INA19" s="128"/>
      <c r="INB19" s="128"/>
      <c r="INC19" s="128"/>
      <c r="IND19" s="128"/>
      <c r="INE19" s="128"/>
      <c r="INF19" s="128"/>
      <c r="ING19" s="128"/>
      <c r="INH19" s="128"/>
      <c r="INI19" s="128"/>
      <c r="INJ19" s="128"/>
      <c r="INK19" s="128"/>
      <c r="INL19" s="128"/>
      <c r="INM19" s="128"/>
      <c r="INN19" s="128"/>
      <c r="INO19" s="128"/>
      <c r="INP19" s="128"/>
      <c r="INQ19" s="128"/>
      <c r="INR19" s="128"/>
      <c r="INS19" s="128"/>
      <c r="INT19" s="128"/>
      <c r="INU19" s="128"/>
      <c r="INV19" s="128"/>
      <c r="INW19" s="128"/>
      <c r="INX19" s="128"/>
      <c r="INY19" s="128"/>
      <c r="INZ19" s="128"/>
      <c r="IOA19" s="128"/>
      <c r="IOB19" s="128"/>
      <c r="IOC19" s="128"/>
      <c r="IOD19" s="128"/>
      <c r="IOE19" s="128"/>
      <c r="IOF19" s="128"/>
      <c r="IOG19" s="128"/>
      <c r="IOH19" s="128"/>
      <c r="IOI19" s="128"/>
      <c r="IOJ19" s="128"/>
      <c r="IOK19" s="128"/>
      <c r="IOL19" s="128"/>
      <c r="IOM19" s="128"/>
      <c r="ION19" s="128"/>
      <c r="IOO19" s="128"/>
      <c r="IOP19" s="128"/>
      <c r="IOQ19" s="128"/>
      <c r="IOR19" s="128"/>
      <c r="IOS19" s="128"/>
      <c r="IOT19" s="128"/>
      <c r="IOU19" s="128"/>
      <c r="IOV19" s="128"/>
      <c r="IOW19" s="128"/>
      <c r="IOX19" s="128"/>
      <c r="IOY19" s="128"/>
      <c r="IOZ19" s="128"/>
      <c r="IPA19" s="128"/>
      <c r="IPB19" s="128"/>
      <c r="IPC19" s="128"/>
      <c r="IPD19" s="128"/>
      <c r="IPE19" s="128"/>
      <c r="IPF19" s="128"/>
      <c r="IPG19" s="128"/>
      <c r="IPH19" s="128"/>
      <c r="IPI19" s="128"/>
      <c r="IPJ19" s="128"/>
      <c r="IPK19" s="128"/>
      <c r="IPL19" s="128"/>
      <c r="IPM19" s="128"/>
      <c r="IPN19" s="128"/>
      <c r="IPO19" s="128"/>
      <c r="IPP19" s="128"/>
      <c r="IPQ19" s="128"/>
      <c r="IPR19" s="128"/>
      <c r="IPS19" s="128"/>
      <c r="IPT19" s="128"/>
      <c r="IPU19" s="128"/>
      <c r="IPV19" s="128"/>
      <c r="IPW19" s="128"/>
      <c r="IPX19" s="128"/>
      <c r="IPY19" s="128"/>
      <c r="IPZ19" s="128"/>
      <c r="IQA19" s="128"/>
      <c r="IQB19" s="128"/>
      <c r="IQC19" s="128"/>
      <c r="IQD19" s="128"/>
      <c r="IQE19" s="128"/>
      <c r="IQF19" s="128"/>
      <c r="IQG19" s="128"/>
      <c r="IQH19" s="128"/>
      <c r="IQI19" s="128"/>
      <c r="IQJ19" s="128"/>
      <c r="IQK19" s="128"/>
      <c r="IQL19" s="128"/>
      <c r="IQM19" s="128"/>
      <c r="IQN19" s="128"/>
      <c r="IQO19" s="128"/>
      <c r="IQP19" s="128"/>
      <c r="IQQ19" s="128"/>
      <c r="IQR19" s="128"/>
      <c r="IQS19" s="128"/>
      <c r="IQT19" s="128"/>
      <c r="IQU19" s="128"/>
      <c r="IQV19" s="128"/>
      <c r="IQW19" s="128"/>
      <c r="IQX19" s="128"/>
      <c r="IQY19" s="128"/>
      <c r="IQZ19" s="128"/>
      <c r="IRA19" s="128"/>
      <c r="IRB19" s="128"/>
      <c r="IRC19" s="128"/>
      <c r="IRD19" s="128"/>
      <c r="IRE19" s="128"/>
      <c r="IRF19" s="128"/>
      <c r="IRG19" s="128"/>
      <c r="IRH19" s="128"/>
      <c r="IRI19" s="128"/>
      <c r="IRJ19" s="128"/>
      <c r="IRK19" s="128"/>
      <c r="IRL19" s="128"/>
      <c r="IRM19" s="128"/>
      <c r="IRN19" s="128"/>
      <c r="IRO19" s="128"/>
      <c r="IRP19" s="128"/>
      <c r="IRQ19" s="128"/>
      <c r="IRR19" s="128"/>
      <c r="IRS19" s="128"/>
      <c r="IRT19" s="128"/>
      <c r="IRU19" s="128"/>
      <c r="IRV19" s="128"/>
      <c r="IRW19" s="128"/>
      <c r="IRX19" s="128"/>
      <c r="IRY19" s="128"/>
      <c r="IRZ19" s="128"/>
      <c r="ISA19" s="128"/>
      <c r="ISB19" s="128"/>
      <c r="ISC19" s="128"/>
      <c r="ISD19" s="128"/>
      <c r="ISE19" s="128"/>
      <c r="ISF19" s="128"/>
      <c r="ISG19" s="128"/>
      <c r="ISH19" s="128"/>
      <c r="ISI19" s="128"/>
      <c r="ISJ19" s="128"/>
      <c r="ISK19" s="128"/>
      <c r="ISL19" s="128"/>
      <c r="ISM19" s="128"/>
      <c r="ISN19" s="128"/>
      <c r="ISO19" s="128"/>
      <c r="ISP19" s="128"/>
      <c r="ISQ19" s="128"/>
      <c r="ISR19" s="128"/>
      <c r="ISS19" s="128"/>
      <c r="IST19" s="128"/>
      <c r="ISU19" s="128"/>
      <c r="ISV19" s="128"/>
      <c r="ISW19" s="128"/>
      <c r="ISX19" s="128"/>
      <c r="ISY19" s="128"/>
      <c r="ISZ19" s="128"/>
      <c r="ITA19" s="128"/>
      <c r="ITB19" s="128"/>
      <c r="ITC19" s="128"/>
      <c r="ITD19" s="128"/>
      <c r="ITE19" s="128"/>
      <c r="ITF19" s="128"/>
      <c r="ITG19" s="128"/>
      <c r="ITH19" s="128"/>
      <c r="ITI19" s="128"/>
      <c r="ITJ19" s="128"/>
      <c r="ITK19" s="128"/>
      <c r="ITL19" s="128"/>
      <c r="ITM19" s="128"/>
      <c r="ITN19" s="128"/>
      <c r="ITO19" s="128"/>
      <c r="ITP19" s="128"/>
      <c r="ITQ19" s="128"/>
      <c r="ITR19" s="128"/>
      <c r="ITS19" s="128"/>
      <c r="ITT19" s="128"/>
      <c r="ITU19" s="128"/>
      <c r="ITV19" s="128"/>
      <c r="ITW19" s="128"/>
      <c r="ITX19" s="128"/>
      <c r="ITY19" s="128"/>
      <c r="ITZ19" s="128"/>
      <c r="IUA19" s="128"/>
      <c r="IUB19" s="128"/>
      <c r="IUC19" s="128"/>
      <c r="IUD19" s="128"/>
      <c r="IUE19" s="128"/>
      <c r="IUF19" s="128"/>
      <c r="IUG19" s="128"/>
      <c r="IUH19" s="128"/>
      <c r="IUI19" s="128"/>
      <c r="IUJ19" s="128"/>
      <c r="IUK19" s="128"/>
      <c r="IUL19" s="128"/>
      <c r="IUM19" s="128"/>
      <c r="IUN19" s="128"/>
      <c r="IUO19" s="128"/>
      <c r="IUP19" s="128"/>
      <c r="IUQ19" s="128"/>
      <c r="IUR19" s="128"/>
      <c r="IUS19" s="128"/>
      <c r="IUT19" s="128"/>
      <c r="IUU19" s="128"/>
      <c r="IUV19" s="128"/>
      <c r="IUW19" s="128"/>
      <c r="IUX19" s="128"/>
      <c r="IUY19" s="128"/>
      <c r="IUZ19" s="128"/>
      <c r="IVA19" s="128"/>
      <c r="IVB19" s="128"/>
      <c r="IVC19" s="128"/>
      <c r="IVD19" s="128"/>
      <c r="IVE19" s="128"/>
      <c r="IVF19" s="128"/>
      <c r="IVG19" s="128"/>
      <c r="IVH19" s="128"/>
      <c r="IVI19" s="128"/>
      <c r="IVJ19" s="128"/>
      <c r="IVK19" s="128"/>
      <c r="IVL19" s="128"/>
      <c r="IVM19" s="128"/>
      <c r="IVN19" s="128"/>
      <c r="IVO19" s="128"/>
      <c r="IVP19" s="128"/>
      <c r="IVQ19" s="128"/>
      <c r="IVR19" s="128"/>
      <c r="IVS19" s="128"/>
      <c r="IVT19" s="128"/>
      <c r="IVU19" s="128"/>
      <c r="IVV19" s="128"/>
      <c r="IVW19" s="128"/>
      <c r="IVX19" s="128"/>
      <c r="IVY19" s="128"/>
      <c r="IVZ19" s="128"/>
      <c r="IWA19" s="128"/>
      <c r="IWB19" s="128"/>
      <c r="IWC19" s="128"/>
      <c r="IWD19" s="128"/>
      <c r="IWE19" s="128"/>
      <c r="IWF19" s="128"/>
      <c r="IWG19" s="128"/>
      <c r="IWH19" s="128"/>
      <c r="IWI19" s="128"/>
      <c r="IWJ19" s="128"/>
      <c r="IWK19" s="128"/>
      <c r="IWL19" s="128"/>
      <c r="IWM19" s="128"/>
      <c r="IWN19" s="128"/>
      <c r="IWO19" s="128"/>
      <c r="IWP19" s="128"/>
      <c r="IWQ19" s="128"/>
      <c r="IWR19" s="128"/>
      <c r="IWS19" s="128"/>
      <c r="IWT19" s="128"/>
      <c r="IWU19" s="128"/>
      <c r="IWV19" s="128"/>
      <c r="IWW19" s="128"/>
      <c r="IWX19" s="128"/>
      <c r="IWY19" s="128"/>
      <c r="IWZ19" s="128"/>
      <c r="IXA19" s="128"/>
      <c r="IXB19" s="128"/>
      <c r="IXC19" s="128"/>
      <c r="IXD19" s="128"/>
      <c r="IXE19" s="128"/>
      <c r="IXF19" s="128"/>
      <c r="IXG19" s="128"/>
      <c r="IXH19" s="128"/>
      <c r="IXI19" s="128"/>
      <c r="IXJ19" s="128"/>
      <c r="IXK19" s="128"/>
      <c r="IXL19" s="128"/>
      <c r="IXM19" s="128"/>
      <c r="IXN19" s="128"/>
      <c r="IXO19" s="128"/>
      <c r="IXP19" s="128"/>
      <c r="IXQ19" s="128"/>
      <c r="IXR19" s="128"/>
      <c r="IXS19" s="128"/>
      <c r="IXT19" s="128"/>
      <c r="IXU19" s="128"/>
      <c r="IXV19" s="128"/>
      <c r="IXW19" s="128"/>
      <c r="IXX19" s="128"/>
      <c r="IXY19" s="128"/>
      <c r="IXZ19" s="128"/>
      <c r="IYA19" s="128"/>
      <c r="IYB19" s="128"/>
      <c r="IYC19" s="128"/>
      <c r="IYD19" s="128"/>
      <c r="IYE19" s="128"/>
      <c r="IYF19" s="128"/>
      <c r="IYG19" s="128"/>
      <c r="IYH19" s="128"/>
      <c r="IYI19" s="128"/>
      <c r="IYJ19" s="128"/>
      <c r="IYK19" s="128"/>
      <c r="IYL19" s="128"/>
      <c r="IYM19" s="128"/>
      <c r="IYN19" s="128"/>
      <c r="IYO19" s="128"/>
      <c r="IYP19" s="128"/>
      <c r="IYQ19" s="128"/>
      <c r="IYR19" s="128"/>
      <c r="IYS19" s="128"/>
      <c r="IYT19" s="128"/>
      <c r="IYU19" s="128"/>
      <c r="IYV19" s="128"/>
      <c r="IYW19" s="128"/>
      <c r="IYX19" s="128"/>
      <c r="IYY19" s="128"/>
      <c r="IYZ19" s="128"/>
      <c r="IZA19" s="128"/>
      <c r="IZB19" s="128"/>
      <c r="IZC19" s="128"/>
      <c r="IZD19" s="128"/>
      <c r="IZE19" s="128"/>
      <c r="IZF19" s="128"/>
      <c r="IZG19" s="128"/>
      <c r="IZH19" s="128"/>
      <c r="IZI19" s="128"/>
      <c r="IZJ19" s="128"/>
      <c r="IZK19" s="128"/>
      <c r="IZL19" s="128"/>
      <c r="IZM19" s="128"/>
      <c r="IZN19" s="128"/>
      <c r="IZO19" s="128"/>
      <c r="IZP19" s="128"/>
      <c r="IZQ19" s="128"/>
      <c r="IZR19" s="128"/>
      <c r="IZS19" s="128"/>
      <c r="IZT19" s="128"/>
      <c r="IZU19" s="128"/>
      <c r="IZV19" s="128"/>
      <c r="IZW19" s="128"/>
      <c r="IZX19" s="128"/>
      <c r="IZY19" s="128"/>
      <c r="IZZ19" s="128"/>
      <c r="JAA19" s="128"/>
      <c r="JAB19" s="128"/>
      <c r="JAC19" s="128"/>
      <c r="JAD19" s="128"/>
      <c r="JAE19" s="128"/>
      <c r="JAF19" s="128"/>
      <c r="JAG19" s="128"/>
      <c r="JAH19" s="128"/>
      <c r="JAI19" s="128"/>
      <c r="JAJ19" s="128"/>
      <c r="JAK19" s="128"/>
      <c r="JAL19" s="128"/>
      <c r="JAM19" s="128"/>
      <c r="JAN19" s="128"/>
      <c r="JAO19" s="128"/>
      <c r="JAP19" s="128"/>
      <c r="JAQ19" s="128"/>
      <c r="JAR19" s="128"/>
      <c r="JAS19" s="128"/>
      <c r="JAT19" s="128"/>
      <c r="JAU19" s="128"/>
      <c r="JAV19" s="128"/>
      <c r="JAW19" s="128"/>
      <c r="JAX19" s="128"/>
      <c r="JAY19" s="128"/>
      <c r="JAZ19" s="128"/>
      <c r="JBA19" s="128"/>
      <c r="JBB19" s="128"/>
      <c r="JBC19" s="128"/>
      <c r="JBD19" s="128"/>
      <c r="JBE19" s="128"/>
      <c r="JBF19" s="128"/>
      <c r="JBG19" s="128"/>
      <c r="JBH19" s="128"/>
      <c r="JBI19" s="128"/>
      <c r="JBJ19" s="128"/>
      <c r="JBK19" s="128"/>
      <c r="JBL19" s="128"/>
      <c r="JBM19" s="128"/>
      <c r="JBN19" s="128"/>
      <c r="JBO19" s="128"/>
      <c r="JBP19" s="128"/>
      <c r="JBQ19" s="128"/>
      <c r="JBR19" s="128"/>
      <c r="JBS19" s="128"/>
      <c r="JBT19" s="128"/>
      <c r="JBU19" s="128"/>
      <c r="JBV19" s="128"/>
      <c r="JBW19" s="128"/>
      <c r="JBX19" s="128"/>
      <c r="JBY19" s="128"/>
      <c r="JBZ19" s="128"/>
      <c r="JCA19" s="128"/>
      <c r="JCB19" s="128"/>
      <c r="JCC19" s="128"/>
      <c r="JCD19" s="128"/>
      <c r="JCE19" s="128"/>
      <c r="JCF19" s="128"/>
      <c r="JCG19" s="128"/>
      <c r="JCH19" s="128"/>
      <c r="JCI19" s="128"/>
      <c r="JCJ19" s="128"/>
      <c r="JCK19" s="128"/>
      <c r="JCL19" s="128"/>
      <c r="JCM19" s="128"/>
      <c r="JCN19" s="128"/>
      <c r="JCO19" s="128"/>
      <c r="JCP19" s="128"/>
      <c r="JCQ19" s="128"/>
      <c r="JCR19" s="128"/>
      <c r="JCS19" s="128"/>
      <c r="JCT19" s="128"/>
      <c r="JCU19" s="128"/>
      <c r="JCV19" s="128"/>
      <c r="JCW19" s="128"/>
      <c r="JCX19" s="128"/>
      <c r="JCY19" s="128"/>
      <c r="JCZ19" s="128"/>
      <c r="JDA19" s="128"/>
      <c r="JDB19" s="128"/>
      <c r="JDC19" s="128"/>
      <c r="JDD19" s="128"/>
      <c r="JDE19" s="128"/>
      <c r="JDF19" s="128"/>
      <c r="JDG19" s="128"/>
      <c r="JDH19" s="128"/>
      <c r="JDI19" s="128"/>
      <c r="JDJ19" s="128"/>
      <c r="JDK19" s="128"/>
      <c r="JDL19" s="128"/>
      <c r="JDM19" s="128"/>
      <c r="JDN19" s="128"/>
      <c r="JDO19" s="128"/>
      <c r="JDP19" s="128"/>
      <c r="JDQ19" s="128"/>
      <c r="JDR19" s="128"/>
      <c r="JDS19" s="128"/>
      <c r="JDT19" s="128"/>
      <c r="JDU19" s="128"/>
      <c r="JDV19" s="128"/>
      <c r="JDW19" s="128"/>
      <c r="JDX19" s="128"/>
      <c r="JDY19" s="128"/>
      <c r="JDZ19" s="128"/>
      <c r="JEA19" s="128"/>
      <c r="JEB19" s="128"/>
      <c r="JEC19" s="128"/>
      <c r="JED19" s="128"/>
      <c r="JEE19" s="128"/>
      <c r="JEF19" s="128"/>
      <c r="JEG19" s="128"/>
      <c r="JEH19" s="128"/>
      <c r="JEI19" s="128"/>
      <c r="JEJ19" s="128"/>
      <c r="JEK19" s="128"/>
      <c r="JEL19" s="128"/>
      <c r="JEM19" s="128"/>
      <c r="JEN19" s="128"/>
      <c r="JEO19" s="128"/>
      <c r="JEP19" s="128"/>
      <c r="JEQ19" s="128"/>
      <c r="JER19" s="128"/>
      <c r="JES19" s="128"/>
      <c r="JET19" s="128"/>
      <c r="JEU19" s="128"/>
      <c r="JEV19" s="128"/>
      <c r="JEW19" s="128"/>
      <c r="JEX19" s="128"/>
      <c r="JEY19" s="128"/>
      <c r="JEZ19" s="128"/>
      <c r="JFA19" s="128"/>
      <c r="JFB19" s="128"/>
      <c r="JFC19" s="128"/>
      <c r="JFD19" s="128"/>
      <c r="JFE19" s="128"/>
      <c r="JFF19" s="128"/>
      <c r="JFG19" s="128"/>
      <c r="JFH19" s="128"/>
      <c r="JFI19" s="128"/>
      <c r="JFJ19" s="128"/>
      <c r="JFK19" s="128"/>
      <c r="JFL19" s="128"/>
      <c r="JFM19" s="128"/>
      <c r="JFN19" s="128"/>
      <c r="JFO19" s="128"/>
      <c r="JFP19" s="128"/>
      <c r="JFQ19" s="128"/>
      <c r="JFR19" s="128"/>
      <c r="JFS19" s="128"/>
      <c r="JFT19" s="128"/>
      <c r="JFU19" s="128"/>
      <c r="JFV19" s="128"/>
      <c r="JFW19" s="128"/>
      <c r="JFX19" s="128"/>
      <c r="JFY19" s="128"/>
      <c r="JFZ19" s="128"/>
      <c r="JGA19" s="128"/>
      <c r="JGB19" s="128"/>
      <c r="JGC19" s="128"/>
      <c r="JGD19" s="128"/>
      <c r="JGE19" s="128"/>
      <c r="JGF19" s="128"/>
      <c r="JGG19" s="128"/>
      <c r="JGH19" s="128"/>
      <c r="JGI19" s="128"/>
      <c r="JGJ19" s="128"/>
      <c r="JGK19" s="128"/>
      <c r="JGL19" s="128"/>
      <c r="JGM19" s="128"/>
      <c r="JGN19" s="128"/>
      <c r="JGO19" s="128"/>
      <c r="JGP19" s="128"/>
      <c r="JGQ19" s="128"/>
      <c r="JGR19" s="128"/>
      <c r="JGS19" s="128"/>
      <c r="JGT19" s="128"/>
      <c r="JGU19" s="128"/>
      <c r="JGV19" s="128"/>
      <c r="JGW19" s="128"/>
      <c r="JGX19" s="128"/>
      <c r="JGY19" s="128"/>
      <c r="JGZ19" s="128"/>
      <c r="JHA19" s="128"/>
      <c r="JHB19" s="128"/>
      <c r="JHC19" s="128"/>
      <c r="JHD19" s="128"/>
      <c r="JHE19" s="128"/>
      <c r="JHF19" s="128"/>
      <c r="JHG19" s="128"/>
      <c r="JHH19" s="128"/>
      <c r="JHI19" s="128"/>
      <c r="JHJ19" s="128"/>
      <c r="JHK19" s="128"/>
      <c r="JHL19" s="128"/>
      <c r="JHM19" s="128"/>
      <c r="JHN19" s="128"/>
      <c r="JHO19" s="128"/>
      <c r="JHP19" s="128"/>
      <c r="JHQ19" s="128"/>
      <c r="JHR19" s="128"/>
      <c r="JHS19" s="128"/>
      <c r="JHT19" s="128"/>
      <c r="JHU19" s="128"/>
      <c r="JHV19" s="128"/>
      <c r="JHW19" s="128"/>
      <c r="JHX19" s="128"/>
      <c r="JHY19" s="128"/>
      <c r="JHZ19" s="128"/>
      <c r="JIA19" s="128"/>
      <c r="JIB19" s="128"/>
      <c r="JIC19" s="128"/>
      <c r="JID19" s="128"/>
      <c r="JIE19" s="128"/>
      <c r="JIF19" s="128"/>
      <c r="JIG19" s="128"/>
      <c r="JIH19" s="128"/>
      <c r="JII19" s="128"/>
      <c r="JIJ19" s="128"/>
      <c r="JIK19" s="128"/>
      <c r="JIL19" s="128"/>
      <c r="JIM19" s="128"/>
      <c r="JIN19" s="128"/>
      <c r="JIO19" s="128"/>
      <c r="JIP19" s="128"/>
      <c r="JIQ19" s="128"/>
      <c r="JIR19" s="128"/>
      <c r="JIS19" s="128"/>
      <c r="JIT19" s="128"/>
      <c r="JIU19" s="128"/>
      <c r="JIV19" s="128"/>
      <c r="JIW19" s="128"/>
      <c r="JIX19" s="128"/>
      <c r="JIY19" s="128"/>
      <c r="JIZ19" s="128"/>
      <c r="JJA19" s="128"/>
      <c r="JJB19" s="128"/>
      <c r="JJC19" s="128"/>
      <c r="JJD19" s="128"/>
      <c r="JJE19" s="128"/>
      <c r="JJF19" s="128"/>
      <c r="JJG19" s="128"/>
      <c r="JJH19" s="128"/>
      <c r="JJI19" s="128"/>
      <c r="JJJ19" s="128"/>
      <c r="JJK19" s="128"/>
      <c r="JJL19" s="128"/>
      <c r="JJM19" s="128"/>
      <c r="JJN19" s="128"/>
      <c r="JJO19" s="128"/>
      <c r="JJP19" s="128"/>
      <c r="JJQ19" s="128"/>
      <c r="JJR19" s="128"/>
      <c r="JJS19" s="128"/>
      <c r="JJT19" s="128"/>
      <c r="JJU19" s="128"/>
      <c r="JJV19" s="128"/>
      <c r="JJW19" s="128"/>
      <c r="JJX19" s="128"/>
      <c r="JJY19" s="128"/>
      <c r="JJZ19" s="128"/>
      <c r="JKA19" s="128"/>
      <c r="JKB19" s="128"/>
      <c r="JKC19" s="128"/>
      <c r="JKD19" s="128"/>
      <c r="JKE19" s="128"/>
      <c r="JKF19" s="128"/>
      <c r="JKG19" s="128"/>
      <c r="JKH19" s="128"/>
      <c r="JKI19" s="128"/>
      <c r="JKJ19" s="128"/>
      <c r="JKK19" s="128"/>
      <c r="JKL19" s="128"/>
      <c r="JKM19" s="128"/>
      <c r="JKN19" s="128"/>
      <c r="JKO19" s="128"/>
      <c r="JKP19" s="128"/>
      <c r="JKQ19" s="128"/>
      <c r="JKR19" s="128"/>
      <c r="JKS19" s="128"/>
      <c r="JKT19" s="128"/>
      <c r="JKU19" s="128"/>
      <c r="JKV19" s="128"/>
      <c r="JKW19" s="128"/>
      <c r="JKX19" s="128"/>
      <c r="JKY19" s="128"/>
      <c r="JKZ19" s="128"/>
      <c r="JLA19" s="128"/>
      <c r="JLB19" s="128"/>
      <c r="JLC19" s="128"/>
      <c r="JLD19" s="128"/>
      <c r="JLE19" s="128"/>
      <c r="JLF19" s="128"/>
      <c r="JLG19" s="128"/>
      <c r="JLH19" s="128"/>
      <c r="JLI19" s="128"/>
      <c r="JLJ19" s="128"/>
      <c r="JLK19" s="128"/>
      <c r="JLL19" s="128"/>
      <c r="JLM19" s="128"/>
      <c r="JLN19" s="128"/>
      <c r="JLO19" s="128"/>
      <c r="JLP19" s="128"/>
      <c r="JLQ19" s="128"/>
      <c r="JLR19" s="128"/>
      <c r="JLS19" s="128"/>
      <c r="JLT19" s="128"/>
      <c r="JLU19" s="128"/>
      <c r="JLV19" s="128"/>
      <c r="JLW19" s="128"/>
      <c r="JLX19" s="128"/>
      <c r="JLY19" s="128"/>
      <c r="JLZ19" s="128"/>
      <c r="JMA19" s="128"/>
      <c r="JMB19" s="128"/>
      <c r="JMC19" s="128"/>
      <c r="JMD19" s="128"/>
      <c r="JME19" s="128"/>
      <c r="JMF19" s="128"/>
      <c r="JMG19" s="128"/>
      <c r="JMH19" s="128"/>
      <c r="JMI19" s="128"/>
      <c r="JMJ19" s="128"/>
      <c r="JMK19" s="128"/>
      <c r="JML19" s="128"/>
      <c r="JMM19" s="128"/>
      <c r="JMN19" s="128"/>
      <c r="JMO19" s="128"/>
      <c r="JMP19" s="128"/>
      <c r="JMQ19" s="128"/>
      <c r="JMR19" s="128"/>
      <c r="JMS19" s="128"/>
      <c r="JMT19" s="128"/>
      <c r="JMU19" s="128"/>
      <c r="JMV19" s="128"/>
      <c r="JMW19" s="128"/>
      <c r="JMX19" s="128"/>
      <c r="JMY19" s="128"/>
      <c r="JMZ19" s="128"/>
      <c r="JNA19" s="128"/>
      <c r="JNB19" s="128"/>
      <c r="JNC19" s="128"/>
      <c r="JND19" s="128"/>
      <c r="JNE19" s="128"/>
      <c r="JNF19" s="128"/>
      <c r="JNG19" s="128"/>
      <c r="JNH19" s="128"/>
      <c r="JNI19" s="128"/>
      <c r="JNJ19" s="128"/>
      <c r="JNK19" s="128"/>
      <c r="JNL19" s="128"/>
      <c r="JNM19" s="128"/>
      <c r="JNN19" s="128"/>
      <c r="JNO19" s="128"/>
      <c r="JNP19" s="128"/>
      <c r="JNQ19" s="128"/>
      <c r="JNR19" s="128"/>
      <c r="JNS19" s="128"/>
      <c r="JNT19" s="128"/>
      <c r="JNU19" s="128"/>
      <c r="JNV19" s="128"/>
      <c r="JNW19" s="128"/>
      <c r="JNX19" s="128"/>
      <c r="JNY19" s="128"/>
      <c r="JNZ19" s="128"/>
      <c r="JOA19" s="128"/>
      <c r="JOB19" s="128"/>
      <c r="JOC19" s="128"/>
      <c r="JOD19" s="128"/>
      <c r="JOE19" s="128"/>
      <c r="JOF19" s="128"/>
      <c r="JOG19" s="128"/>
      <c r="JOH19" s="128"/>
      <c r="JOI19" s="128"/>
      <c r="JOJ19" s="128"/>
      <c r="JOK19" s="128"/>
      <c r="JOL19" s="128"/>
      <c r="JOM19" s="128"/>
      <c r="JON19" s="128"/>
      <c r="JOO19" s="128"/>
      <c r="JOP19" s="128"/>
      <c r="JOQ19" s="128"/>
      <c r="JOR19" s="128"/>
      <c r="JOS19" s="128"/>
      <c r="JOT19" s="128"/>
      <c r="JOU19" s="128"/>
      <c r="JOV19" s="128"/>
      <c r="JOW19" s="128"/>
      <c r="JOX19" s="128"/>
      <c r="JOY19" s="128"/>
      <c r="JOZ19" s="128"/>
      <c r="JPA19" s="128"/>
      <c r="JPB19" s="128"/>
      <c r="JPC19" s="128"/>
      <c r="JPD19" s="128"/>
      <c r="JPE19" s="128"/>
      <c r="JPF19" s="128"/>
      <c r="JPG19" s="128"/>
      <c r="JPH19" s="128"/>
      <c r="JPI19" s="128"/>
      <c r="JPJ19" s="128"/>
      <c r="JPK19" s="128"/>
      <c r="JPL19" s="128"/>
      <c r="JPM19" s="128"/>
      <c r="JPN19" s="128"/>
      <c r="JPO19" s="128"/>
      <c r="JPP19" s="128"/>
      <c r="JPQ19" s="128"/>
      <c r="JPR19" s="128"/>
      <c r="JPS19" s="128"/>
      <c r="JPT19" s="128"/>
      <c r="JPU19" s="128"/>
      <c r="JPV19" s="128"/>
      <c r="JPW19" s="128"/>
      <c r="JPX19" s="128"/>
      <c r="JPY19" s="128"/>
      <c r="JPZ19" s="128"/>
      <c r="JQA19" s="128"/>
      <c r="JQB19" s="128"/>
      <c r="JQC19" s="128"/>
      <c r="JQD19" s="128"/>
      <c r="JQE19" s="128"/>
      <c r="JQF19" s="128"/>
      <c r="JQG19" s="128"/>
      <c r="JQH19" s="128"/>
      <c r="JQI19" s="128"/>
      <c r="JQJ19" s="128"/>
      <c r="JQK19" s="128"/>
      <c r="JQL19" s="128"/>
      <c r="JQM19" s="128"/>
      <c r="JQN19" s="128"/>
      <c r="JQO19" s="128"/>
      <c r="JQP19" s="128"/>
      <c r="JQQ19" s="128"/>
      <c r="JQR19" s="128"/>
      <c r="JQS19" s="128"/>
      <c r="JQT19" s="128"/>
      <c r="JQU19" s="128"/>
      <c r="JQV19" s="128"/>
      <c r="JQW19" s="128"/>
      <c r="JQX19" s="128"/>
      <c r="JQY19" s="128"/>
      <c r="JQZ19" s="128"/>
      <c r="JRA19" s="128"/>
      <c r="JRB19" s="128"/>
      <c r="JRC19" s="128"/>
      <c r="JRD19" s="128"/>
      <c r="JRE19" s="128"/>
      <c r="JRF19" s="128"/>
      <c r="JRG19" s="128"/>
      <c r="JRH19" s="128"/>
      <c r="JRI19" s="128"/>
      <c r="JRJ19" s="128"/>
      <c r="JRK19" s="128"/>
      <c r="JRL19" s="128"/>
      <c r="JRM19" s="128"/>
      <c r="JRN19" s="128"/>
      <c r="JRO19" s="128"/>
      <c r="JRP19" s="128"/>
      <c r="JRQ19" s="128"/>
      <c r="JRR19" s="128"/>
      <c r="JRS19" s="128"/>
      <c r="JRT19" s="128"/>
      <c r="JRU19" s="128"/>
      <c r="JRV19" s="128"/>
      <c r="JRW19" s="128"/>
      <c r="JRX19" s="128"/>
      <c r="JRY19" s="128"/>
      <c r="JRZ19" s="128"/>
      <c r="JSA19" s="128"/>
      <c r="JSB19" s="128"/>
      <c r="JSC19" s="128"/>
      <c r="JSD19" s="128"/>
      <c r="JSE19" s="128"/>
      <c r="JSF19" s="128"/>
      <c r="JSG19" s="128"/>
      <c r="JSH19" s="128"/>
      <c r="JSI19" s="128"/>
      <c r="JSJ19" s="128"/>
      <c r="JSK19" s="128"/>
      <c r="JSL19" s="128"/>
      <c r="JSM19" s="128"/>
      <c r="JSN19" s="128"/>
      <c r="JSO19" s="128"/>
      <c r="JSP19" s="128"/>
      <c r="JSQ19" s="128"/>
      <c r="JSR19" s="128"/>
      <c r="JSS19" s="128"/>
      <c r="JST19" s="128"/>
      <c r="JSU19" s="128"/>
      <c r="JSV19" s="128"/>
      <c r="JSW19" s="128"/>
      <c r="JSX19" s="128"/>
      <c r="JSY19" s="128"/>
      <c r="JSZ19" s="128"/>
      <c r="JTA19" s="128"/>
      <c r="JTB19" s="128"/>
      <c r="JTC19" s="128"/>
      <c r="JTD19" s="128"/>
      <c r="JTE19" s="128"/>
      <c r="JTF19" s="128"/>
      <c r="JTG19" s="128"/>
      <c r="JTH19" s="128"/>
      <c r="JTI19" s="128"/>
      <c r="JTJ19" s="128"/>
      <c r="JTK19" s="128"/>
      <c r="JTL19" s="128"/>
      <c r="JTM19" s="128"/>
      <c r="JTN19" s="128"/>
      <c r="JTO19" s="128"/>
      <c r="JTP19" s="128"/>
      <c r="JTQ19" s="128"/>
      <c r="JTR19" s="128"/>
      <c r="JTS19" s="128"/>
      <c r="JTT19" s="128"/>
      <c r="JTU19" s="128"/>
      <c r="JTV19" s="128"/>
      <c r="JTW19" s="128"/>
      <c r="JTX19" s="128"/>
      <c r="JTY19" s="128"/>
      <c r="JTZ19" s="128"/>
      <c r="JUA19" s="128"/>
      <c r="JUB19" s="128"/>
      <c r="JUC19" s="128"/>
      <c r="JUD19" s="128"/>
      <c r="JUE19" s="128"/>
      <c r="JUF19" s="128"/>
      <c r="JUG19" s="128"/>
      <c r="JUH19" s="128"/>
      <c r="JUI19" s="128"/>
      <c r="JUJ19" s="128"/>
      <c r="JUK19" s="128"/>
      <c r="JUL19" s="128"/>
      <c r="JUM19" s="128"/>
      <c r="JUN19" s="128"/>
      <c r="JUO19" s="128"/>
      <c r="JUP19" s="128"/>
      <c r="JUQ19" s="128"/>
      <c r="JUR19" s="128"/>
      <c r="JUS19" s="128"/>
      <c r="JUT19" s="128"/>
      <c r="JUU19" s="128"/>
      <c r="JUV19" s="128"/>
      <c r="JUW19" s="128"/>
      <c r="JUX19" s="128"/>
      <c r="JUY19" s="128"/>
      <c r="JUZ19" s="128"/>
      <c r="JVA19" s="128"/>
      <c r="JVB19" s="128"/>
      <c r="JVC19" s="128"/>
      <c r="JVD19" s="128"/>
      <c r="JVE19" s="128"/>
      <c r="JVF19" s="128"/>
      <c r="JVG19" s="128"/>
      <c r="JVH19" s="128"/>
      <c r="JVI19" s="128"/>
      <c r="JVJ19" s="128"/>
      <c r="JVK19" s="128"/>
      <c r="JVL19" s="128"/>
      <c r="JVM19" s="128"/>
      <c r="JVN19" s="128"/>
      <c r="JVO19" s="128"/>
      <c r="JVP19" s="128"/>
      <c r="JVQ19" s="128"/>
      <c r="JVR19" s="128"/>
      <c r="JVS19" s="128"/>
      <c r="JVT19" s="128"/>
      <c r="JVU19" s="128"/>
      <c r="JVV19" s="128"/>
      <c r="JVW19" s="128"/>
      <c r="JVX19" s="128"/>
      <c r="JVY19" s="128"/>
      <c r="JVZ19" s="128"/>
      <c r="JWA19" s="128"/>
      <c r="JWB19" s="128"/>
      <c r="JWC19" s="128"/>
      <c r="JWD19" s="128"/>
      <c r="JWE19" s="128"/>
      <c r="JWF19" s="128"/>
      <c r="JWG19" s="128"/>
      <c r="JWH19" s="128"/>
      <c r="JWI19" s="128"/>
      <c r="JWJ19" s="128"/>
      <c r="JWK19" s="128"/>
      <c r="JWL19" s="128"/>
      <c r="JWM19" s="128"/>
      <c r="JWN19" s="128"/>
      <c r="JWO19" s="128"/>
      <c r="JWP19" s="128"/>
      <c r="JWQ19" s="128"/>
      <c r="JWR19" s="128"/>
      <c r="JWS19" s="128"/>
      <c r="JWT19" s="128"/>
      <c r="JWU19" s="128"/>
      <c r="JWV19" s="128"/>
      <c r="JWW19" s="128"/>
      <c r="JWX19" s="128"/>
      <c r="JWY19" s="128"/>
      <c r="JWZ19" s="128"/>
      <c r="JXA19" s="128"/>
      <c r="JXB19" s="128"/>
      <c r="JXC19" s="128"/>
      <c r="JXD19" s="128"/>
      <c r="JXE19" s="128"/>
      <c r="JXF19" s="128"/>
      <c r="JXG19" s="128"/>
      <c r="JXH19" s="128"/>
      <c r="JXI19" s="128"/>
      <c r="JXJ19" s="128"/>
      <c r="JXK19" s="128"/>
      <c r="JXL19" s="128"/>
      <c r="JXM19" s="128"/>
      <c r="JXN19" s="128"/>
      <c r="JXO19" s="128"/>
      <c r="JXP19" s="128"/>
      <c r="JXQ19" s="128"/>
      <c r="JXR19" s="128"/>
      <c r="JXS19" s="128"/>
      <c r="JXT19" s="128"/>
      <c r="JXU19" s="128"/>
      <c r="JXV19" s="128"/>
      <c r="JXW19" s="128"/>
      <c r="JXX19" s="128"/>
      <c r="JXY19" s="128"/>
      <c r="JXZ19" s="128"/>
      <c r="JYA19" s="128"/>
      <c r="JYB19" s="128"/>
      <c r="JYC19" s="128"/>
      <c r="JYD19" s="128"/>
      <c r="JYE19" s="128"/>
      <c r="JYF19" s="128"/>
      <c r="JYG19" s="128"/>
      <c r="JYH19" s="128"/>
      <c r="JYI19" s="128"/>
      <c r="JYJ19" s="128"/>
      <c r="JYK19" s="128"/>
      <c r="JYL19" s="128"/>
      <c r="JYM19" s="128"/>
      <c r="JYN19" s="128"/>
      <c r="JYO19" s="128"/>
      <c r="JYP19" s="128"/>
      <c r="JYQ19" s="128"/>
      <c r="JYR19" s="128"/>
      <c r="JYS19" s="128"/>
      <c r="JYT19" s="128"/>
      <c r="JYU19" s="128"/>
      <c r="JYV19" s="128"/>
      <c r="JYW19" s="128"/>
      <c r="JYX19" s="128"/>
      <c r="JYY19" s="128"/>
      <c r="JYZ19" s="128"/>
      <c r="JZA19" s="128"/>
      <c r="JZB19" s="128"/>
      <c r="JZC19" s="128"/>
      <c r="JZD19" s="128"/>
      <c r="JZE19" s="128"/>
      <c r="JZF19" s="128"/>
      <c r="JZG19" s="128"/>
      <c r="JZH19" s="128"/>
      <c r="JZI19" s="128"/>
      <c r="JZJ19" s="128"/>
      <c r="JZK19" s="128"/>
      <c r="JZL19" s="128"/>
      <c r="JZM19" s="128"/>
      <c r="JZN19" s="128"/>
      <c r="JZO19" s="128"/>
      <c r="JZP19" s="128"/>
      <c r="JZQ19" s="128"/>
      <c r="JZR19" s="128"/>
      <c r="JZS19" s="128"/>
      <c r="JZT19" s="128"/>
      <c r="JZU19" s="128"/>
      <c r="JZV19" s="128"/>
      <c r="JZW19" s="128"/>
      <c r="JZX19" s="128"/>
      <c r="JZY19" s="128"/>
      <c r="JZZ19" s="128"/>
      <c r="KAA19" s="128"/>
      <c r="KAB19" s="128"/>
      <c r="KAC19" s="128"/>
      <c r="KAD19" s="128"/>
      <c r="KAE19" s="128"/>
      <c r="KAF19" s="128"/>
      <c r="KAG19" s="128"/>
      <c r="KAH19" s="128"/>
      <c r="KAI19" s="128"/>
      <c r="KAJ19" s="128"/>
      <c r="KAK19" s="128"/>
      <c r="KAL19" s="128"/>
      <c r="KAM19" s="128"/>
      <c r="KAN19" s="128"/>
      <c r="KAO19" s="128"/>
      <c r="KAP19" s="128"/>
      <c r="KAQ19" s="128"/>
      <c r="KAR19" s="128"/>
      <c r="KAS19" s="128"/>
      <c r="KAT19" s="128"/>
      <c r="KAU19" s="128"/>
      <c r="KAV19" s="128"/>
      <c r="KAW19" s="128"/>
      <c r="KAX19" s="128"/>
      <c r="KAY19" s="128"/>
      <c r="KAZ19" s="128"/>
      <c r="KBA19" s="128"/>
      <c r="KBB19" s="128"/>
      <c r="KBC19" s="128"/>
      <c r="KBD19" s="128"/>
      <c r="KBE19" s="128"/>
      <c r="KBF19" s="128"/>
      <c r="KBG19" s="128"/>
      <c r="KBH19" s="128"/>
      <c r="KBI19" s="128"/>
      <c r="KBJ19" s="128"/>
      <c r="KBK19" s="128"/>
      <c r="KBL19" s="128"/>
      <c r="KBM19" s="128"/>
      <c r="KBN19" s="128"/>
      <c r="KBO19" s="128"/>
      <c r="KBP19" s="128"/>
      <c r="KBQ19" s="128"/>
      <c r="KBR19" s="128"/>
      <c r="KBS19" s="128"/>
      <c r="KBT19" s="128"/>
      <c r="KBU19" s="128"/>
      <c r="KBV19" s="128"/>
      <c r="KBW19" s="128"/>
      <c r="KBX19" s="128"/>
      <c r="KBY19" s="128"/>
      <c r="KBZ19" s="128"/>
      <c r="KCA19" s="128"/>
      <c r="KCB19" s="128"/>
      <c r="KCC19" s="128"/>
      <c r="KCD19" s="128"/>
      <c r="KCE19" s="128"/>
      <c r="KCF19" s="128"/>
      <c r="KCG19" s="128"/>
      <c r="KCH19" s="128"/>
      <c r="KCI19" s="128"/>
      <c r="KCJ19" s="128"/>
      <c r="KCK19" s="128"/>
      <c r="KCL19" s="128"/>
      <c r="KCM19" s="128"/>
      <c r="KCN19" s="128"/>
      <c r="KCO19" s="128"/>
      <c r="KCP19" s="128"/>
      <c r="KCQ19" s="128"/>
      <c r="KCR19" s="128"/>
      <c r="KCS19" s="128"/>
      <c r="KCT19" s="128"/>
      <c r="KCU19" s="128"/>
      <c r="KCV19" s="128"/>
      <c r="KCW19" s="128"/>
      <c r="KCX19" s="128"/>
      <c r="KCY19" s="128"/>
      <c r="KCZ19" s="128"/>
      <c r="KDA19" s="128"/>
      <c r="KDB19" s="128"/>
      <c r="KDC19" s="128"/>
      <c r="KDD19" s="128"/>
      <c r="KDE19" s="128"/>
      <c r="KDF19" s="128"/>
      <c r="KDG19" s="128"/>
      <c r="KDH19" s="128"/>
      <c r="KDI19" s="128"/>
      <c r="KDJ19" s="128"/>
      <c r="KDK19" s="128"/>
      <c r="KDL19" s="128"/>
      <c r="KDM19" s="128"/>
      <c r="KDN19" s="128"/>
      <c r="KDO19" s="128"/>
      <c r="KDP19" s="128"/>
      <c r="KDQ19" s="128"/>
      <c r="KDR19" s="128"/>
      <c r="KDS19" s="128"/>
      <c r="KDT19" s="128"/>
      <c r="KDU19" s="128"/>
      <c r="KDV19" s="128"/>
      <c r="KDW19" s="128"/>
      <c r="KDX19" s="128"/>
      <c r="KDY19" s="128"/>
      <c r="KDZ19" s="128"/>
      <c r="KEA19" s="128"/>
      <c r="KEB19" s="128"/>
      <c r="KEC19" s="128"/>
      <c r="KED19" s="128"/>
      <c r="KEE19" s="128"/>
      <c r="KEF19" s="128"/>
      <c r="KEG19" s="128"/>
      <c r="KEH19" s="128"/>
      <c r="KEI19" s="128"/>
      <c r="KEJ19" s="128"/>
      <c r="KEK19" s="128"/>
      <c r="KEL19" s="128"/>
      <c r="KEM19" s="128"/>
      <c r="KEN19" s="128"/>
      <c r="KEO19" s="128"/>
      <c r="KEP19" s="128"/>
      <c r="KEQ19" s="128"/>
      <c r="KER19" s="128"/>
      <c r="KES19" s="128"/>
      <c r="KET19" s="128"/>
      <c r="KEU19" s="128"/>
      <c r="KEV19" s="128"/>
      <c r="KEW19" s="128"/>
      <c r="KEX19" s="128"/>
      <c r="KEY19" s="128"/>
      <c r="KEZ19" s="128"/>
      <c r="KFA19" s="128"/>
      <c r="KFB19" s="128"/>
      <c r="KFC19" s="128"/>
      <c r="KFD19" s="128"/>
      <c r="KFE19" s="128"/>
      <c r="KFF19" s="128"/>
      <c r="KFG19" s="128"/>
      <c r="KFH19" s="128"/>
      <c r="KFI19" s="128"/>
      <c r="KFJ19" s="128"/>
      <c r="KFK19" s="128"/>
      <c r="KFL19" s="128"/>
      <c r="KFM19" s="128"/>
      <c r="KFN19" s="128"/>
      <c r="KFO19" s="128"/>
      <c r="KFP19" s="128"/>
      <c r="KFQ19" s="128"/>
      <c r="KFR19" s="128"/>
      <c r="KFS19" s="128"/>
      <c r="KFT19" s="128"/>
      <c r="KFU19" s="128"/>
      <c r="KFV19" s="128"/>
      <c r="KFW19" s="128"/>
      <c r="KFX19" s="128"/>
      <c r="KFY19" s="128"/>
      <c r="KFZ19" s="128"/>
      <c r="KGA19" s="128"/>
      <c r="KGB19" s="128"/>
      <c r="KGC19" s="128"/>
      <c r="KGD19" s="128"/>
      <c r="KGE19" s="128"/>
      <c r="KGF19" s="128"/>
      <c r="KGG19" s="128"/>
      <c r="KGH19" s="128"/>
      <c r="KGI19" s="128"/>
      <c r="KGJ19" s="128"/>
      <c r="KGK19" s="128"/>
      <c r="KGL19" s="128"/>
      <c r="KGM19" s="128"/>
      <c r="KGN19" s="128"/>
      <c r="KGO19" s="128"/>
      <c r="KGP19" s="128"/>
      <c r="KGQ19" s="128"/>
      <c r="KGR19" s="128"/>
      <c r="KGS19" s="128"/>
      <c r="KGT19" s="128"/>
      <c r="KGU19" s="128"/>
      <c r="KGV19" s="128"/>
      <c r="KGW19" s="128"/>
      <c r="KGX19" s="128"/>
      <c r="KGY19" s="128"/>
      <c r="KGZ19" s="128"/>
      <c r="KHA19" s="128"/>
      <c r="KHB19" s="128"/>
      <c r="KHC19" s="128"/>
      <c r="KHD19" s="128"/>
      <c r="KHE19" s="128"/>
      <c r="KHF19" s="128"/>
      <c r="KHG19" s="128"/>
      <c r="KHH19" s="128"/>
      <c r="KHI19" s="128"/>
      <c r="KHJ19" s="128"/>
      <c r="KHK19" s="128"/>
      <c r="KHL19" s="128"/>
      <c r="KHM19" s="128"/>
      <c r="KHN19" s="128"/>
      <c r="KHO19" s="128"/>
      <c r="KHP19" s="128"/>
      <c r="KHQ19" s="128"/>
      <c r="KHR19" s="128"/>
      <c r="KHS19" s="128"/>
      <c r="KHT19" s="128"/>
      <c r="KHU19" s="128"/>
      <c r="KHV19" s="128"/>
      <c r="KHW19" s="128"/>
      <c r="KHX19" s="128"/>
      <c r="KHY19" s="128"/>
      <c r="KHZ19" s="128"/>
      <c r="KIA19" s="128"/>
      <c r="KIB19" s="128"/>
      <c r="KIC19" s="128"/>
      <c r="KID19" s="128"/>
      <c r="KIE19" s="128"/>
      <c r="KIF19" s="128"/>
      <c r="KIG19" s="128"/>
      <c r="KIH19" s="128"/>
      <c r="KII19" s="128"/>
      <c r="KIJ19" s="128"/>
      <c r="KIK19" s="128"/>
      <c r="KIL19" s="128"/>
      <c r="KIM19" s="128"/>
      <c r="KIN19" s="128"/>
      <c r="KIO19" s="128"/>
      <c r="KIP19" s="128"/>
      <c r="KIQ19" s="128"/>
      <c r="KIR19" s="128"/>
      <c r="KIS19" s="128"/>
      <c r="KIT19" s="128"/>
      <c r="KIU19" s="128"/>
      <c r="KIV19" s="128"/>
      <c r="KIW19" s="128"/>
      <c r="KIX19" s="128"/>
      <c r="KIY19" s="128"/>
      <c r="KIZ19" s="128"/>
      <c r="KJA19" s="128"/>
      <c r="KJB19" s="128"/>
      <c r="KJC19" s="128"/>
      <c r="KJD19" s="128"/>
      <c r="KJE19" s="128"/>
      <c r="KJF19" s="128"/>
      <c r="KJG19" s="128"/>
      <c r="KJH19" s="128"/>
      <c r="KJI19" s="128"/>
      <c r="KJJ19" s="128"/>
      <c r="KJK19" s="128"/>
      <c r="KJL19" s="128"/>
      <c r="KJM19" s="128"/>
      <c r="KJN19" s="128"/>
      <c r="KJO19" s="128"/>
      <c r="KJP19" s="128"/>
      <c r="KJQ19" s="128"/>
      <c r="KJR19" s="128"/>
      <c r="KJS19" s="128"/>
      <c r="KJT19" s="128"/>
      <c r="KJU19" s="128"/>
      <c r="KJV19" s="128"/>
      <c r="KJW19" s="128"/>
      <c r="KJX19" s="128"/>
      <c r="KJY19" s="128"/>
      <c r="KJZ19" s="128"/>
      <c r="KKA19" s="128"/>
      <c r="KKB19" s="128"/>
      <c r="KKC19" s="128"/>
      <c r="KKD19" s="128"/>
      <c r="KKE19" s="128"/>
      <c r="KKF19" s="128"/>
      <c r="KKG19" s="128"/>
      <c r="KKH19" s="128"/>
      <c r="KKI19" s="128"/>
      <c r="KKJ19" s="128"/>
      <c r="KKK19" s="128"/>
      <c r="KKL19" s="128"/>
      <c r="KKM19" s="128"/>
      <c r="KKN19" s="128"/>
      <c r="KKO19" s="128"/>
      <c r="KKP19" s="128"/>
      <c r="KKQ19" s="128"/>
      <c r="KKR19" s="128"/>
      <c r="KKS19" s="128"/>
      <c r="KKT19" s="128"/>
      <c r="KKU19" s="128"/>
      <c r="KKV19" s="128"/>
      <c r="KKW19" s="128"/>
      <c r="KKX19" s="128"/>
      <c r="KKY19" s="128"/>
      <c r="KKZ19" s="128"/>
      <c r="KLA19" s="128"/>
      <c r="KLB19" s="128"/>
      <c r="KLC19" s="128"/>
      <c r="KLD19" s="128"/>
      <c r="KLE19" s="128"/>
      <c r="KLF19" s="128"/>
      <c r="KLG19" s="128"/>
      <c r="KLH19" s="128"/>
      <c r="KLI19" s="128"/>
      <c r="KLJ19" s="128"/>
      <c r="KLK19" s="128"/>
      <c r="KLL19" s="128"/>
      <c r="KLM19" s="128"/>
      <c r="KLN19" s="128"/>
      <c r="KLO19" s="128"/>
      <c r="KLP19" s="128"/>
      <c r="KLQ19" s="128"/>
      <c r="KLR19" s="128"/>
      <c r="KLS19" s="128"/>
      <c r="KLT19" s="128"/>
      <c r="KLU19" s="128"/>
      <c r="KLV19" s="128"/>
      <c r="KLW19" s="128"/>
      <c r="KLX19" s="128"/>
      <c r="KLY19" s="128"/>
      <c r="KLZ19" s="128"/>
      <c r="KMA19" s="128"/>
      <c r="KMB19" s="128"/>
      <c r="KMC19" s="128"/>
      <c r="KMD19" s="128"/>
      <c r="KME19" s="128"/>
      <c r="KMF19" s="128"/>
      <c r="KMG19" s="128"/>
      <c r="KMH19" s="128"/>
      <c r="KMI19" s="128"/>
      <c r="KMJ19" s="128"/>
      <c r="KMK19" s="128"/>
      <c r="KML19" s="128"/>
      <c r="KMM19" s="128"/>
      <c r="KMN19" s="128"/>
      <c r="KMO19" s="128"/>
      <c r="KMP19" s="128"/>
      <c r="KMQ19" s="128"/>
      <c r="KMR19" s="128"/>
      <c r="KMS19" s="128"/>
      <c r="KMT19" s="128"/>
      <c r="KMU19" s="128"/>
      <c r="KMV19" s="128"/>
      <c r="KMW19" s="128"/>
      <c r="KMX19" s="128"/>
      <c r="KMY19" s="128"/>
      <c r="KMZ19" s="128"/>
      <c r="KNA19" s="128"/>
      <c r="KNB19" s="128"/>
      <c r="KNC19" s="128"/>
      <c r="KND19" s="128"/>
      <c r="KNE19" s="128"/>
      <c r="KNF19" s="128"/>
      <c r="KNG19" s="128"/>
      <c r="KNH19" s="128"/>
      <c r="KNI19" s="128"/>
      <c r="KNJ19" s="128"/>
      <c r="KNK19" s="128"/>
      <c r="KNL19" s="128"/>
      <c r="KNM19" s="128"/>
      <c r="KNN19" s="128"/>
      <c r="KNO19" s="128"/>
      <c r="KNP19" s="128"/>
      <c r="KNQ19" s="128"/>
      <c r="KNR19" s="128"/>
      <c r="KNS19" s="128"/>
      <c r="KNT19" s="128"/>
      <c r="KNU19" s="128"/>
      <c r="KNV19" s="128"/>
      <c r="KNW19" s="128"/>
      <c r="KNX19" s="128"/>
      <c r="KNY19" s="128"/>
      <c r="KNZ19" s="128"/>
      <c r="KOA19" s="128"/>
      <c r="KOB19" s="128"/>
      <c r="KOC19" s="128"/>
      <c r="KOD19" s="128"/>
      <c r="KOE19" s="128"/>
      <c r="KOF19" s="128"/>
      <c r="KOG19" s="128"/>
      <c r="KOH19" s="128"/>
      <c r="KOI19" s="128"/>
      <c r="KOJ19" s="128"/>
      <c r="KOK19" s="128"/>
      <c r="KOL19" s="128"/>
      <c r="KOM19" s="128"/>
      <c r="KON19" s="128"/>
      <c r="KOO19" s="128"/>
      <c r="KOP19" s="128"/>
      <c r="KOQ19" s="128"/>
      <c r="KOR19" s="128"/>
      <c r="KOS19" s="128"/>
      <c r="KOT19" s="128"/>
      <c r="KOU19" s="128"/>
      <c r="KOV19" s="128"/>
      <c r="KOW19" s="128"/>
      <c r="KOX19" s="128"/>
      <c r="KOY19" s="128"/>
      <c r="KOZ19" s="128"/>
      <c r="KPA19" s="128"/>
      <c r="KPB19" s="128"/>
      <c r="KPC19" s="128"/>
      <c r="KPD19" s="128"/>
      <c r="KPE19" s="128"/>
      <c r="KPF19" s="128"/>
      <c r="KPG19" s="128"/>
      <c r="KPH19" s="128"/>
      <c r="KPI19" s="128"/>
      <c r="KPJ19" s="128"/>
      <c r="KPK19" s="128"/>
      <c r="KPL19" s="128"/>
      <c r="KPM19" s="128"/>
      <c r="KPN19" s="128"/>
      <c r="KPO19" s="128"/>
      <c r="KPP19" s="128"/>
      <c r="KPQ19" s="128"/>
      <c r="KPR19" s="128"/>
      <c r="KPS19" s="128"/>
      <c r="KPT19" s="128"/>
      <c r="KPU19" s="128"/>
      <c r="KPV19" s="128"/>
      <c r="KPW19" s="128"/>
      <c r="KPX19" s="128"/>
      <c r="KPY19" s="128"/>
      <c r="KPZ19" s="128"/>
      <c r="KQA19" s="128"/>
      <c r="KQB19" s="128"/>
      <c r="KQC19" s="128"/>
      <c r="KQD19" s="128"/>
      <c r="KQE19" s="128"/>
      <c r="KQF19" s="128"/>
      <c r="KQG19" s="128"/>
      <c r="KQH19" s="128"/>
      <c r="KQI19" s="128"/>
      <c r="KQJ19" s="128"/>
      <c r="KQK19" s="128"/>
      <c r="KQL19" s="128"/>
      <c r="KQM19" s="128"/>
      <c r="KQN19" s="128"/>
      <c r="KQO19" s="128"/>
      <c r="KQP19" s="128"/>
      <c r="KQQ19" s="128"/>
      <c r="KQR19" s="128"/>
      <c r="KQS19" s="128"/>
      <c r="KQT19" s="128"/>
      <c r="KQU19" s="128"/>
      <c r="KQV19" s="128"/>
      <c r="KQW19" s="128"/>
      <c r="KQX19" s="128"/>
      <c r="KQY19" s="128"/>
      <c r="KQZ19" s="128"/>
      <c r="KRA19" s="128"/>
      <c r="KRB19" s="128"/>
      <c r="KRC19" s="128"/>
      <c r="KRD19" s="128"/>
      <c r="KRE19" s="128"/>
      <c r="KRF19" s="128"/>
      <c r="KRG19" s="128"/>
      <c r="KRH19" s="128"/>
      <c r="KRI19" s="128"/>
      <c r="KRJ19" s="128"/>
      <c r="KRK19" s="128"/>
      <c r="KRL19" s="128"/>
      <c r="KRM19" s="128"/>
      <c r="KRN19" s="128"/>
      <c r="KRO19" s="128"/>
      <c r="KRP19" s="128"/>
      <c r="KRQ19" s="128"/>
      <c r="KRR19" s="128"/>
      <c r="KRS19" s="128"/>
      <c r="KRT19" s="128"/>
      <c r="KRU19" s="128"/>
      <c r="KRV19" s="128"/>
      <c r="KRW19" s="128"/>
      <c r="KRX19" s="128"/>
      <c r="KRY19" s="128"/>
      <c r="KRZ19" s="128"/>
      <c r="KSA19" s="128"/>
      <c r="KSB19" s="128"/>
      <c r="KSC19" s="128"/>
      <c r="KSD19" s="128"/>
      <c r="KSE19" s="128"/>
      <c r="KSF19" s="128"/>
      <c r="KSG19" s="128"/>
      <c r="KSH19" s="128"/>
      <c r="KSI19" s="128"/>
      <c r="KSJ19" s="128"/>
      <c r="KSK19" s="128"/>
      <c r="KSL19" s="128"/>
      <c r="KSM19" s="128"/>
      <c r="KSN19" s="128"/>
      <c r="KSO19" s="128"/>
      <c r="KSP19" s="128"/>
      <c r="KSQ19" s="128"/>
      <c r="KSR19" s="128"/>
      <c r="KSS19" s="128"/>
      <c r="KST19" s="128"/>
      <c r="KSU19" s="128"/>
      <c r="KSV19" s="128"/>
      <c r="KSW19" s="128"/>
      <c r="KSX19" s="128"/>
      <c r="KSY19" s="128"/>
      <c r="KSZ19" s="128"/>
      <c r="KTA19" s="128"/>
      <c r="KTB19" s="128"/>
      <c r="KTC19" s="128"/>
      <c r="KTD19" s="128"/>
      <c r="KTE19" s="128"/>
      <c r="KTF19" s="128"/>
      <c r="KTG19" s="128"/>
      <c r="KTH19" s="128"/>
      <c r="KTI19" s="128"/>
      <c r="KTJ19" s="128"/>
      <c r="KTK19" s="128"/>
      <c r="KTL19" s="128"/>
      <c r="KTM19" s="128"/>
      <c r="KTN19" s="128"/>
      <c r="KTO19" s="128"/>
      <c r="KTP19" s="128"/>
      <c r="KTQ19" s="128"/>
      <c r="KTR19" s="128"/>
      <c r="KTS19" s="128"/>
      <c r="KTT19" s="128"/>
      <c r="KTU19" s="128"/>
      <c r="KTV19" s="128"/>
      <c r="KTW19" s="128"/>
      <c r="KTX19" s="128"/>
      <c r="KTY19" s="128"/>
      <c r="KTZ19" s="128"/>
      <c r="KUA19" s="128"/>
      <c r="KUB19" s="128"/>
      <c r="KUC19" s="128"/>
      <c r="KUD19" s="128"/>
      <c r="KUE19" s="128"/>
      <c r="KUF19" s="128"/>
      <c r="KUG19" s="128"/>
      <c r="KUH19" s="128"/>
      <c r="KUI19" s="128"/>
      <c r="KUJ19" s="128"/>
      <c r="KUK19" s="128"/>
      <c r="KUL19" s="128"/>
      <c r="KUM19" s="128"/>
      <c r="KUN19" s="128"/>
      <c r="KUO19" s="128"/>
      <c r="KUP19" s="128"/>
      <c r="KUQ19" s="128"/>
      <c r="KUR19" s="128"/>
      <c r="KUS19" s="128"/>
      <c r="KUT19" s="128"/>
      <c r="KUU19" s="128"/>
      <c r="KUV19" s="128"/>
      <c r="KUW19" s="128"/>
      <c r="KUX19" s="128"/>
      <c r="KUY19" s="128"/>
      <c r="KUZ19" s="128"/>
      <c r="KVA19" s="128"/>
      <c r="KVB19" s="128"/>
      <c r="KVC19" s="128"/>
      <c r="KVD19" s="128"/>
      <c r="KVE19" s="128"/>
      <c r="KVF19" s="128"/>
      <c r="KVG19" s="128"/>
      <c r="KVH19" s="128"/>
      <c r="KVI19" s="128"/>
      <c r="KVJ19" s="128"/>
      <c r="KVK19" s="128"/>
      <c r="KVL19" s="128"/>
      <c r="KVM19" s="128"/>
      <c r="KVN19" s="128"/>
      <c r="KVO19" s="128"/>
      <c r="KVP19" s="128"/>
      <c r="KVQ19" s="128"/>
      <c r="KVR19" s="128"/>
      <c r="KVS19" s="128"/>
      <c r="KVT19" s="128"/>
      <c r="KVU19" s="128"/>
      <c r="KVV19" s="128"/>
      <c r="KVW19" s="128"/>
      <c r="KVX19" s="128"/>
      <c r="KVY19" s="128"/>
      <c r="KVZ19" s="128"/>
      <c r="KWA19" s="128"/>
      <c r="KWB19" s="128"/>
      <c r="KWC19" s="128"/>
      <c r="KWD19" s="128"/>
      <c r="KWE19" s="128"/>
      <c r="KWF19" s="128"/>
      <c r="KWG19" s="128"/>
      <c r="KWH19" s="128"/>
      <c r="KWI19" s="128"/>
      <c r="KWJ19" s="128"/>
      <c r="KWK19" s="128"/>
      <c r="KWL19" s="128"/>
      <c r="KWM19" s="128"/>
      <c r="KWN19" s="128"/>
      <c r="KWO19" s="128"/>
      <c r="KWP19" s="128"/>
      <c r="KWQ19" s="128"/>
      <c r="KWR19" s="128"/>
      <c r="KWS19" s="128"/>
      <c r="KWT19" s="128"/>
      <c r="KWU19" s="128"/>
      <c r="KWV19" s="128"/>
      <c r="KWW19" s="128"/>
      <c r="KWX19" s="128"/>
      <c r="KWY19" s="128"/>
      <c r="KWZ19" s="128"/>
      <c r="KXA19" s="128"/>
      <c r="KXB19" s="128"/>
      <c r="KXC19" s="128"/>
      <c r="KXD19" s="128"/>
      <c r="KXE19" s="128"/>
      <c r="KXF19" s="128"/>
      <c r="KXG19" s="128"/>
      <c r="KXH19" s="128"/>
      <c r="KXI19" s="128"/>
      <c r="KXJ19" s="128"/>
      <c r="KXK19" s="128"/>
      <c r="KXL19" s="128"/>
      <c r="KXM19" s="128"/>
      <c r="KXN19" s="128"/>
      <c r="KXO19" s="128"/>
      <c r="KXP19" s="128"/>
      <c r="KXQ19" s="128"/>
      <c r="KXR19" s="128"/>
      <c r="KXS19" s="128"/>
      <c r="KXT19" s="128"/>
      <c r="KXU19" s="128"/>
      <c r="KXV19" s="128"/>
      <c r="KXW19" s="128"/>
      <c r="KXX19" s="128"/>
      <c r="KXY19" s="128"/>
      <c r="KXZ19" s="128"/>
      <c r="KYA19" s="128"/>
      <c r="KYB19" s="128"/>
      <c r="KYC19" s="128"/>
      <c r="KYD19" s="128"/>
      <c r="KYE19" s="128"/>
      <c r="KYF19" s="128"/>
      <c r="KYG19" s="128"/>
      <c r="KYH19" s="128"/>
      <c r="KYI19" s="128"/>
      <c r="KYJ19" s="128"/>
      <c r="KYK19" s="128"/>
      <c r="KYL19" s="128"/>
      <c r="KYM19" s="128"/>
      <c r="KYN19" s="128"/>
      <c r="KYO19" s="128"/>
      <c r="KYP19" s="128"/>
      <c r="KYQ19" s="128"/>
      <c r="KYR19" s="128"/>
      <c r="KYS19" s="128"/>
      <c r="KYT19" s="128"/>
      <c r="KYU19" s="128"/>
      <c r="KYV19" s="128"/>
      <c r="KYW19" s="128"/>
      <c r="KYX19" s="128"/>
      <c r="KYY19" s="128"/>
      <c r="KYZ19" s="128"/>
      <c r="KZA19" s="128"/>
      <c r="KZB19" s="128"/>
      <c r="KZC19" s="128"/>
      <c r="KZD19" s="128"/>
      <c r="KZE19" s="128"/>
      <c r="KZF19" s="128"/>
      <c r="KZG19" s="128"/>
      <c r="KZH19" s="128"/>
      <c r="KZI19" s="128"/>
      <c r="KZJ19" s="128"/>
      <c r="KZK19" s="128"/>
      <c r="KZL19" s="128"/>
      <c r="KZM19" s="128"/>
      <c r="KZN19" s="128"/>
      <c r="KZO19" s="128"/>
      <c r="KZP19" s="128"/>
      <c r="KZQ19" s="128"/>
      <c r="KZR19" s="128"/>
      <c r="KZS19" s="128"/>
      <c r="KZT19" s="128"/>
      <c r="KZU19" s="128"/>
      <c r="KZV19" s="128"/>
      <c r="KZW19" s="128"/>
      <c r="KZX19" s="128"/>
      <c r="KZY19" s="128"/>
      <c r="KZZ19" s="128"/>
      <c r="LAA19" s="128"/>
      <c r="LAB19" s="128"/>
      <c r="LAC19" s="128"/>
      <c r="LAD19" s="128"/>
      <c r="LAE19" s="128"/>
      <c r="LAF19" s="128"/>
      <c r="LAG19" s="128"/>
      <c r="LAH19" s="128"/>
      <c r="LAI19" s="128"/>
      <c r="LAJ19" s="128"/>
      <c r="LAK19" s="128"/>
      <c r="LAL19" s="128"/>
      <c r="LAM19" s="128"/>
      <c r="LAN19" s="128"/>
      <c r="LAO19" s="128"/>
      <c r="LAP19" s="128"/>
      <c r="LAQ19" s="128"/>
      <c r="LAR19" s="128"/>
      <c r="LAS19" s="128"/>
      <c r="LAT19" s="128"/>
      <c r="LAU19" s="128"/>
      <c r="LAV19" s="128"/>
      <c r="LAW19" s="128"/>
      <c r="LAX19" s="128"/>
      <c r="LAY19" s="128"/>
      <c r="LAZ19" s="128"/>
      <c r="LBA19" s="128"/>
      <c r="LBB19" s="128"/>
      <c r="LBC19" s="128"/>
      <c r="LBD19" s="128"/>
      <c r="LBE19" s="128"/>
      <c r="LBF19" s="128"/>
      <c r="LBG19" s="128"/>
      <c r="LBH19" s="128"/>
      <c r="LBI19" s="128"/>
      <c r="LBJ19" s="128"/>
      <c r="LBK19" s="128"/>
      <c r="LBL19" s="128"/>
      <c r="LBM19" s="128"/>
      <c r="LBN19" s="128"/>
      <c r="LBO19" s="128"/>
      <c r="LBP19" s="128"/>
      <c r="LBQ19" s="128"/>
      <c r="LBR19" s="128"/>
      <c r="LBS19" s="128"/>
      <c r="LBT19" s="128"/>
      <c r="LBU19" s="128"/>
      <c r="LBV19" s="128"/>
      <c r="LBW19" s="128"/>
      <c r="LBX19" s="128"/>
      <c r="LBY19" s="128"/>
      <c r="LBZ19" s="128"/>
      <c r="LCA19" s="128"/>
      <c r="LCB19" s="128"/>
      <c r="LCC19" s="128"/>
      <c r="LCD19" s="128"/>
      <c r="LCE19" s="128"/>
      <c r="LCF19" s="128"/>
      <c r="LCG19" s="128"/>
      <c r="LCH19" s="128"/>
      <c r="LCI19" s="128"/>
      <c r="LCJ19" s="128"/>
      <c r="LCK19" s="128"/>
      <c r="LCL19" s="128"/>
      <c r="LCM19" s="128"/>
      <c r="LCN19" s="128"/>
      <c r="LCO19" s="128"/>
      <c r="LCP19" s="128"/>
      <c r="LCQ19" s="128"/>
      <c r="LCR19" s="128"/>
      <c r="LCS19" s="128"/>
      <c r="LCT19" s="128"/>
      <c r="LCU19" s="128"/>
      <c r="LCV19" s="128"/>
      <c r="LCW19" s="128"/>
      <c r="LCX19" s="128"/>
      <c r="LCY19" s="128"/>
      <c r="LCZ19" s="128"/>
      <c r="LDA19" s="128"/>
      <c r="LDB19" s="128"/>
      <c r="LDC19" s="128"/>
      <c r="LDD19" s="128"/>
      <c r="LDE19" s="128"/>
      <c r="LDF19" s="128"/>
      <c r="LDG19" s="128"/>
      <c r="LDH19" s="128"/>
      <c r="LDI19" s="128"/>
      <c r="LDJ19" s="128"/>
      <c r="LDK19" s="128"/>
      <c r="LDL19" s="128"/>
      <c r="LDM19" s="128"/>
      <c r="LDN19" s="128"/>
      <c r="LDO19" s="128"/>
      <c r="LDP19" s="128"/>
      <c r="LDQ19" s="128"/>
      <c r="LDR19" s="128"/>
      <c r="LDS19" s="128"/>
      <c r="LDT19" s="128"/>
      <c r="LDU19" s="128"/>
      <c r="LDV19" s="128"/>
      <c r="LDW19" s="128"/>
      <c r="LDX19" s="128"/>
      <c r="LDY19" s="128"/>
      <c r="LDZ19" s="128"/>
      <c r="LEA19" s="128"/>
      <c r="LEB19" s="128"/>
      <c r="LEC19" s="128"/>
      <c r="LED19" s="128"/>
      <c r="LEE19" s="128"/>
      <c r="LEF19" s="128"/>
      <c r="LEG19" s="128"/>
      <c r="LEH19" s="128"/>
      <c r="LEI19" s="128"/>
      <c r="LEJ19" s="128"/>
      <c r="LEK19" s="128"/>
      <c r="LEL19" s="128"/>
      <c r="LEM19" s="128"/>
      <c r="LEN19" s="128"/>
      <c r="LEO19" s="128"/>
      <c r="LEP19" s="128"/>
      <c r="LEQ19" s="128"/>
      <c r="LER19" s="128"/>
      <c r="LES19" s="128"/>
      <c r="LET19" s="128"/>
      <c r="LEU19" s="128"/>
      <c r="LEV19" s="128"/>
      <c r="LEW19" s="128"/>
      <c r="LEX19" s="128"/>
      <c r="LEY19" s="128"/>
      <c r="LEZ19" s="128"/>
      <c r="LFA19" s="128"/>
      <c r="LFB19" s="128"/>
      <c r="LFC19" s="128"/>
      <c r="LFD19" s="128"/>
      <c r="LFE19" s="128"/>
      <c r="LFF19" s="128"/>
      <c r="LFG19" s="128"/>
      <c r="LFH19" s="128"/>
      <c r="LFI19" s="128"/>
      <c r="LFJ19" s="128"/>
      <c r="LFK19" s="128"/>
      <c r="LFL19" s="128"/>
      <c r="LFM19" s="128"/>
      <c r="LFN19" s="128"/>
      <c r="LFO19" s="128"/>
      <c r="LFP19" s="128"/>
      <c r="LFQ19" s="128"/>
      <c r="LFR19" s="128"/>
      <c r="LFS19" s="128"/>
      <c r="LFT19" s="128"/>
      <c r="LFU19" s="128"/>
      <c r="LFV19" s="128"/>
      <c r="LFW19" s="128"/>
      <c r="LFX19" s="128"/>
      <c r="LFY19" s="128"/>
      <c r="LFZ19" s="128"/>
      <c r="LGA19" s="128"/>
      <c r="LGB19" s="128"/>
      <c r="LGC19" s="128"/>
      <c r="LGD19" s="128"/>
      <c r="LGE19" s="128"/>
      <c r="LGF19" s="128"/>
      <c r="LGG19" s="128"/>
      <c r="LGH19" s="128"/>
      <c r="LGI19" s="128"/>
      <c r="LGJ19" s="128"/>
      <c r="LGK19" s="128"/>
      <c r="LGL19" s="128"/>
      <c r="LGM19" s="128"/>
      <c r="LGN19" s="128"/>
      <c r="LGO19" s="128"/>
      <c r="LGP19" s="128"/>
      <c r="LGQ19" s="128"/>
      <c r="LGR19" s="128"/>
      <c r="LGS19" s="128"/>
      <c r="LGT19" s="128"/>
      <c r="LGU19" s="128"/>
      <c r="LGV19" s="128"/>
      <c r="LGW19" s="128"/>
      <c r="LGX19" s="128"/>
      <c r="LGY19" s="128"/>
      <c r="LGZ19" s="128"/>
      <c r="LHA19" s="128"/>
      <c r="LHB19" s="128"/>
      <c r="LHC19" s="128"/>
      <c r="LHD19" s="128"/>
      <c r="LHE19" s="128"/>
      <c r="LHF19" s="128"/>
      <c r="LHG19" s="128"/>
      <c r="LHH19" s="128"/>
      <c r="LHI19" s="128"/>
      <c r="LHJ19" s="128"/>
      <c r="LHK19" s="128"/>
      <c r="LHL19" s="128"/>
      <c r="LHM19" s="128"/>
      <c r="LHN19" s="128"/>
      <c r="LHO19" s="128"/>
      <c r="LHP19" s="128"/>
      <c r="LHQ19" s="128"/>
      <c r="LHR19" s="128"/>
      <c r="LHS19" s="128"/>
      <c r="LHT19" s="128"/>
      <c r="LHU19" s="128"/>
      <c r="LHV19" s="128"/>
      <c r="LHW19" s="128"/>
      <c r="LHX19" s="128"/>
      <c r="LHY19" s="128"/>
      <c r="LHZ19" s="128"/>
      <c r="LIA19" s="128"/>
      <c r="LIB19" s="128"/>
      <c r="LIC19" s="128"/>
      <c r="LID19" s="128"/>
      <c r="LIE19" s="128"/>
      <c r="LIF19" s="128"/>
      <c r="LIG19" s="128"/>
      <c r="LIH19" s="128"/>
      <c r="LII19" s="128"/>
      <c r="LIJ19" s="128"/>
      <c r="LIK19" s="128"/>
      <c r="LIL19" s="128"/>
      <c r="LIM19" s="128"/>
      <c r="LIN19" s="128"/>
      <c r="LIO19" s="128"/>
      <c r="LIP19" s="128"/>
      <c r="LIQ19" s="128"/>
      <c r="LIR19" s="128"/>
      <c r="LIS19" s="128"/>
      <c r="LIT19" s="128"/>
      <c r="LIU19" s="128"/>
      <c r="LIV19" s="128"/>
      <c r="LIW19" s="128"/>
      <c r="LIX19" s="128"/>
      <c r="LIY19" s="128"/>
      <c r="LIZ19" s="128"/>
      <c r="LJA19" s="128"/>
      <c r="LJB19" s="128"/>
      <c r="LJC19" s="128"/>
      <c r="LJD19" s="128"/>
      <c r="LJE19" s="128"/>
      <c r="LJF19" s="128"/>
      <c r="LJG19" s="128"/>
      <c r="LJH19" s="128"/>
      <c r="LJI19" s="128"/>
      <c r="LJJ19" s="128"/>
      <c r="LJK19" s="128"/>
      <c r="LJL19" s="128"/>
      <c r="LJM19" s="128"/>
      <c r="LJN19" s="128"/>
      <c r="LJO19" s="128"/>
      <c r="LJP19" s="128"/>
      <c r="LJQ19" s="128"/>
      <c r="LJR19" s="128"/>
      <c r="LJS19" s="128"/>
      <c r="LJT19" s="128"/>
      <c r="LJU19" s="128"/>
      <c r="LJV19" s="128"/>
      <c r="LJW19" s="128"/>
      <c r="LJX19" s="128"/>
      <c r="LJY19" s="128"/>
      <c r="LJZ19" s="128"/>
      <c r="LKA19" s="128"/>
      <c r="LKB19" s="128"/>
      <c r="LKC19" s="128"/>
      <c r="LKD19" s="128"/>
      <c r="LKE19" s="128"/>
      <c r="LKF19" s="128"/>
      <c r="LKG19" s="128"/>
      <c r="LKH19" s="128"/>
      <c r="LKI19" s="128"/>
      <c r="LKJ19" s="128"/>
      <c r="LKK19" s="128"/>
      <c r="LKL19" s="128"/>
      <c r="LKM19" s="128"/>
      <c r="LKN19" s="128"/>
      <c r="LKO19" s="128"/>
      <c r="LKP19" s="128"/>
      <c r="LKQ19" s="128"/>
      <c r="LKR19" s="128"/>
      <c r="LKS19" s="128"/>
      <c r="LKT19" s="128"/>
      <c r="LKU19" s="128"/>
      <c r="LKV19" s="128"/>
      <c r="LKW19" s="128"/>
      <c r="LKX19" s="128"/>
      <c r="LKY19" s="128"/>
      <c r="LKZ19" s="128"/>
      <c r="LLA19" s="128"/>
      <c r="LLB19" s="128"/>
      <c r="LLC19" s="128"/>
      <c r="LLD19" s="128"/>
      <c r="LLE19" s="128"/>
      <c r="LLF19" s="128"/>
      <c r="LLG19" s="128"/>
      <c r="LLH19" s="128"/>
      <c r="LLI19" s="128"/>
      <c r="LLJ19" s="128"/>
      <c r="LLK19" s="128"/>
      <c r="LLL19" s="128"/>
      <c r="LLM19" s="128"/>
      <c r="LLN19" s="128"/>
      <c r="LLO19" s="128"/>
      <c r="LLP19" s="128"/>
      <c r="LLQ19" s="128"/>
      <c r="LLR19" s="128"/>
      <c r="LLS19" s="128"/>
      <c r="LLT19" s="128"/>
      <c r="LLU19" s="128"/>
      <c r="LLV19" s="128"/>
      <c r="LLW19" s="128"/>
      <c r="LLX19" s="128"/>
      <c r="LLY19" s="128"/>
      <c r="LLZ19" s="128"/>
      <c r="LMA19" s="128"/>
      <c r="LMB19" s="128"/>
      <c r="LMC19" s="128"/>
      <c r="LMD19" s="128"/>
      <c r="LME19" s="128"/>
      <c r="LMF19" s="128"/>
      <c r="LMG19" s="128"/>
      <c r="LMH19" s="128"/>
      <c r="LMI19" s="128"/>
      <c r="LMJ19" s="128"/>
      <c r="LMK19" s="128"/>
      <c r="LML19" s="128"/>
      <c r="LMM19" s="128"/>
      <c r="LMN19" s="128"/>
      <c r="LMO19" s="128"/>
      <c r="LMP19" s="128"/>
      <c r="LMQ19" s="128"/>
      <c r="LMR19" s="128"/>
      <c r="LMS19" s="128"/>
      <c r="LMT19" s="128"/>
      <c r="LMU19" s="128"/>
      <c r="LMV19" s="128"/>
      <c r="LMW19" s="128"/>
      <c r="LMX19" s="128"/>
      <c r="LMY19" s="128"/>
      <c r="LMZ19" s="128"/>
      <c r="LNA19" s="128"/>
      <c r="LNB19" s="128"/>
      <c r="LNC19" s="128"/>
      <c r="LND19" s="128"/>
      <c r="LNE19" s="128"/>
      <c r="LNF19" s="128"/>
      <c r="LNG19" s="128"/>
      <c r="LNH19" s="128"/>
      <c r="LNI19" s="128"/>
      <c r="LNJ19" s="128"/>
      <c r="LNK19" s="128"/>
      <c r="LNL19" s="128"/>
      <c r="LNM19" s="128"/>
      <c r="LNN19" s="128"/>
      <c r="LNO19" s="128"/>
      <c r="LNP19" s="128"/>
      <c r="LNQ19" s="128"/>
      <c r="LNR19" s="128"/>
      <c r="LNS19" s="128"/>
      <c r="LNT19" s="128"/>
      <c r="LNU19" s="128"/>
      <c r="LNV19" s="128"/>
      <c r="LNW19" s="128"/>
      <c r="LNX19" s="128"/>
      <c r="LNY19" s="128"/>
      <c r="LNZ19" s="128"/>
      <c r="LOA19" s="128"/>
      <c r="LOB19" s="128"/>
      <c r="LOC19" s="128"/>
      <c r="LOD19" s="128"/>
      <c r="LOE19" s="128"/>
      <c r="LOF19" s="128"/>
      <c r="LOG19" s="128"/>
      <c r="LOH19" s="128"/>
      <c r="LOI19" s="128"/>
      <c r="LOJ19" s="128"/>
      <c r="LOK19" s="128"/>
      <c r="LOL19" s="128"/>
      <c r="LOM19" s="128"/>
      <c r="LON19" s="128"/>
      <c r="LOO19" s="128"/>
      <c r="LOP19" s="128"/>
      <c r="LOQ19" s="128"/>
      <c r="LOR19" s="128"/>
      <c r="LOS19" s="128"/>
      <c r="LOT19" s="128"/>
      <c r="LOU19" s="128"/>
      <c r="LOV19" s="128"/>
      <c r="LOW19" s="128"/>
      <c r="LOX19" s="128"/>
      <c r="LOY19" s="128"/>
      <c r="LOZ19" s="128"/>
      <c r="LPA19" s="128"/>
      <c r="LPB19" s="128"/>
      <c r="LPC19" s="128"/>
      <c r="LPD19" s="128"/>
      <c r="LPE19" s="128"/>
      <c r="LPF19" s="128"/>
      <c r="LPG19" s="128"/>
      <c r="LPH19" s="128"/>
      <c r="LPI19" s="128"/>
      <c r="LPJ19" s="128"/>
      <c r="LPK19" s="128"/>
      <c r="LPL19" s="128"/>
      <c r="LPM19" s="128"/>
      <c r="LPN19" s="128"/>
      <c r="LPO19" s="128"/>
      <c r="LPP19" s="128"/>
      <c r="LPQ19" s="128"/>
      <c r="LPR19" s="128"/>
      <c r="LPS19" s="128"/>
      <c r="LPT19" s="128"/>
      <c r="LPU19" s="128"/>
      <c r="LPV19" s="128"/>
      <c r="LPW19" s="128"/>
      <c r="LPX19" s="128"/>
      <c r="LPY19" s="128"/>
      <c r="LPZ19" s="128"/>
      <c r="LQA19" s="128"/>
      <c r="LQB19" s="128"/>
      <c r="LQC19" s="128"/>
      <c r="LQD19" s="128"/>
      <c r="LQE19" s="128"/>
      <c r="LQF19" s="128"/>
      <c r="LQG19" s="128"/>
      <c r="LQH19" s="128"/>
      <c r="LQI19" s="128"/>
      <c r="LQJ19" s="128"/>
      <c r="LQK19" s="128"/>
      <c r="LQL19" s="128"/>
      <c r="LQM19" s="128"/>
      <c r="LQN19" s="128"/>
      <c r="LQO19" s="128"/>
      <c r="LQP19" s="128"/>
      <c r="LQQ19" s="128"/>
      <c r="LQR19" s="128"/>
      <c r="LQS19" s="128"/>
      <c r="LQT19" s="128"/>
      <c r="LQU19" s="128"/>
      <c r="LQV19" s="128"/>
      <c r="LQW19" s="128"/>
      <c r="LQX19" s="128"/>
      <c r="LQY19" s="128"/>
      <c r="LQZ19" s="128"/>
      <c r="LRA19" s="128"/>
      <c r="LRB19" s="128"/>
      <c r="LRC19" s="128"/>
      <c r="LRD19" s="128"/>
      <c r="LRE19" s="128"/>
      <c r="LRF19" s="128"/>
      <c r="LRG19" s="128"/>
      <c r="LRH19" s="128"/>
      <c r="LRI19" s="128"/>
      <c r="LRJ19" s="128"/>
      <c r="LRK19" s="128"/>
      <c r="LRL19" s="128"/>
      <c r="LRM19" s="128"/>
      <c r="LRN19" s="128"/>
      <c r="LRO19" s="128"/>
      <c r="LRP19" s="128"/>
      <c r="LRQ19" s="128"/>
      <c r="LRR19" s="128"/>
      <c r="LRS19" s="128"/>
      <c r="LRT19" s="128"/>
      <c r="LRU19" s="128"/>
      <c r="LRV19" s="128"/>
      <c r="LRW19" s="128"/>
      <c r="LRX19" s="128"/>
      <c r="LRY19" s="128"/>
      <c r="LRZ19" s="128"/>
      <c r="LSA19" s="128"/>
      <c r="LSB19" s="128"/>
      <c r="LSC19" s="128"/>
      <c r="LSD19" s="128"/>
      <c r="LSE19" s="128"/>
      <c r="LSF19" s="128"/>
      <c r="LSG19" s="128"/>
      <c r="LSH19" s="128"/>
      <c r="LSI19" s="128"/>
      <c r="LSJ19" s="128"/>
      <c r="LSK19" s="128"/>
      <c r="LSL19" s="128"/>
      <c r="LSM19" s="128"/>
      <c r="LSN19" s="128"/>
      <c r="LSO19" s="128"/>
      <c r="LSP19" s="128"/>
      <c r="LSQ19" s="128"/>
      <c r="LSR19" s="128"/>
      <c r="LSS19" s="128"/>
      <c r="LST19" s="128"/>
      <c r="LSU19" s="128"/>
      <c r="LSV19" s="128"/>
      <c r="LSW19" s="128"/>
      <c r="LSX19" s="128"/>
      <c r="LSY19" s="128"/>
      <c r="LSZ19" s="128"/>
      <c r="LTA19" s="128"/>
      <c r="LTB19" s="128"/>
      <c r="LTC19" s="128"/>
      <c r="LTD19" s="128"/>
      <c r="LTE19" s="128"/>
      <c r="LTF19" s="128"/>
      <c r="LTG19" s="128"/>
      <c r="LTH19" s="128"/>
      <c r="LTI19" s="128"/>
      <c r="LTJ19" s="128"/>
      <c r="LTK19" s="128"/>
      <c r="LTL19" s="128"/>
      <c r="LTM19" s="128"/>
      <c r="LTN19" s="128"/>
      <c r="LTO19" s="128"/>
      <c r="LTP19" s="128"/>
      <c r="LTQ19" s="128"/>
      <c r="LTR19" s="128"/>
      <c r="LTS19" s="128"/>
      <c r="LTT19" s="128"/>
      <c r="LTU19" s="128"/>
      <c r="LTV19" s="128"/>
      <c r="LTW19" s="128"/>
      <c r="LTX19" s="128"/>
      <c r="LTY19" s="128"/>
      <c r="LTZ19" s="128"/>
      <c r="LUA19" s="128"/>
      <c r="LUB19" s="128"/>
      <c r="LUC19" s="128"/>
      <c r="LUD19" s="128"/>
      <c r="LUE19" s="128"/>
      <c r="LUF19" s="128"/>
      <c r="LUG19" s="128"/>
      <c r="LUH19" s="128"/>
      <c r="LUI19" s="128"/>
      <c r="LUJ19" s="128"/>
      <c r="LUK19" s="128"/>
      <c r="LUL19" s="128"/>
      <c r="LUM19" s="128"/>
      <c r="LUN19" s="128"/>
      <c r="LUO19" s="128"/>
      <c r="LUP19" s="128"/>
      <c r="LUQ19" s="128"/>
      <c r="LUR19" s="128"/>
      <c r="LUS19" s="128"/>
      <c r="LUT19" s="128"/>
      <c r="LUU19" s="128"/>
      <c r="LUV19" s="128"/>
      <c r="LUW19" s="128"/>
      <c r="LUX19" s="128"/>
      <c r="LUY19" s="128"/>
      <c r="LUZ19" s="128"/>
      <c r="LVA19" s="128"/>
      <c r="LVB19" s="128"/>
      <c r="LVC19" s="128"/>
      <c r="LVD19" s="128"/>
      <c r="LVE19" s="128"/>
      <c r="LVF19" s="128"/>
      <c r="LVG19" s="128"/>
      <c r="LVH19" s="128"/>
      <c r="LVI19" s="128"/>
      <c r="LVJ19" s="128"/>
      <c r="LVK19" s="128"/>
      <c r="LVL19" s="128"/>
      <c r="LVM19" s="128"/>
      <c r="LVN19" s="128"/>
      <c r="LVO19" s="128"/>
      <c r="LVP19" s="128"/>
      <c r="LVQ19" s="128"/>
      <c r="LVR19" s="128"/>
      <c r="LVS19" s="128"/>
      <c r="LVT19" s="128"/>
      <c r="LVU19" s="128"/>
      <c r="LVV19" s="128"/>
      <c r="LVW19" s="128"/>
      <c r="LVX19" s="128"/>
      <c r="LVY19" s="128"/>
      <c r="LVZ19" s="128"/>
      <c r="LWA19" s="128"/>
      <c r="LWB19" s="128"/>
      <c r="LWC19" s="128"/>
      <c r="LWD19" s="128"/>
      <c r="LWE19" s="128"/>
      <c r="LWF19" s="128"/>
      <c r="LWG19" s="128"/>
      <c r="LWH19" s="128"/>
      <c r="LWI19" s="128"/>
      <c r="LWJ19" s="128"/>
      <c r="LWK19" s="128"/>
      <c r="LWL19" s="128"/>
      <c r="LWM19" s="128"/>
      <c r="LWN19" s="128"/>
      <c r="LWO19" s="128"/>
      <c r="LWP19" s="128"/>
      <c r="LWQ19" s="128"/>
      <c r="LWR19" s="128"/>
      <c r="LWS19" s="128"/>
      <c r="LWT19" s="128"/>
      <c r="LWU19" s="128"/>
      <c r="LWV19" s="128"/>
      <c r="LWW19" s="128"/>
      <c r="LWX19" s="128"/>
      <c r="LWY19" s="128"/>
      <c r="LWZ19" s="128"/>
      <c r="LXA19" s="128"/>
      <c r="LXB19" s="128"/>
      <c r="LXC19" s="128"/>
      <c r="LXD19" s="128"/>
      <c r="LXE19" s="128"/>
      <c r="LXF19" s="128"/>
      <c r="LXG19" s="128"/>
      <c r="LXH19" s="128"/>
      <c r="LXI19" s="128"/>
      <c r="LXJ19" s="128"/>
      <c r="LXK19" s="128"/>
      <c r="LXL19" s="128"/>
      <c r="LXM19" s="128"/>
      <c r="LXN19" s="128"/>
      <c r="LXO19" s="128"/>
      <c r="LXP19" s="128"/>
      <c r="LXQ19" s="128"/>
      <c r="LXR19" s="128"/>
      <c r="LXS19" s="128"/>
      <c r="LXT19" s="128"/>
      <c r="LXU19" s="128"/>
      <c r="LXV19" s="128"/>
      <c r="LXW19" s="128"/>
      <c r="LXX19" s="128"/>
      <c r="LXY19" s="128"/>
      <c r="LXZ19" s="128"/>
      <c r="LYA19" s="128"/>
      <c r="LYB19" s="128"/>
      <c r="LYC19" s="128"/>
      <c r="LYD19" s="128"/>
      <c r="LYE19" s="128"/>
      <c r="LYF19" s="128"/>
      <c r="LYG19" s="128"/>
      <c r="LYH19" s="128"/>
      <c r="LYI19" s="128"/>
      <c r="LYJ19" s="128"/>
      <c r="LYK19" s="128"/>
      <c r="LYL19" s="128"/>
      <c r="LYM19" s="128"/>
      <c r="LYN19" s="128"/>
      <c r="LYO19" s="128"/>
      <c r="LYP19" s="128"/>
      <c r="LYQ19" s="128"/>
      <c r="LYR19" s="128"/>
      <c r="LYS19" s="128"/>
      <c r="LYT19" s="128"/>
      <c r="LYU19" s="128"/>
      <c r="LYV19" s="128"/>
      <c r="LYW19" s="128"/>
      <c r="LYX19" s="128"/>
      <c r="LYY19" s="128"/>
      <c r="LYZ19" s="128"/>
      <c r="LZA19" s="128"/>
      <c r="LZB19" s="128"/>
      <c r="LZC19" s="128"/>
      <c r="LZD19" s="128"/>
      <c r="LZE19" s="128"/>
      <c r="LZF19" s="128"/>
      <c r="LZG19" s="128"/>
      <c r="LZH19" s="128"/>
      <c r="LZI19" s="128"/>
      <c r="LZJ19" s="128"/>
      <c r="LZK19" s="128"/>
      <c r="LZL19" s="128"/>
      <c r="LZM19" s="128"/>
      <c r="LZN19" s="128"/>
      <c r="LZO19" s="128"/>
      <c r="LZP19" s="128"/>
      <c r="LZQ19" s="128"/>
      <c r="LZR19" s="128"/>
      <c r="LZS19" s="128"/>
      <c r="LZT19" s="128"/>
      <c r="LZU19" s="128"/>
      <c r="LZV19" s="128"/>
      <c r="LZW19" s="128"/>
      <c r="LZX19" s="128"/>
      <c r="LZY19" s="128"/>
      <c r="LZZ19" s="128"/>
      <c r="MAA19" s="128"/>
      <c r="MAB19" s="128"/>
      <c r="MAC19" s="128"/>
      <c r="MAD19" s="128"/>
      <c r="MAE19" s="128"/>
      <c r="MAF19" s="128"/>
      <c r="MAG19" s="128"/>
      <c r="MAH19" s="128"/>
      <c r="MAI19" s="128"/>
      <c r="MAJ19" s="128"/>
      <c r="MAK19" s="128"/>
      <c r="MAL19" s="128"/>
      <c r="MAM19" s="128"/>
      <c r="MAN19" s="128"/>
      <c r="MAO19" s="128"/>
      <c r="MAP19" s="128"/>
      <c r="MAQ19" s="128"/>
      <c r="MAR19" s="128"/>
      <c r="MAS19" s="128"/>
      <c r="MAT19" s="128"/>
      <c r="MAU19" s="128"/>
      <c r="MAV19" s="128"/>
      <c r="MAW19" s="128"/>
      <c r="MAX19" s="128"/>
      <c r="MAY19" s="128"/>
      <c r="MAZ19" s="128"/>
      <c r="MBA19" s="128"/>
      <c r="MBB19" s="128"/>
      <c r="MBC19" s="128"/>
      <c r="MBD19" s="128"/>
      <c r="MBE19" s="128"/>
      <c r="MBF19" s="128"/>
      <c r="MBG19" s="128"/>
      <c r="MBH19" s="128"/>
      <c r="MBI19" s="128"/>
      <c r="MBJ19" s="128"/>
      <c r="MBK19" s="128"/>
      <c r="MBL19" s="128"/>
      <c r="MBM19" s="128"/>
      <c r="MBN19" s="128"/>
      <c r="MBO19" s="128"/>
      <c r="MBP19" s="128"/>
      <c r="MBQ19" s="128"/>
      <c r="MBR19" s="128"/>
      <c r="MBS19" s="128"/>
      <c r="MBT19" s="128"/>
      <c r="MBU19" s="128"/>
      <c r="MBV19" s="128"/>
      <c r="MBW19" s="128"/>
      <c r="MBX19" s="128"/>
      <c r="MBY19" s="128"/>
      <c r="MBZ19" s="128"/>
      <c r="MCA19" s="128"/>
      <c r="MCB19" s="128"/>
      <c r="MCC19" s="128"/>
      <c r="MCD19" s="128"/>
      <c r="MCE19" s="128"/>
      <c r="MCF19" s="128"/>
      <c r="MCG19" s="128"/>
      <c r="MCH19" s="128"/>
      <c r="MCI19" s="128"/>
      <c r="MCJ19" s="128"/>
      <c r="MCK19" s="128"/>
      <c r="MCL19" s="128"/>
      <c r="MCM19" s="128"/>
      <c r="MCN19" s="128"/>
      <c r="MCO19" s="128"/>
      <c r="MCP19" s="128"/>
      <c r="MCQ19" s="128"/>
      <c r="MCR19" s="128"/>
      <c r="MCS19" s="128"/>
      <c r="MCT19" s="128"/>
      <c r="MCU19" s="128"/>
      <c r="MCV19" s="128"/>
      <c r="MCW19" s="128"/>
      <c r="MCX19" s="128"/>
      <c r="MCY19" s="128"/>
      <c r="MCZ19" s="128"/>
      <c r="MDA19" s="128"/>
      <c r="MDB19" s="128"/>
      <c r="MDC19" s="128"/>
      <c r="MDD19" s="128"/>
      <c r="MDE19" s="128"/>
      <c r="MDF19" s="128"/>
      <c r="MDG19" s="128"/>
      <c r="MDH19" s="128"/>
      <c r="MDI19" s="128"/>
      <c r="MDJ19" s="128"/>
      <c r="MDK19" s="128"/>
      <c r="MDL19" s="128"/>
      <c r="MDM19" s="128"/>
      <c r="MDN19" s="128"/>
      <c r="MDO19" s="128"/>
      <c r="MDP19" s="128"/>
      <c r="MDQ19" s="128"/>
      <c r="MDR19" s="128"/>
      <c r="MDS19" s="128"/>
      <c r="MDT19" s="128"/>
      <c r="MDU19" s="128"/>
      <c r="MDV19" s="128"/>
      <c r="MDW19" s="128"/>
      <c r="MDX19" s="128"/>
      <c r="MDY19" s="128"/>
      <c r="MDZ19" s="128"/>
      <c r="MEA19" s="128"/>
      <c r="MEB19" s="128"/>
      <c r="MEC19" s="128"/>
      <c r="MED19" s="128"/>
      <c r="MEE19" s="128"/>
      <c r="MEF19" s="128"/>
      <c r="MEG19" s="128"/>
      <c r="MEH19" s="128"/>
      <c r="MEI19" s="128"/>
      <c r="MEJ19" s="128"/>
      <c r="MEK19" s="128"/>
      <c r="MEL19" s="128"/>
      <c r="MEM19" s="128"/>
      <c r="MEN19" s="128"/>
      <c r="MEO19" s="128"/>
      <c r="MEP19" s="128"/>
      <c r="MEQ19" s="128"/>
      <c r="MER19" s="128"/>
      <c r="MES19" s="128"/>
      <c r="MET19" s="128"/>
      <c r="MEU19" s="128"/>
      <c r="MEV19" s="128"/>
      <c r="MEW19" s="128"/>
      <c r="MEX19" s="128"/>
      <c r="MEY19" s="128"/>
      <c r="MEZ19" s="128"/>
      <c r="MFA19" s="128"/>
      <c r="MFB19" s="128"/>
      <c r="MFC19" s="128"/>
      <c r="MFD19" s="128"/>
      <c r="MFE19" s="128"/>
      <c r="MFF19" s="128"/>
      <c r="MFG19" s="128"/>
      <c r="MFH19" s="128"/>
      <c r="MFI19" s="128"/>
      <c r="MFJ19" s="128"/>
      <c r="MFK19" s="128"/>
      <c r="MFL19" s="128"/>
      <c r="MFM19" s="128"/>
      <c r="MFN19" s="128"/>
      <c r="MFO19" s="128"/>
      <c r="MFP19" s="128"/>
      <c r="MFQ19" s="128"/>
      <c r="MFR19" s="128"/>
      <c r="MFS19" s="128"/>
      <c r="MFT19" s="128"/>
      <c r="MFU19" s="128"/>
      <c r="MFV19" s="128"/>
      <c r="MFW19" s="128"/>
      <c r="MFX19" s="128"/>
      <c r="MFY19" s="128"/>
      <c r="MFZ19" s="128"/>
      <c r="MGA19" s="128"/>
      <c r="MGB19" s="128"/>
      <c r="MGC19" s="128"/>
      <c r="MGD19" s="128"/>
      <c r="MGE19" s="128"/>
      <c r="MGF19" s="128"/>
      <c r="MGG19" s="128"/>
      <c r="MGH19" s="128"/>
      <c r="MGI19" s="128"/>
      <c r="MGJ19" s="128"/>
      <c r="MGK19" s="128"/>
      <c r="MGL19" s="128"/>
      <c r="MGM19" s="128"/>
      <c r="MGN19" s="128"/>
      <c r="MGO19" s="128"/>
      <c r="MGP19" s="128"/>
      <c r="MGQ19" s="128"/>
      <c r="MGR19" s="128"/>
      <c r="MGS19" s="128"/>
      <c r="MGT19" s="128"/>
      <c r="MGU19" s="128"/>
      <c r="MGV19" s="128"/>
      <c r="MGW19" s="128"/>
      <c r="MGX19" s="128"/>
      <c r="MGY19" s="128"/>
      <c r="MGZ19" s="128"/>
      <c r="MHA19" s="128"/>
      <c r="MHB19" s="128"/>
      <c r="MHC19" s="128"/>
      <c r="MHD19" s="128"/>
      <c r="MHE19" s="128"/>
      <c r="MHF19" s="128"/>
      <c r="MHG19" s="128"/>
      <c r="MHH19" s="128"/>
      <c r="MHI19" s="128"/>
      <c r="MHJ19" s="128"/>
      <c r="MHK19" s="128"/>
      <c r="MHL19" s="128"/>
      <c r="MHM19" s="128"/>
      <c r="MHN19" s="128"/>
      <c r="MHO19" s="128"/>
      <c r="MHP19" s="128"/>
      <c r="MHQ19" s="128"/>
      <c r="MHR19" s="128"/>
      <c r="MHS19" s="128"/>
      <c r="MHT19" s="128"/>
      <c r="MHU19" s="128"/>
      <c r="MHV19" s="128"/>
      <c r="MHW19" s="128"/>
      <c r="MHX19" s="128"/>
      <c r="MHY19" s="128"/>
      <c r="MHZ19" s="128"/>
      <c r="MIA19" s="128"/>
      <c r="MIB19" s="128"/>
      <c r="MIC19" s="128"/>
      <c r="MID19" s="128"/>
      <c r="MIE19" s="128"/>
      <c r="MIF19" s="128"/>
      <c r="MIG19" s="128"/>
      <c r="MIH19" s="128"/>
      <c r="MII19" s="128"/>
      <c r="MIJ19" s="128"/>
      <c r="MIK19" s="128"/>
      <c r="MIL19" s="128"/>
      <c r="MIM19" s="128"/>
      <c r="MIN19" s="128"/>
      <c r="MIO19" s="128"/>
      <c r="MIP19" s="128"/>
      <c r="MIQ19" s="128"/>
      <c r="MIR19" s="128"/>
      <c r="MIS19" s="128"/>
      <c r="MIT19" s="128"/>
      <c r="MIU19" s="128"/>
      <c r="MIV19" s="128"/>
      <c r="MIW19" s="128"/>
      <c r="MIX19" s="128"/>
      <c r="MIY19" s="128"/>
      <c r="MIZ19" s="128"/>
      <c r="MJA19" s="128"/>
      <c r="MJB19" s="128"/>
      <c r="MJC19" s="128"/>
      <c r="MJD19" s="128"/>
      <c r="MJE19" s="128"/>
      <c r="MJF19" s="128"/>
      <c r="MJG19" s="128"/>
      <c r="MJH19" s="128"/>
      <c r="MJI19" s="128"/>
      <c r="MJJ19" s="128"/>
      <c r="MJK19" s="128"/>
      <c r="MJL19" s="128"/>
      <c r="MJM19" s="128"/>
      <c r="MJN19" s="128"/>
      <c r="MJO19" s="128"/>
      <c r="MJP19" s="128"/>
      <c r="MJQ19" s="128"/>
      <c r="MJR19" s="128"/>
      <c r="MJS19" s="128"/>
      <c r="MJT19" s="128"/>
      <c r="MJU19" s="128"/>
      <c r="MJV19" s="128"/>
      <c r="MJW19" s="128"/>
      <c r="MJX19" s="128"/>
      <c r="MJY19" s="128"/>
      <c r="MJZ19" s="128"/>
      <c r="MKA19" s="128"/>
      <c r="MKB19" s="128"/>
      <c r="MKC19" s="128"/>
      <c r="MKD19" s="128"/>
      <c r="MKE19" s="128"/>
      <c r="MKF19" s="128"/>
      <c r="MKG19" s="128"/>
      <c r="MKH19" s="128"/>
      <c r="MKI19" s="128"/>
      <c r="MKJ19" s="128"/>
      <c r="MKK19" s="128"/>
      <c r="MKL19" s="128"/>
      <c r="MKM19" s="128"/>
      <c r="MKN19" s="128"/>
      <c r="MKO19" s="128"/>
      <c r="MKP19" s="128"/>
      <c r="MKQ19" s="128"/>
      <c r="MKR19" s="128"/>
      <c r="MKS19" s="128"/>
      <c r="MKT19" s="128"/>
      <c r="MKU19" s="128"/>
      <c r="MKV19" s="128"/>
      <c r="MKW19" s="128"/>
      <c r="MKX19" s="128"/>
      <c r="MKY19" s="128"/>
      <c r="MKZ19" s="128"/>
      <c r="MLA19" s="128"/>
      <c r="MLB19" s="128"/>
      <c r="MLC19" s="128"/>
      <c r="MLD19" s="128"/>
      <c r="MLE19" s="128"/>
      <c r="MLF19" s="128"/>
      <c r="MLG19" s="128"/>
      <c r="MLH19" s="128"/>
      <c r="MLI19" s="128"/>
      <c r="MLJ19" s="128"/>
      <c r="MLK19" s="128"/>
      <c r="MLL19" s="128"/>
      <c r="MLM19" s="128"/>
      <c r="MLN19" s="128"/>
      <c r="MLO19" s="128"/>
      <c r="MLP19" s="128"/>
      <c r="MLQ19" s="128"/>
      <c r="MLR19" s="128"/>
      <c r="MLS19" s="128"/>
      <c r="MLT19" s="128"/>
      <c r="MLU19" s="128"/>
      <c r="MLV19" s="128"/>
      <c r="MLW19" s="128"/>
      <c r="MLX19" s="128"/>
      <c r="MLY19" s="128"/>
      <c r="MLZ19" s="128"/>
      <c r="MMA19" s="128"/>
      <c r="MMB19" s="128"/>
      <c r="MMC19" s="128"/>
      <c r="MMD19" s="128"/>
      <c r="MME19" s="128"/>
      <c r="MMF19" s="128"/>
      <c r="MMG19" s="128"/>
      <c r="MMH19" s="128"/>
      <c r="MMI19" s="128"/>
      <c r="MMJ19" s="128"/>
      <c r="MMK19" s="128"/>
      <c r="MML19" s="128"/>
      <c r="MMM19" s="128"/>
      <c r="MMN19" s="128"/>
      <c r="MMO19" s="128"/>
      <c r="MMP19" s="128"/>
      <c r="MMQ19" s="128"/>
      <c r="MMR19" s="128"/>
      <c r="MMS19" s="128"/>
      <c r="MMT19" s="128"/>
      <c r="MMU19" s="128"/>
      <c r="MMV19" s="128"/>
      <c r="MMW19" s="128"/>
      <c r="MMX19" s="128"/>
      <c r="MMY19" s="128"/>
      <c r="MMZ19" s="128"/>
      <c r="MNA19" s="128"/>
      <c r="MNB19" s="128"/>
      <c r="MNC19" s="128"/>
      <c r="MND19" s="128"/>
      <c r="MNE19" s="128"/>
      <c r="MNF19" s="128"/>
      <c r="MNG19" s="128"/>
      <c r="MNH19" s="128"/>
      <c r="MNI19" s="128"/>
      <c r="MNJ19" s="128"/>
      <c r="MNK19" s="128"/>
      <c r="MNL19" s="128"/>
      <c r="MNM19" s="128"/>
      <c r="MNN19" s="128"/>
      <c r="MNO19" s="128"/>
      <c r="MNP19" s="128"/>
      <c r="MNQ19" s="128"/>
      <c r="MNR19" s="128"/>
      <c r="MNS19" s="128"/>
      <c r="MNT19" s="128"/>
      <c r="MNU19" s="128"/>
      <c r="MNV19" s="128"/>
      <c r="MNW19" s="128"/>
      <c r="MNX19" s="128"/>
      <c r="MNY19" s="128"/>
      <c r="MNZ19" s="128"/>
      <c r="MOA19" s="128"/>
      <c r="MOB19" s="128"/>
      <c r="MOC19" s="128"/>
      <c r="MOD19" s="128"/>
      <c r="MOE19" s="128"/>
      <c r="MOF19" s="128"/>
      <c r="MOG19" s="128"/>
      <c r="MOH19" s="128"/>
      <c r="MOI19" s="128"/>
      <c r="MOJ19" s="128"/>
      <c r="MOK19" s="128"/>
      <c r="MOL19" s="128"/>
      <c r="MOM19" s="128"/>
      <c r="MON19" s="128"/>
      <c r="MOO19" s="128"/>
      <c r="MOP19" s="128"/>
      <c r="MOQ19" s="128"/>
      <c r="MOR19" s="128"/>
      <c r="MOS19" s="128"/>
      <c r="MOT19" s="128"/>
      <c r="MOU19" s="128"/>
      <c r="MOV19" s="128"/>
      <c r="MOW19" s="128"/>
      <c r="MOX19" s="128"/>
      <c r="MOY19" s="128"/>
      <c r="MOZ19" s="128"/>
      <c r="MPA19" s="128"/>
      <c r="MPB19" s="128"/>
      <c r="MPC19" s="128"/>
      <c r="MPD19" s="128"/>
      <c r="MPE19" s="128"/>
      <c r="MPF19" s="128"/>
      <c r="MPG19" s="128"/>
      <c r="MPH19" s="128"/>
      <c r="MPI19" s="128"/>
      <c r="MPJ19" s="128"/>
      <c r="MPK19" s="128"/>
      <c r="MPL19" s="128"/>
      <c r="MPM19" s="128"/>
      <c r="MPN19" s="128"/>
      <c r="MPO19" s="128"/>
      <c r="MPP19" s="128"/>
      <c r="MPQ19" s="128"/>
      <c r="MPR19" s="128"/>
      <c r="MPS19" s="128"/>
      <c r="MPT19" s="128"/>
      <c r="MPU19" s="128"/>
      <c r="MPV19" s="128"/>
      <c r="MPW19" s="128"/>
      <c r="MPX19" s="128"/>
      <c r="MPY19" s="128"/>
      <c r="MPZ19" s="128"/>
      <c r="MQA19" s="128"/>
      <c r="MQB19" s="128"/>
      <c r="MQC19" s="128"/>
      <c r="MQD19" s="128"/>
      <c r="MQE19" s="128"/>
      <c r="MQF19" s="128"/>
      <c r="MQG19" s="128"/>
      <c r="MQH19" s="128"/>
      <c r="MQI19" s="128"/>
      <c r="MQJ19" s="128"/>
      <c r="MQK19" s="128"/>
      <c r="MQL19" s="128"/>
      <c r="MQM19" s="128"/>
      <c r="MQN19" s="128"/>
      <c r="MQO19" s="128"/>
      <c r="MQP19" s="128"/>
      <c r="MQQ19" s="128"/>
      <c r="MQR19" s="128"/>
      <c r="MQS19" s="128"/>
      <c r="MQT19" s="128"/>
      <c r="MQU19" s="128"/>
      <c r="MQV19" s="128"/>
      <c r="MQW19" s="128"/>
      <c r="MQX19" s="128"/>
      <c r="MQY19" s="128"/>
      <c r="MQZ19" s="128"/>
      <c r="MRA19" s="128"/>
      <c r="MRB19" s="128"/>
      <c r="MRC19" s="128"/>
      <c r="MRD19" s="128"/>
      <c r="MRE19" s="128"/>
      <c r="MRF19" s="128"/>
      <c r="MRG19" s="128"/>
      <c r="MRH19" s="128"/>
      <c r="MRI19" s="128"/>
      <c r="MRJ19" s="128"/>
      <c r="MRK19" s="128"/>
      <c r="MRL19" s="128"/>
      <c r="MRM19" s="128"/>
      <c r="MRN19" s="128"/>
      <c r="MRO19" s="128"/>
      <c r="MRP19" s="128"/>
      <c r="MRQ19" s="128"/>
      <c r="MRR19" s="128"/>
      <c r="MRS19" s="128"/>
      <c r="MRT19" s="128"/>
      <c r="MRU19" s="128"/>
      <c r="MRV19" s="128"/>
      <c r="MRW19" s="128"/>
      <c r="MRX19" s="128"/>
      <c r="MRY19" s="128"/>
      <c r="MRZ19" s="128"/>
      <c r="MSA19" s="128"/>
      <c r="MSB19" s="128"/>
      <c r="MSC19" s="128"/>
      <c r="MSD19" s="128"/>
      <c r="MSE19" s="128"/>
      <c r="MSF19" s="128"/>
      <c r="MSG19" s="128"/>
      <c r="MSH19" s="128"/>
      <c r="MSI19" s="128"/>
      <c r="MSJ19" s="128"/>
      <c r="MSK19" s="128"/>
      <c r="MSL19" s="128"/>
      <c r="MSM19" s="128"/>
      <c r="MSN19" s="128"/>
      <c r="MSO19" s="128"/>
      <c r="MSP19" s="128"/>
      <c r="MSQ19" s="128"/>
      <c r="MSR19" s="128"/>
      <c r="MSS19" s="128"/>
      <c r="MST19" s="128"/>
      <c r="MSU19" s="128"/>
      <c r="MSV19" s="128"/>
      <c r="MSW19" s="128"/>
      <c r="MSX19" s="128"/>
      <c r="MSY19" s="128"/>
      <c r="MSZ19" s="128"/>
      <c r="MTA19" s="128"/>
      <c r="MTB19" s="128"/>
      <c r="MTC19" s="128"/>
      <c r="MTD19" s="128"/>
      <c r="MTE19" s="128"/>
      <c r="MTF19" s="128"/>
      <c r="MTG19" s="128"/>
      <c r="MTH19" s="128"/>
      <c r="MTI19" s="128"/>
      <c r="MTJ19" s="128"/>
      <c r="MTK19" s="128"/>
      <c r="MTL19" s="128"/>
      <c r="MTM19" s="128"/>
      <c r="MTN19" s="128"/>
      <c r="MTO19" s="128"/>
      <c r="MTP19" s="128"/>
      <c r="MTQ19" s="128"/>
      <c r="MTR19" s="128"/>
      <c r="MTS19" s="128"/>
      <c r="MTT19" s="128"/>
      <c r="MTU19" s="128"/>
      <c r="MTV19" s="128"/>
      <c r="MTW19" s="128"/>
      <c r="MTX19" s="128"/>
      <c r="MTY19" s="128"/>
      <c r="MTZ19" s="128"/>
      <c r="MUA19" s="128"/>
      <c r="MUB19" s="128"/>
      <c r="MUC19" s="128"/>
      <c r="MUD19" s="128"/>
      <c r="MUE19" s="128"/>
      <c r="MUF19" s="128"/>
      <c r="MUG19" s="128"/>
      <c r="MUH19" s="128"/>
      <c r="MUI19" s="128"/>
      <c r="MUJ19" s="128"/>
      <c r="MUK19" s="128"/>
      <c r="MUL19" s="128"/>
      <c r="MUM19" s="128"/>
      <c r="MUN19" s="128"/>
      <c r="MUO19" s="128"/>
      <c r="MUP19" s="128"/>
      <c r="MUQ19" s="128"/>
      <c r="MUR19" s="128"/>
      <c r="MUS19" s="128"/>
      <c r="MUT19" s="128"/>
      <c r="MUU19" s="128"/>
      <c r="MUV19" s="128"/>
      <c r="MUW19" s="128"/>
      <c r="MUX19" s="128"/>
      <c r="MUY19" s="128"/>
      <c r="MUZ19" s="128"/>
      <c r="MVA19" s="128"/>
      <c r="MVB19" s="128"/>
      <c r="MVC19" s="128"/>
      <c r="MVD19" s="128"/>
      <c r="MVE19" s="128"/>
      <c r="MVF19" s="128"/>
      <c r="MVG19" s="128"/>
      <c r="MVH19" s="128"/>
      <c r="MVI19" s="128"/>
      <c r="MVJ19" s="128"/>
      <c r="MVK19" s="128"/>
      <c r="MVL19" s="128"/>
      <c r="MVM19" s="128"/>
      <c r="MVN19" s="128"/>
      <c r="MVO19" s="128"/>
      <c r="MVP19" s="128"/>
      <c r="MVQ19" s="128"/>
      <c r="MVR19" s="128"/>
      <c r="MVS19" s="128"/>
      <c r="MVT19" s="128"/>
      <c r="MVU19" s="128"/>
      <c r="MVV19" s="128"/>
      <c r="MVW19" s="128"/>
      <c r="MVX19" s="128"/>
      <c r="MVY19" s="128"/>
      <c r="MVZ19" s="128"/>
      <c r="MWA19" s="128"/>
      <c r="MWB19" s="128"/>
      <c r="MWC19" s="128"/>
      <c r="MWD19" s="128"/>
      <c r="MWE19" s="128"/>
      <c r="MWF19" s="128"/>
      <c r="MWG19" s="128"/>
      <c r="MWH19" s="128"/>
      <c r="MWI19" s="128"/>
      <c r="MWJ19" s="128"/>
      <c r="MWK19" s="128"/>
      <c r="MWL19" s="128"/>
      <c r="MWM19" s="128"/>
      <c r="MWN19" s="128"/>
      <c r="MWO19" s="128"/>
      <c r="MWP19" s="128"/>
      <c r="MWQ19" s="128"/>
      <c r="MWR19" s="128"/>
      <c r="MWS19" s="128"/>
      <c r="MWT19" s="128"/>
      <c r="MWU19" s="128"/>
      <c r="MWV19" s="128"/>
      <c r="MWW19" s="128"/>
      <c r="MWX19" s="128"/>
      <c r="MWY19" s="128"/>
      <c r="MWZ19" s="128"/>
      <c r="MXA19" s="128"/>
      <c r="MXB19" s="128"/>
      <c r="MXC19" s="128"/>
      <c r="MXD19" s="128"/>
      <c r="MXE19" s="128"/>
      <c r="MXF19" s="128"/>
      <c r="MXG19" s="128"/>
      <c r="MXH19" s="128"/>
      <c r="MXI19" s="128"/>
      <c r="MXJ19" s="128"/>
      <c r="MXK19" s="128"/>
      <c r="MXL19" s="128"/>
      <c r="MXM19" s="128"/>
      <c r="MXN19" s="128"/>
      <c r="MXO19" s="128"/>
      <c r="MXP19" s="128"/>
      <c r="MXQ19" s="128"/>
      <c r="MXR19" s="128"/>
      <c r="MXS19" s="128"/>
      <c r="MXT19" s="128"/>
      <c r="MXU19" s="128"/>
      <c r="MXV19" s="128"/>
      <c r="MXW19" s="128"/>
      <c r="MXX19" s="128"/>
      <c r="MXY19" s="128"/>
      <c r="MXZ19" s="128"/>
      <c r="MYA19" s="128"/>
      <c r="MYB19" s="128"/>
      <c r="MYC19" s="128"/>
      <c r="MYD19" s="128"/>
      <c r="MYE19" s="128"/>
      <c r="MYF19" s="128"/>
      <c r="MYG19" s="128"/>
      <c r="MYH19" s="128"/>
      <c r="MYI19" s="128"/>
      <c r="MYJ19" s="128"/>
      <c r="MYK19" s="128"/>
      <c r="MYL19" s="128"/>
      <c r="MYM19" s="128"/>
      <c r="MYN19" s="128"/>
      <c r="MYO19" s="128"/>
      <c r="MYP19" s="128"/>
      <c r="MYQ19" s="128"/>
      <c r="MYR19" s="128"/>
      <c r="MYS19" s="128"/>
      <c r="MYT19" s="128"/>
      <c r="MYU19" s="128"/>
      <c r="MYV19" s="128"/>
      <c r="MYW19" s="128"/>
      <c r="MYX19" s="128"/>
      <c r="MYY19" s="128"/>
      <c r="MYZ19" s="128"/>
      <c r="MZA19" s="128"/>
      <c r="MZB19" s="128"/>
      <c r="MZC19" s="128"/>
      <c r="MZD19" s="128"/>
      <c r="MZE19" s="128"/>
      <c r="MZF19" s="128"/>
      <c r="MZG19" s="128"/>
      <c r="MZH19" s="128"/>
      <c r="MZI19" s="128"/>
      <c r="MZJ19" s="128"/>
      <c r="MZK19" s="128"/>
      <c r="MZL19" s="128"/>
      <c r="MZM19" s="128"/>
      <c r="MZN19" s="128"/>
      <c r="MZO19" s="128"/>
      <c r="MZP19" s="128"/>
      <c r="MZQ19" s="128"/>
      <c r="MZR19" s="128"/>
      <c r="MZS19" s="128"/>
      <c r="MZT19" s="128"/>
      <c r="MZU19" s="128"/>
      <c r="MZV19" s="128"/>
      <c r="MZW19" s="128"/>
      <c r="MZX19" s="128"/>
      <c r="MZY19" s="128"/>
      <c r="MZZ19" s="128"/>
      <c r="NAA19" s="128"/>
      <c r="NAB19" s="128"/>
      <c r="NAC19" s="128"/>
      <c r="NAD19" s="128"/>
      <c r="NAE19" s="128"/>
      <c r="NAF19" s="128"/>
      <c r="NAG19" s="128"/>
      <c r="NAH19" s="128"/>
      <c r="NAI19" s="128"/>
      <c r="NAJ19" s="128"/>
      <c r="NAK19" s="128"/>
      <c r="NAL19" s="128"/>
      <c r="NAM19" s="128"/>
      <c r="NAN19" s="128"/>
      <c r="NAO19" s="128"/>
      <c r="NAP19" s="128"/>
      <c r="NAQ19" s="128"/>
      <c r="NAR19" s="128"/>
      <c r="NAS19" s="128"/>
      <c r="NAT19" s="128"/>
      <c r="NAU19" s="128"/>
      <c r="NAV19" s="128"/>
      <c r="NAW19" s="128"/>
      <c r="NAX19" s="128"/>
      <c r="NAY19" s="128"/>
      <c r="NAZ19" s="128"/>
      <c r="NBA19" s="128"/>
      <c r="NBB19" s="128"/>
      <c r="NBC19" s="128"/>
      <c r="NBD19" s="128"/>
      <c r="NBE19" s="128"/>
      <c r="NBF19" s="128"/>
      <c r="NBG19" s="128"/>
      <c r="NBH19" s="128"/>
      <c r="NBI19" s="128"/>
      <c r="NBJ19" s="128"/>
      <c r="NBK19" s="128"/>
      <c r="NBL19" s="128"/>
      <c r="NBM19" s="128"/>
      <c r="NBN19" s="128"/>
      <c r="NBO19" s="128"/>
      <c r="NBP19" s="128"/>
      <c r="NBQ19" s="128"/>
      <c r="NBR19" s="128"/>
      <c r="NBS19" s="128"/>
      <c r="NBT19" s="128"/>
      <c r="NBU19" s="128"/>
      <c r="NBV19" s="128"/>
      <c r="NBW19" s="128"/>
      <c r="NBX19" s="128"/>
      <c r="NBY19" s="128"/>
      <c r="NBZ19" s="128"/>
      <c r="NCA19" s="128"/>
      <c r="NCB19" s="128"/>
      <c r="NCC19" s="128"/>
      <c r="NCD19" s="128"/>
      <c r="NCE19" s="128"/>
      <c r="NCF19" s="128"/>
      <c r="NCG19" s="128"/>
      <c r="NCH19" s="128"/>
      <c r="NCI19" s="128"/>
      <c r="NCJ19" s="128"/>
      <c r="NCK19" s="128"/>
      <c r="NCL19" s="128"/>
      <c r="NCM19" s="128"/>
      <c r="NCN19" s="128"/>
      <c r="NCO19" s="128"/>
      <c r="NCP19" s="128"/>
      <c r="NCQ19" s="128"/>
      <c r="NCR19" s="128"/>
      <c r="NCS19" s="128"/>
      <c r="NCT19" s="128"/>
      <c r="NCU19" s="128"/>
      <c r="NCV19" s="128"/>
      <c r="NCW19" s="128"/>
      <c r="NCX19" s="128"/>
      <c r="NCY19" s="128"/>
      <c r="NCZ19" s="128"/>
      <c r="NDA19" s="128"/>
      <c r="NDB19" s="128"/>
      <c r="NDC19" s="128"/>
      <c r="NDD19" s="128"/>
      <c r="NDE19" s="128"/>
      <c r="NDF19" s="128"/>
      <c r="NDG19" s="128"/>
      <c r="NDH19" s="128"/>
      <c r="NDI19" s="128"/>
      <c r="NDJ19" s="128"/>
      <c r="NDK19" s="128"/>
      <c r="NDL19" s="128"/>
      <c r="NDM19" s="128"/>
      <c r="NDN19" s="128"/>
      <c r="NDO19" s="128"/>
      <c r="NDP19" s="128"/>
      <c r="NDQ19" s="128"/>
      <c r="NDR19" s="128"/>
      <c r="NDS19" s="128"/>
      <c r="NDT19" s="128"/>
      <c r="NDU19" s="128"/>
      <c r="NDV19" s="128"/>
      <c r="NDW19" s="128"/>
      <c r="NDX19" s="128"/>
      <c r="NDY19" s="128"/>
      <c r="NDZ19" s="128"/>
      <c r="NEA19" s="128"/>
      <c r="NEB19" s="128"/>
      <c r="NEC19" s="128"/>
      <c r="NED19" s="128"/>
      <c r="NEE19" s="128"/>
      <c r="NEF19" s="128"/>
      <c r="NEG19" s="128"/>
      <c r="NEH19" s="128"/>
      <c r="NEI19" s="128"/>
      <c r="NEJ19" s="128"/>
      <c r="NEK19" s="128"/>
      <c r="NEL19" s="128"/>
      <c r="NEM19" s="128"/>
      <c r="NEN19" s="128"/>
      <c r="NEO19" s="128"/>
      <c r="NEP19" s="128"/>
      <c r="NEQ19" s="128"/>
      <c r="NER19" s="128"/>
      <c r="NES19" s="128"/>
      <c r="NET19" s="128"/>
      <c r="NEU19" s="128"/>
      <c r="NEV19" s="128"/>
      <c r="NEW19" s="128"/>
      <c r="NEX19" s="128"/>
      <c r="NEY19" s="128"/>
      <c r="NEZ19" s="128"/>
      <c r="NFA19" s="128"/>
      <c r="NFB19" s="128"/>
      <c r="NFC19" s="128"/>
      <c r="NFD19" s="128"/>
      <c r="NFE19" s="128"/>
      <c r="NFF19" s="128"/>
      <c r="NFG19" s="128"/>
      <c r="NFH19" s="128"/>
      <c r="NFI19" s="128"/>
      <c r="NFJ19" s="128"/>
      <c r="NFK19" s="128"/>
      <c r="NFL19" s="128"/>
      <c r="NFM19" s="128"/>
      <c r="NFN19" s="128"/>
      <c r="NFO19" s="128"/>
      <c r="NFP19" s="128"/>
      <c r="NFQ19" s="128"/>
      <c r="NFR19" s="128"/>
      <c r="NFS19" s="128"/>
      <c r="NFT19" s="128"/>
      <c r="NFU19" s="128"/>
      <c r="NFV19" s="128"/>
      <c r="NFW19" s="128"/>
      <c r="NFX19" s="128"/>
      <c r="NFY19" s="128"/>
      <c r="NFZ19" s="128"/>
      <c r="NGA19" s="128"/>
      <c r="NGB19" s="128"/>
      <c r="NGC19" s="128"/>
      <c r="NGD19" s="128"/>
      <c r="NGE19" s="128"/>
      <c r="NGF19" s="128"/>
      <c r="NGG19" s="128"/>
      <c r="NGH19" s="128"/>
      <c r="NGI19" s="128"/>
      <c r="NGJ19" s="128"/>
      <c r="NGK19" s="128"/>
      <c r="NGL19" s="128"/>
      <c r="NGM19" s="128"/>
      <c r="NGN19" s="128"/>
      <c r="NGO19" s="128"/>
      <c r="NGP19" s="128"/>
      <c r="NGQ19" s="128"/>
      <c r="NGR19" s="128"/>
      <c r="NGS19" s="128"/>
      <c r="NGT19" s="128"/>
      <c r="NGU19" s="128"/>
      <c r="NGV19" s="128"/>
      <c r="NGW19" s="128"/>
      <c r="NGX19" s="128"/>
      <c r="NGY19" s="128"/>
      <c r="NGZ19" s="128"/>
      <c r="NHA19" s="128"/>
      <c r="NHB19" s="128"/>
      <c r="NHC19" s="128"/>
      <c r="NHD19" s="128"/>
      <c r="NHE19" s="128"/>
      <c r="NHF19" s="128"/>
      <c r="NHG19" s="128"/>
      <c r="NHH19" s="128"/>
      <c r="NHI19" s="128"/>
      <c r="NHJ19" s="128"/>
      <c r="NHK19" s="128"/>
      <c r="NHL19" s="128"/>
      <c r="NHM19" s="128"/>
      <c r="NHN19" s="128"/>
      <c r="NHO19" s="128"/>
      <c r="NHP19" s="128"/>
      <c r="NHQ19" s="128"/>
      <c r="NHR19" s="128"/>
      <c r="NHS19" s="128"/>
      <c r="NHT19" s="128"/>
      <c r="NHU19" s="128"/>
      <c r="NHV19" s="128"/>
      <c r="NHW19" s="128"/>
      <c r="NHX19" s="128"/>
      <c r="NHY19" s="128"/>
      <c r="NHZ19" s="128"/>
      <c r="NIA19" s="128"/>
      <c r="NIB19" s="128"/>
      <c r="NIC19" s="128"/>
      <c r="NID19" s="128"/>
      <c r="NIE19" s="128"/>
      <c r="NIF19" s="128"/>
      <c r="NIG19" s="128"/>
      <c r="NIH19" s="128"/>
      <c r="NII19" s="128"/>
      <c r="NIJ19" s="128"/>
      <c r="NIK19" s="128"/>
      <c r="NIL19" s="128"/>
      <c r="NIM19" s="128"/>
      <c r="NIN19" s="128"/>
      <c r="NIO19" s="128"/>
      <c r="NIP19" s="128"/>
      <c r="NIQ19" s="128"/>
      <c r="NIR19" s="128"/>
      <c r="NIS19" s="128"/>
      <c r="NIT19" s="128"/>
      <c r="NIU19" s="128"/>
      <c r="NIV19" s="128"/>
      <c r="NIW19" s="128"/>
      <c r="NIX19" s="128"/>
      <c r="NIY19" s="128"/>
      <c r="NIZ19" s="128"/>
      <c r="NJA19" s="128"/>
      <c r="NJB19" s="128"/>
      <c r="NJC19" s="128"/>
      <c r="NJD19" s="128"/>
      <c r="NJE19" s="128"/>
      <c r="NJF19" s="128"/>
      <c r="NJG19" s="128"/>
      <c r="NJH19" s="128"/>
      <c r="NJI19" s="128"/>
      <c r="NJJ19" s="128"/>
      <c r="NJK19" s="128"/>
      <c r="NJL19" s="128"/>
      <c r="NJM19" s="128"/>
      <c r="NJN19" s="128"/>
      <c r="NJO19" s="128"/>
      <c r="NJP19" s="128"/>
      <c r="NJQ19" s="128"/>
      <c r="NJR19" s="128"/>
      <c r="NJS19" s="128"/>
      <c r="NJT19" s="128"/>
      <c r="NJU19" s="128"/>
      <c r="NJV19" s="128"/>
      <c r="NJW19" s="128"/>
      <c r="NJX19" s="128"/>
      <c r="NJY19" s="128"/>
      <c r="NJZ19" s="128"/>
      <c r="NKA19" s="128"/>
      <c r="NKB19" s="128"/>
      <c r="NKC19" s="128"/>
      <c r="NKD19" s="128"/>
      <c r="NKE19" s="128"/>
      <c r="NKF19" s="128"/>
      <c r="NKG19" s="128"/>
      <c r="NKH19" s="128"/>
      <c r="NKI19" s="128"/>
      <c r="NKJ19" s="128"/>
      <c r="NKK19" s="128"/>
      <c r="NKL19" s="128"/>
      <c r="NKM19" s="128"/>
      <c r="NKN19" s="128"/>
      <c r="NKO19" s="128"/>
      <c r="NKP19" s="128"/>
      <c r="NKQ19" s="128"/>
      <c r="NKR19" s="128"/>
      <c r="NKS19" s="128"/>
      <c r="NKT19" s="128"/>
      <c r="NKU19" s="128"/>
      <c r="NKV19" s="128"/>
      <c r="NKW19" s="128"/>
      <c r="NKX19" s="128"/>
      <c r="NKY19" s="128"/>
      <c r="NKZ19" s="128"/>
      <c r="NLA19" s="128"/>
      <c r="NLB19" s="128"/>
      <c r="NLC19" s="128"/>
      <c r="NLD19" s="128"/>
      <c r="NLE19" s="128"/>
      <c r="NLF19" s="128"/>
      <c r="NLG19" s="128"/>
      <c r="NLH19" s="128"/>
      <c r="NLI19" s="128"/>
      <c r="NLJ19" s="128"/>
      <c r="NLK19" s="128"/>
      <c r="NLL19" s="128"/>
      <c r="NLM19" s="128"/>
      <c r="NLN19" s="128"/>
      <c r="NLO19" s="128"/>
      <c r="NLP19" s="128"/>
      <c r="NLQ19" s="128"/>
      <c r="NLR19" s="128"/>
      <c r="NLS19" s="128"/>
      <c r="NLT19" s="128"/>
      <c r="NLU19" s="128"/>
      <c r="NLV19" s="128"/>
      <c r="NLW19" s="128"/>
      <c r="NLX19" s="128"/>
      <c r="NLY19" s="128"/>
      <c r="NLZ19" s="128"/>
      <c r="NMA19" s="128"/>
      <c r="NMB19" s="128"/>
      <c r="NMC19" s="128"/>
      <c r="NMD19" s="128"/>
      <c r="NME19" s="128"/>
      <c r="NMF19" s="128"/>
      <c r="NMG19" s="128"/>
      <c r="NMH19" s="128"/>
      <c r="NMI19" s="128"/>
      <c r="NMJ19" s="128"/>
      <c r="NMK19" s="128"/>
      <c r="NML19" s="128"/>
      <c r="NMM19" s="128"/>
      <c r="NMN19" s="128"/>
      <c r="NMO19" s="128"/>
      <c r="NMP19" s="128"/>
      <c r="NMQ19" s="128"/>
      <c r="NMR19" s="128"/>
      <c r="NMS19" s="128"/>
      <c r="NMT19" s="128"/>
      <c r="NMU19" s="128"/>
      <c r="NMV19" s="128"/>
      <c r="NMW19" s="128"/>
      <c r="NMX19" s="128"/>
      <c r="NMY19" s="128"/>
      <c r="NMZ19" s="128"/>
      <c r="NNA19" s="128"/>
      <c r="NNB19" s="128"/>
      <c r="NNC19" s="128"/>
      <c r="NND19" s="128"/>
      <c r="NNE19" s="128"/>
      <c r="NNF19" s="128"/>
      <c r="NNG19" s="128"/>
      <c r="NNH19" s="128"/>
      <c r="NNI19" s="128"/>
      <c r="NNJ19" s="128"/>
      <c r="NNK19" s="128"/>
      <c r="NNL19" s="128"/>
      <c r="NNM19" s="128"/>
      <c r="NNN19" s="128"/>
      <c r="NNO19" s="128"/>
      <c r="NNP19" s="128"/>
      <c r="NNQ19" s="128"/>
      <c r="NNR19" s="128"/>
      <c r="NNS19" s="128"/>
      <c r="NNT19" s="128"/>
      <c r="NNU19" s="128"/>
      <c r="NNV19" s="128"/>
      <c r="NNW19" s="128"/>
      <c r="NNX19" s="128"/>
      <c r="NNY19" s="128"/>
      <c r="NNZ19" s="128"/>
      <c r="NOA19" s="128"/>
      <c r="NOB19" s="128"/>
      <c r="NOC19" s="128"/>
      <c r="NOD19" s="128"/>
      <c r="NOE19" s="128"/>
      <c r="NOF19" s="128"/>
      <c r="NOG19" s="128"/>
      <c r="NOH19" s="128"/>
      <c r="NOI19" s="128"/>
      <c r="NOJ19" s="128"/>
      <c r="NOK19" s="128"/>
      <c r="NOL19" s="128"/>
      <c r="NOM19" s="128"/>
      <c r="NON19" s="128"/>
      <c r="NOO19" s="128"/>
      <c r="NOP19" s="128"/>
      <c r="NOQ19" s="128"/>
      <c r="NOR19" s="128"/>
      <c r="NOS19" s="128"/>
      <c r="NOT19" s="128"/>
      <c r="NOU19" s="128"/>
      <c r="NOV19" s="128"/>
      <c r="NOW19" s="128"/>
      <c r="NOX19" s="128"/>
      <c r="NOY19" s="128"/>
      <c r="NOZ19" s="128"/>
      <c r="NPA19" s="128"/>
      <c r="NPB19" s="128"/>
      <c r="NPC19" s="128"/>
      <c r="NPD19" s="128"/>
      <c r="NPE19" s="128"/>
      <c r="NPF19" s="128"/>
      <c r="NPG19" s="128"/>
      <c r="NPH19" s="128"/>
      <c r="NPI19" s="128"/>
      <c r="NPJ19" s="128"/>
      <c r="NPK19" s="128"/>
      <c r="NPL19" s="128"/>
      <c r="NPM19" s="128"/>
      <c r="NPN19" s="128"/>
      <c r="NPO19" s="128"/>
      <c r="NPP19" s="128"/>
      <c r="NPQ19" s="128"/>
      <c r="NPR19" s="128"/>
      <c r="NPS19" s="128"/>
      <c r="NPT19" s="128"/>
      <c r="NPU19" s="128"/>
      <c r="NPV19" s="128"/>
      <c r="NPW19" s="128"/>
      <c r="NPX19" s="128"/>
      <c r="NPY19" s="128"/>
      <c r="NPZ19" s="128"/>
      <c r="NQA19" s="128"/>
      <c r="NQB19" s="128"/>
      <c r="NQC19" s="128"/>
      <c r="NQD19" s="128"/>
      <c r="NQE19" s="128"/>
      <c r="NQF19" s="128"/>
      <c r="NQG19" s="128"/>
      <c r="NQH19" s="128"/>
      <c r="NQI19" s="128"/>
      <c r="NQJ19" s="128"/>
      <c r="NQK19" s="128"/>
      <c r="NQL19" s="128"/>
      <c r="NQM19" s="128"/>
      <c r="NQN19" s="128"/>
      <c r="NQO19" s="128"/>
      <c r="NQP19" s="128"/>
      <c r="NQQ19" s="128"/>
      <c r="NQR19" s="128"/>
      <c r="NQS19" s="128"/>
      <c r="NQT19" s="128"/>
      <c r="NQU19" s="128"/>
      <c r="NQV19" s="128"/>
      <c r="NQW19" s="128"/>
      <c r="NQX19" s="128"/>
      <c r="NQY19" s="128"/>
      <c r="NQZ19" s="128"/>
      <c r="NRA19" s="128"/>
      <c r="NRB19" s="128"/>
      <c r="NRC19" s="128"/>
      <c r="NRD19" s="128"/>
      <c r="NRE19" s="128"/>
      <c r="NRF19" s="128"/>
      <c r="NRG19" s="128"/>
      <c r="NRH19" s="128"/>
      <c r="NRI19" s="128"/>
      <c r="NRJ19" s="128"/>
      <c r="NRK19" s="128"/>
      <c r="NRL19" s="128"/>
      <c r="NRM19" s="128"/>
      <c r="NRN19" s="128"/>
      <c r="NRO19" s="128"/>
      <c r="NRP19" s="128"/>
      <c r="NRQ19" s="128"/>
      <c r="NRR19" s="128"/>
      <c r="NRS19" s="128"/>
      <c r="NRT19" s="128"/>
      <c r="NRU19" s="128"/>
      <c r="NRV19" s="128"/>
      <c r="NRW19" s="128"/>
      <c r="NRX19" s="128"/>
      <c r="NRY19" s="128"/>
      <c r="NRZ19" s="128"/>
      <c r="NSA19" s="128"/>
      <c r="NSB19" s="128"/>
      <c r="NSC19" s="128"/>
      <c r="NSD19" s="128"/>
      <c r="NSE19" s="128"/>
      <c r="NSF19" s="128"/>
      <c r="NSG19" s="128"/>
      <c r="NSH19" s="128"/>
      <c r="NSI19" s="128"/>
      <c r="NSJ19" s="128"/>
      <c r="NSK19" s="128"/>
      <c r="NSL19" s="128"/>
      <c r="NSM19" s="128"/>
      <c r="NSN19" s="128"/>
      <c r="NSO19" s="128"/>
      <c r="NSP19" s="128"/>
      <c r="NSQ19" s="128"/>
      <c r="NSR19" s="128"/>
      <c r="NSS19" s="128"/>
      <c r="NST19" s="128"/>
      <c r="NSU19" s="128"/>
      <c r="NSV19" s="128"/>
      <c r="NSW19" s="128"/>
      <c r="NSX19" s="128"/>
      <c r="NSY19" s="128"/>
      <c r="NSZ19" s="128"/>
      <c r="NTA19" s="128"/>
      <c r="NTB19" s="128"/>
      <c r="NTC19" s="128"/>
      <c r="NTD19" s="128"/>
      <c r="NTE19" s="128"/>
      <c r="NTF19" s="128"/>
      <c r="NTG19" s="128"/>
      <c r="NTH19" s="128"/>
      <c r="NTI19" s="128"/>
      <c r="NTJ19" s="128"/>
      <c r="NTK19" s="128"/>
      <c r="NTL19" s="128"/>
      <c r="NTM19" s="128"/>
      <c r="NTN19" s="128"/>
      <c r="NTO19" s="128"/>
      <c r="NTP19" s="128"/>
      <c r="NTQ19" s="128"/>
      <c r="NTR19" s="128"/>
      <c r="NTS19" s="128"/>
      <c r="NTT19" s="128"/>
      <c r="NTU19" s="128"/>
      <c r="NTV19" s="128"/>
      <c r="NTW19" s="128"/>
      <c r="NTX19" s="128"/>
      <c r="NTY19" s="128"/>
      <c r="NTZ19" s="128"/>
      <c r="NUA19" s="128"/>
      <c r="NUB19" s="128"/>
      <c r="NUC19" s="128"/>
      <c r="NUD19" s="128"/>
      <c r="NUE19" s="128"/>
      <c r="NUF19" s="128"/>
      <c r="NUG19" s="128"/>
      <c r="NUH19" s="128"/>
      <c r="NUI19" s="128"/>
      <c r="NUJ19" s="128"/>
      <c r="NUK19" s="128"/>
      <c r="NUL19" s="128"/>
      <c r="NUM19" s="128"/>
      <c r="NUN19" s="128"/>
      <c r="NUO19" s="128"/>
      <c r="NUP19" s="128"/>
      <c r="NUQ19" s="128"/>
      <c r="NUR19" s="128"/>
      <c r="NUS19" s="128"/>
      <c r="NUT19" s="128"/>
      <c r="NUU19" s="128"/>
      <c r="NUV19" s="128"/>
      <c r="NUW19" s="128"/>
      <c r="NUX19" s="128"/>
      <c r="NUY19" s="128"/>
      <c r="NUZ19" s="128"/>
      <c r="NVA19" s="128"/>
      <c r="NVB19" s="128"/>
      <c r="NVC19" s="128"/>
      <c r="NVD19" s="128"/>
      <c r="NVE19" s="128"/>
      <c r="NVF19" s="128"/>
      <c r="NVG19" s="128"/>
      <c r="NVH19" s="128"/>
      <c r="NVI19" s="128"/>
      <c r="NVJ19" s="128"/>
      <c r="NVK19" s="128"/>
      <c r="NVL19" s="128"/>
      <c r="NVM19" s="128"/>
      <c r="NVN19" s="128"/>
      <c r="NVO19" s="128"/>
      <c r="NVP19" s="128"/>
      <c r="NVQ19" s="128"/>
      <c r="NVR19" s="128"/>
      <c r="NVS19" s="128"/>
      <c r="NVT19" s="128"/>
      <c r="NVU19" s="128"/>
      <c r="NVV19" s="128"/>
      <c r="NVW19" s="128"/>
      <c r="NVX19" s="128"/>
      <c r="NVY19" s="128"/>
      <c r="NVZ19" s="128"/>
      <c r="NWA19" s="128"/>
      <c r="NWB19" s="128"/>
      <c r="NWC19" s="128"/>
      <c r="NWD19" s="128"/>
      <c r="NWE19" s="128"/>
      <c r="NWF19" s="128"/>
      <c r="NWG19" s="128"/>
      <c r="NWH19" s="128"/>
      <c r="NWI19" s="128"/>
      <c r="NWJ19" s="128"/>
      <c r="NWK19" s="128"/>
      <c r="NWL19" s="128"/>
      <c r="NWM19" s="128"/>
      <c r="NWN19" s="128"/>
      <c r="NWO19" s="128"/>
      <c r="NWP19" s="128"/>
      <c r="NWQ19" s="128"/>
      <c r="NWR19" s="128"/>
      <c r="NWS19" s="128"/>
      <c r="NWT19" s="128"/>
      <c r="NWU19" s="128"/>
      <c r="NWV19" s="128"/>
      <c r="NWW19" s="128"/>
      <c r="NWX19" s="128"/>
      <c r="NWY19" s="128"/>
      <c r="NWZ19" s="128"/>
      <c r="NXA19" s="128"/>
      <c r="NXB19" s="128"/>
      <c r="NXC19" s="128"/>
      <c r="NXD19" s="128"/>
      <c r="NXE19" s="128"/>
      <c r="NXF19" s="128"/>
      <c r="NXG19" s="128"/>
      <c r="NXH19" s="128"/>
      <c r="NXI19" s="128"/>
      <c r="NXJ19" s="128"/>
      <c r="NXK19" s="128"/>
      <c r="NXL19" s="128"/>
      <c r="NXM19" s="128"/>
      <c r="NXN19" s="128"/>
      <c r="NXO19" s="128"/>
      <c r="NXP19" s="128"/>
      <c r="NXQ19" s="128"/>
      <c r="NXR19" s="128"/>
      <c r="NXS19" s="128"/>
      <c r="NXT19" s="128"/>
      <c r="NXU19" s="128"/>
      <c r="NXV19" s="128"/>
      <c r="NXW19" s="128"/>
      <c r="NXX19" s="128"/>
      <c r="NXY19" s="128"/>
      <c r="NXZ19" s="128"/>
      <c r="NYA19" s="128"/>
      <c r="NYB19" s="128"/>
      <c r="NYC19" s="128"/>
      <c r="NYD19" s="128"/>
      <c r="NYE19" s="128"/>
      <c r="NYF19" s="128"/>
      <c r="NYG19" s="128"/>
      <c r="NYH19" s="128"/>
      <c r="NYI19" s="128"/>
      <c r="NYJ19" s="128"/>
      <c r="NYK19" s="128"/>
      <c r="NYL19" s="128"/>
      <c r="NYM19" s="128"/>
      <c r="NYN19" s="128"/>
      <c r="NYO19" s="128"/>
      <c r="NYP19" s="128"/>
      <c r="NYQ19" s="128"/>
      <c r="NYR19" s="128"/>
      <c r="NYS19" s="128"/>
      <c r="NYT19" s="128"/>
      <c r="NYU19" s="128"/>
      <c r="NYV19" s="128"/>
      <c r="NYW19" s="128"/>
      <c r="NYX19" s="128"/>
      <c r="NYY19" s="128"/>
      <c r="NYZ19" s="128"/>
      <c r="NZA19" s="128"/>
      <c r="NZB19" s="128"/>
      <c r="NZC19" s="128"/>
      <c r="NZD19" s="128"/>
      <c r="NZE19" s="128"/>
      <c r="NZF19" s="128"/>
      <c r="NZG19" s="128"/>
      <c r="NZH19" s="128"/>
      <c r="NZI19" s="128"/>
      <c r="NZJ19" s="128"/>
      <c r="NZK19" s="128"/>
      <c r="NZL19" s="128"/>
      <c r="NZM19" s="128"/>
      <c r="NZN19" s="128"/>
      <c r="NZO19" s="128"/>
      <c r="NZP19" s="128"/>
      <c r="NZQ19" s="128"/>
      <c r="NZR19" s="128"/>
      <c r="NZS19" s="128"/>
      <c r="NZT19" s="128"/>
      <c r="NZU19" s="128"/>
      <c r="NZV19" s="128"/>
      <c r="NZW19" s="128"/>
      <c r="NZX19" s="128"/>
      <c r="NZY19" s="128"/>
      <c r="NZZ19" s="128"/>
      <c r="OAA19" s="128"/>
      <c r="OAB19" s="128"/>
      <c r="OAC19" s="128"/>
      <c r="OAD19" s="128"/>
      <c r="OAE19" s="128"/>
      <c r="OAF19" s="128"/>
      <c r="OAG19" s="128"/>
      <c r="OAH19" s="128"/>
      <c r="OAI19" s="128"/>
      <c r="OAJ19" s="128"/>
      <c r="OAK19" s="128"/>
      <c r="OAL19" s="128"/>
      <c r="OAM19" s="128"/>
      <c r="OAN19" s="128"/>
      <c r="OAO19" s="128"/>
      <c r="OAP19" s="128"/>
      <c r="OAQ19" s="128"/>
      <c r="OAR19" s="128"/>
      <c r="OAS19" s="128"/>
      <c r="OAT19" s="128"/>
      <c r="OAU19" s="128"/>
      <c r="OAV19" s="128"/>
      <c r="OAW19" s="128"/>
      <c r="OAX19" s="128"/>
      <c r="OAY19" s="128"/>
      <c r="OAZ19" s="128"/>
      <c r="OBA19" s="128"/>
      <c r="OBB19" s="128"/>
      <c r="OBC19" s="128"/>
      <c r="OBD19" s="128"/>
      <c r="OBE19" s="128"/>
      <c r="OBF19" s="128"/>
      <c r="OBG19" s="128"/>
      <c r="OBH19" s="128"/>
      <c r="OBI19" s="128"/>
      <c r="OBJ19" s="128"/>
      <c r="OBK19" s="128"/>
      <c r="OBL19" s="128"/>
      <c r="OBM19" s="128"/>
      <c r="OBN19" s="128"/>
      <c r="OBO19" s="128"/>
      <c r="OBP19" s="128"/>
      <c r="OBQ19" s="128"/>
      <c r="OBR19" s="128"/>
      <c r="OBS19" s="128"/>
      <c r="OBT19" s="128"/>
      <c r="OBU19" s="128"/>
      <c r="OBV19" s="128"/>
      <c r="OBW19" s="128"/>
      <c r="OBX19" s="128"/>
      <c r="OBY19" s="128"/>
      <c r="OBZ19" s="128"/>
      <c r="OCA19" s="128"/>
      <c r="OCB19" s="128"/>
      <c r="OCC19" s="128"/>
      <c r="OCD19" s="128"/>
      <c r="OCE19" s="128"/>
      <c r="OCF19" s="128"/>
      <c r="OCG19" s="128"/>
      <c r="OCH19" s="128"/>
      <c r="OCI19" s="128"/>
      <c r="OCJ19" s="128"/>
      <c r="OCK19" s="128"/>
      <c r="OCL19" s="128"/>
      <c r="OCM19" s="128"/>
      <c r="OCN19" s="128"/>
      <c r="OCO19" s="128"/>
      <c r="OCP19" s="128"/>
      <c r="OCQ19" s="128"/>
      <c r="OCR19" s="128"/>
      <c r="OCS19" s="128"/>
      <c r="OCT19" s="128"/>
      <c r="OCU19" s="128"/>
      <c r="OCV19" s="128"/>
      <c r="OCW19" s="128"/>
      <c r="OCX19" s="128"/>
      <c r="OCY19" s="128"/>
      <c r="OCZ19" s="128"/>
      <c r="ODA19" s="128"/>
      <c r="ODB19" s="128"/>
      <c r="ODC19" s="128"/>
      <c r="ODD19" s="128"/>
      <c r="ODE19" s="128"/>
      <c r="ODF19" s="128"/>
      <c r="ODG19" s="128"/>
      <c r="ODH19" s="128"/>
      <c r="ODI19" s="128"/>
      <c r="ODJ19" s="128"/>
      <c r="ODK19" s="128"/>
      <c r="ODL19" s="128"/>
      <c r="ODM19" s="128"/>
      <c r="ODN19" s="128"/>
      <c r="ODO19" s="128"/>
      <c r="ODP19" s="128"/>
      <c r="ODQ19" s="128"/>
      <c r="ODR19" s="128"/>
      <c r="ODS19" s="128"/>
      <c r="ODT19" s="128"/>
      <c r="ODU19" s="128"/>
      <c r="ODV19" s="128"/>
      <c r="ODW19" s="128"/>
      <c r="ODX19" s="128"/>
      <c r="ODY19" s="128"/>
      <c r="ODZ19" s="128"/>
      <c r="OEA19" s="128"/>
      <c r="OEB19" s="128"/>
      <c r="OEC19" s="128"/>
      <c r="OED19" s="128"/>
      <c r="OEE19" s="128"/>
      <c r="OEF19" s="128"/>
      <c r="OEG19" s="128"/>
      <c r="OEH19" s="128"/>
      <c r="OEI19" s="128"/>
      <c r="OEJ19" s="128"/>
      <c r="OEK19" s="128"/>
      <c r="OEL19" s="128"/>
      <c r="OEM19" s="128"/>
      <c r="OEN19" s="128"/>
      <c r="OEO19" s="128"/>
      <c r="OEP19" s="128"/>
      <c r="OEQ19" s="128"/>
      <c r="OER19" s="128"/>
      <c r="OES19" s="128"/>
      <c r="OET19" s="128"/>
      <c r="OEU19" s="128"/>
      <c r="OEV19" s="128"/>
      <c r="OEW19" s="128"/>
      <c r="OEX19" s="128"/>
      <c r="OEY19" s="128"/>
      <c r="OEZ19" s="128"/>
      <c r="OFA19" s="128"/>
      <c r="OFB19" s="128"/>
      <c r="OFC19" s="128"/>
      <c r="OFD19" s="128"/>
      <c r="OFE19" s="128"/>
      <c r="OFF19" s="128"/>
      <c r="OFG19" s="128"/>
      <c r="OFH19" s="128"/>
      <c r="OFI19" s="128"/>
      <c r="OFJ19" s="128"/>
      <c r="OFK19" s="128"/>
      <c r="OFL19" s="128"/>
      <c r="OFM19" s="128"/>
      <c r="OFN19" s="128"/>
      <c r="OFO19" s="128"/>
      <c r="OFP19" s="128"/>
      <c r="OFQ19" s="128"/>
      <c r="OFR19" s="128"/>
      <c r="OFS19" s="128"/>
      <c r="OFT19" s="128"/>
      <c r="OFU19" s="128"/>
      <c r="OFV19" s="128"/>
      <c r="OFW19" s="128"/>
      <c r="OFX19" s="128"/>
      <c r="OFY19" s="128"/>
      <c r="OFZ19" s="128"/>
      <c r="OGA19" s="128"/>
      <c r="OGB19" s="128"/>
      <c r="OGC19" s="128"/>
      <c r="OGD19" s="128"/>
      <c r="OGE19" s="128"/>
      <c r="OGF19" s="128"/>
      <c r="OGG19" s="128"/>
      <c r="OGH19" s="128"/>
      <c r="OGI19" s="128"/>
      <c r="OGJ19" s="128"/>
      <c r="OGK19" s="128"/>
      <c r="OGL19" s="128"/>
      <c r="OGM19" s="128"/>
      <c r="OGN19" s="128"/>
      <c r="OGO19" s="128"/>
      <c r="OGP19" s="128"/>
      <c r="OGQ19" s="128"/>
      <c r="OGR19" s="128"/>
      <c r="OGS19" s="128"/>
      <c r="OGT19" s="128"/>
      <c r="OGU19" s="128"/>
      <c r="OGV19" s="128"/>
      <c r="OGW19" s="128"/>
      <c r="OGX19" s="128"/>
      <c r="OGY19" s="128"/>
      <c r="OGZ19" s="128"/>
      <c r="OHA19" s="128"/>
      <c r="OHB19" s="128"/>
      <c r="OHC19" s="128"/>
      <c r="OHD19" s="128"/>
      <c r="OHE19" s="128"/>
      <c r="OHF19" s="128"/>
      <c r="OHG19" s="128"/>
      <c r="OHH19" s="128"/>
      <c r="OHI19" s="128"/>
      <c r="OHJ19" s="128"/>
      <c r="OHK19" s="128"/>
      <c r="OHL19" s="128"/>
      <c r="OHM19" s="128"/>
      <c r="OHN19" s="128"/>
      <c r="OHO19" s="128"/>
      <c r="OHP19" s="128"/>
      <c r="OHQ19" s="128"/>
      <c r="OHR19" s="128"/>
      <c r="OHS19" s="128"/>
      <c r="OHT19" s="128"/>
      <c r="OHU19" s="128"/>
      <c r="OHV19" s="128"/>
      <c r="OHW19" s="128"/>
      <c r="OHX19" s="128"/>
      <c r="OHY19" s="128"/>
      <c r="OHZ19" s="128"/>
      <c r="OIA19" s="128"/>
      <c r="OIB19" s="128"/>
      <c r="OIC19" s="128"/>
      <c r="OID19" s="128"/>
      <c r="OIE19" s="128"/>
      <c r="OIF19" s="128"/>
      <c r="OIG19" s="128"/>
      <c r="OIH19" s="128"/>
      <c r="OII19" s="128"/>
      <c r="OIJ19" s="128"/>
      <c r="OIK19" s="128"/>
      <c r="OIL19" s="128"/>
      <c r="OIM19" s="128"/>
      <c r="OIN19" s="128"/>
      <c r="OIO19" s="128"/>
      <c r="OIP19" s="128"/>
      <c r="OIQ19" s="128"/>
      <c r="OIR19" s="128"/>
      <c r="OIS19" s="128"/>
      <c r="OIT19" s="128"/>
      <c r="OIU19" s="128"/>
      <c r="OIV19" s="128"/>
      <c r="OIW19" s="128"/>
      <c r="OIX19" s="128"/>
      <c r="OIY19" s="128"/>
      <c r="OIZ19" s="128"/>
      <c r="OJA19" s="128"/>
      <c r="OJB19" s="128"/>
      <c r="OJC19" s="128"/>
      <c r="OJD19" s="128"/>
      <c r="OJE19" s="128"/>
      <c r="OJF19" s="128"/>
      <c r="OJG19" s="128"/>
      <c r="OJH19" s="128"/>
      <c r="OJI19" s="128"/>
      <c r="OJJ19" s="128"/>
      <c r="OJK19" s="128"/>
      <c r="OJL19" s="128"/>
      <c r="OJM19" s="128"/>
      <c r="OJN19" s="128"/>
      <c r="OJO19" s="128"/>
      <c r="OJP19" s="128"/>
      <c r="OJQ19" s="128"/>
      <c r="OJR19" s="128"/>
      <c r="OJS19" s="128"/>
      <c r="OJT19" s="128"/>
      <c r="OJU19" s="128"/>
      <c r="OJV19" s="128"/>
      <c r="OJW19" s="128"/>
      <c r="OJX19" s="128"/>
      <c r="OJY19" s="128"/>
      <c r="OJZ19" s="128"/>
      <c r="OKA19" s="128"/>
      <c r="OKB19" s="128"/>
      <c r="OKC19" s="128"/>
      <c r="OKD19" s="128"/>
      <c r="OKE19" s="128"/>
      <c r="OKF19" s="128"/>
      <c r="OKG19" s="128"/>
      <c r="OKH19" s="128"/>
      <c r="OKI19" s="128"/>
      <c r="OKJ19" s="128"/>
      <c r="OKK19" s="128"/>
      <c r="OKL19" s="128"/>
      <c r="OKM19" s="128"/>
      <c r="OKN19" s="128"/>
      <c r="OKO19" s="128"/>
      <c r="OKP19" s="128"/>
      <c r="OKQ19" s="128"/>
      <c r="OKR19" s="128"/>
      <c r="OKS19" s="128"/>
      <c r="OKT19" s="128"/>
      <c r="OKU19" s="128"/>
      <c r="OKV19" s="128"/>
      <c r="OKW19" s="128"/>
      <c r="OKX19" s="128"/>
      <c r="OKY19" s="128"/>
      <c r="OKZ19" s="128"/>
      <c r="OLA19" s="128"/>
      <c r="OLB19" s="128"/>
      <c r="OLC19" s="128"/>
      <c r="OLD19" s="128"/>
      <c r="OLE19" s="128"/>
      <c r="OLF19" s="128"/>
      <c r="OLG19" s="128"/>
      <c r="OLH19" s="128"/>
      <c r="OLI19" s="128"/>
      <c r="OLJ19" s="128"/>
      <c r="OLK19" s="128"/>
      <c r="OLL19" s="128"/>
      <c r="OLM19" s="128"/>
      <c r="OLN19" s="128"/>
      <c r="OLO19" s="128"/>
      <c r="OLP19" s="128"/>
      <c r="OLQ19" s="128"/>
      <c r="OLR19" s="128"/>
      <c r="OLS19" s="128"/>
      <c r="OLT19" s="128"/>
      <c r="OLU19" s="128"/>
      <c r="OLV19" s="128"/>
      <c r="OLW19" s="128"/>
      <c r="OLX19" s="128"/>
      <c r="OLY19" s="128"/>
      <c r="OLZ19" s="128"/>
      <c r="OMA19" s="128"/>
      <c r="OMB19" s="128"/>
      <c r="OMC19" s="128"/>
      <c r="OMD19" s="128"/>
      <c r="OME19" s="128"/>
      <c r="OMF19" s="128"/>
      <c r="OMG19" s="128"/>
      <c r="OMH19" s="128"/>
      <c r="OMI19" s="128"/>
      <c r="OMJ19" s="128"/>
      <c r="OMK19" s="128"/>
      <c r="OML19" s="128"/>
      <c r="OMM19" s="128"/>
      <c r="OMN19" s="128"/>
      <c r="OMO19" s="128"/>
      <c r="OMP19" s="128"/>
      <c r="OMQ19" s="128"/>
      <c r="OMR19" s="128"/>
      <c r="OMS19" s="128"/>
      <c r="OMT19" s="128"/>
      <c r="OMU19" s="128"/>
      <c r="OMV19" s="128"/>
      <c r="OMW19" s="128"/>
      <c r="OMX19" s="128"/>
      <c r="OMY19" s="128"/>
      <c r="OMZ19" s="128"/>
      <c r="ONA19" s="128"/>
      <c r="ONB19" s="128"/>
      <c r="ONC19" s="128"/>
      <c r="OND19" s="128"/>
      <c r="ONE19" s="128"/>
      <c r="ONF19" s="128"/>
      <c r="ONG19" s="128"/>
      <c r="ONH19" s="128"/>
      <c r="ONI19" s="128"/>
      <c r="ONJ19" s="128"/>
      <c r="ONK19" s="128"/>
      <c r="ONL19" s="128"/>
      <c r="ONM19" s="128"/>
      <c r="ONN19" s="128"/>
      <c r="ONO19" s="128"/>
      <c r="ONP19" s="128"/>
      <c r="ONQ19" s="128"/>
      <c r="ONR19" s="128"/>
      <c r="ONS19" s="128"/>
      <c r="ONT19" s="128"/>
      <c r="ONU19" s="128"/>
      <c r="ONV19" s="128"/>
      <c r="ONW19" s="128"/>
      <c r="ONX19" s="128"/>
      <c r="ONY19" s="128"/>
      <c r="ONZ19" s="128"/>
      <c r="OOA19" s="128"/>
      <c r="OOB19" s="128"/>
      <c r="OOC19" s="128"/>
      <c r="OOD19" s="128"/>
      <c r="OOE19" s="128"/>
      <c r="OOF19" s="128"/>
      <c r="OOG19" s="128"/>
      <c r="OOH19" s="128"/>
      <c r="OOI19" s="128"/>
      <c r="OOJ19" s="128"/>
      <c r="OOK19" s="128"/>
      <c r="OOL19" s="128"/>
      <c r="OOM19" s="128"/>
      <c r="OON19" s="128"/>
      <c r="OOO19" s="128"/>
      <c r="OOP19" s="128"/>
      <c r="OOQ19" s="128"/>
      <c r="OOR19" s="128"/>
      <c r="OOS19" s="128"/>
      <c r="OOT19" s="128"/>
      <c r="OOU19" s="128"/>
      <c r="OOV19" s="128"/>
      <c r="OOW19" s="128"/>
      <c r="OOX19" s="128"/>
      <c r="OOY19" s="128"/>
      <c r="OOZ19" s="128"/>
      <c r="OPA19" s="128"/>
      <c r="OPB19" s="128"/>
      <c r="OPC19" s="128"/>
      <c r="OPD19" s="128"/>
      <c r="OPE19" s="128"/>
      <c r="OPF19" s="128"/>
      <c r="OPG19" s="128"/>
      <c r="OPH19" s="128"/>
      <c r="OPI19" s="128"/>
      <c r="OPJ19" s="128"/>
      <c r="OPK19" s="128"/>
      <c r="OPL19" s="128"/>
      <c r="OPM19" s="128"/>
      <c r="OPN19" s="128"/>
      <c r="OPO19" s="128"/>
      <c r="OPP19" s="128"/>
      <c r="OPQ19" s="128"/>
      <c r="OPR19" s="128"/>
      <c r="OPS19" s="128"/>
      <c r="OPT19" s="128"/>
      <c r="OPU19" s="128"/>
      <c r="OPV19" s="128"/>
      <c r="OPW19" s="128"/>
      <c r="OPX19" s="128"/>
      <c r="OPY19" s="128"/>
      <c r="OPZ19" s="128"/>
      <c r="OQA19" s="128"/>
      <c r="OQB19" s="128"/>
      <c r="OQC19" s="128"/>
      <c r="OQD19" s="128"/>
      <c r="OQE19" s="128"/>
      <c r="OQF19" s="128"/>
      <c r="OQG19" s="128"/>
      <c r="OQH19" s="128"/>
      <c r="OQI19" s="128"/>
      <c r="OQJ19" s="128"/>
      <c r="OQK19" s="128"/>
      <c r="OQL19" s="128"/>
      <c r="OQM19" s="128"/>
      <c r="OQN19" s="128"/>
      <c r="OQO19" s="128"/>
      <c r="OQP19" s="128"/>
      <c r="OQQ19" s="128"/>
      <c r="OQR19" s="128"/>
      <c r="OQS19" s="128"/>
      <c r="OQT19" s="128"/>
      <c r="OQU19" s="128"/>
      <c r="OQV19" s="128"/>
      <c r="OQW19" s="128"/>
      <c r="OQX19" s="128"/>
      <c r="OQY19" s="128"/>
      <c r="OQZ19" s="128"/>
      <c r="ORA19" s="128"/>
      <c r="ORB19" s="128"/>
      <c r="ORC19" s="128"/>
      <c r="ORD19" s="128"/>
      <c r="ORE19" s="128"/>
      <c r="ORF19" s="128"/>
      <c r="ORG19" s="128"/>
      <c r="ORH19" s="128"/>
      <c r="ORI19" s="128"/>
      <c r="ORJ19" s="128"/>
      <c r="ORK19" s="128"/>
      <c r="ORL19" s="128"/>
      <c r="ORM19" s="128"/>
      <c r="ORN19" s="128"/>
      <c r="ORO19" s="128"/>
      <c r="ORP19" s="128"/>
      <c r="ORQ19" s="128"/>
      <c r="ORR19" s="128"/>
      <c r="ORS19" s="128"/>
      <c r="ORT19" s="128"/>
      <c r="ORU19" s="128"/>
      <c r="ORV19" s="128"/>
      <c r="ORW19" s="128"/>
      <c r="ORX19" s="128"/>
      <c r="ORY19" s="128"/>
      <c r="ORZ19" s="128"/>
      <c r="OSA19" s="128"/>
      <c r="OSB19" s="128"/>
      <c r="OSC19" s="128"/>
      <c r="OSD19" s="128"/>
      <c r="OSE19" s="128"/>
      <c r="OSF19" s="128"/>
      <c r="OSG19" s="128"/>
      <c r="OSH19" s="128"/>
      <c r="OSI19" s="128"/>
      <c r="OSJ19" s="128"/>
      <c r="OSK19" s="128"/>
      <c r="OSL19" s="128"/>
      <c r="OSM19" s="128"/>
      <c r="OSN19" s="128"/>
      <c r="OSO19" s="128"/>
      <c r="OSP19" s="128"/>
      <c r="OSQ19" s="128"/>
      <c r="OSR19" s="128"/>
      <c r="OSS19" s="128"/>
      <c r="OST19" s="128"/>
      <c r="OSU19" s="128"/>
      <c r="OSV19" s="128"/>
      <c r="OSW19" s="128"/>
      <c r="OSX19" s="128"/>
      <c r="OSY19" s="128"/>
      <c r="OSZ19" s="128"/>
      <c r="OTA19" s="128"/>
      <c r="OTB19" s="128"/>
      <c r="OTC19" s="128"/>
      <c r="OTD19" s="128"/>
      <c r="OTE19" s="128"/>
      <c r="OTF19" s="128"/>
      <c r="OTG19" s="128"/>
      <c r="OTH19" s="128"/>
      <c r="OTI19" s="128"/>
      <c r="OTJ19" s="128"/>
      <c r="OTK19" s="128"/>
      <c r="OTL19" s="128"/>
      <c r="OTM19" s="128"/>
      <c r="OTN19" s="128"/>
      <c r="OTO19" s="128"/>
      <c r="OTP19" s="128"/>
      <c r="OTQ19" s="128"/>
      <c r="OTR19" s="128"/>
      <c r="OTS19" s="128"/>
      <c r="OTT19" s="128"/>
      <c r="OTU19" s="128"/>
      <c r="OTV19" s="128"/>
      <c r="OTW19" s="128"/>
      <c r="OTX19" s="128"/>
      <c r="OTY19" s="128"/>
      <c r="OTZ19" s="128"/>
      <c r="OUA19" s="128"/>
      <c r="OUB19" s="128"/>
      <c r="OUC19" s="128"/>
      <c r="OUD19" s="128"/>
      <c r="OUE19" s="128"/>
      <c r="OUF19" s="128"/>
      <c r="OUG19" s="128"/>
      <c r="OUH19" s="128"/>
      <c r="OUI19" s="128"/>
      <c r="OUJ19" s="128"/>
      <c r="OUK19" s="128"/>
      <c r="OUL19" s="128"/>
      <c r="OUM19" s="128"/>
      <c r="OUN19" s="128"/>
      <c r="OUO19" s="128"/>
      <c r="OUP19" s="128"/>
      <c r="OUQ19" s="128"/>
      <c r="OUR19" s="128"/>
      <c r="OUS19" s="128"/>
      <c r="OUT19" s="128"/>
      <c r="OUU19" s="128"/>
      <c r="OUV19" s="128"/>
      <c r="OUW19" s="128"/>
      <c r="OUX19" s="128"/>
      <c r="OUY19" s="128"/>
      <c r="OUZ19" s="128"/>
      <c r="OVA19" s="128"/>
      <c r="OVB19" s="128"/>
      <c r="OVC19" s="128"/>
      <c r="OVD19" s="128"/>
      <c r="OVE19" s="128"/>
      <c r="OVF19" s="128"/>
      <c r="OVG19" s="128"/>
      <c r="OVH19" s="128"/>
      <c r="OVI19" s="128"/>
      <c r="OVJ19" s="128"/>
      <c r="OVK19" s="128"/>
      <c r="OVL19" s="128"/>
      <c r="OVM19" s="128"/>
      <c r="OVN19" s="128"/>
      <c r="OVO19" s="128"/>
      <c r="OVP19" s="128"/>
      <c r="OVQ19" s="128"/>
      <c r="OVR19" s="128"/>
      <c r="OVS19" s="128"/>
      <c r="OVT19" s="128"/>
      <c r="OVU19" s="128"/>
      <c r="OVV19" s="128"/>
      <c r="OVW19" s="128"/>
      <c r="OVX19" s="128"/>
      <c r="OVY19" s="128"/>
      <c r="OVZ19" s="128"/>
      <c r="OWA19" s="128"/>
      <c r="OWB19" s="128"/>
      <c r="OWC19" s="128"/>
      <c r="OWD19" s="128"/>
      <c r="OWE19" s="128"/>
      <c r="OWF19" s="128"/>
      <c r="OWG19" s="128"/>
      <c r="OWH19" s="128"/>
      <c r="OWI19" s="128"/>
      <c r="OWJ19" s="128"/>
      <c r="OWK19" s="128"/>
      <c r="OWL19" s="128"/>
      <c r="OWM19" s="128"/>
      <c r="OWN19" s="128"/>
      <c r="OWO19" s="128"/>
      <c r="OWP19" s="128"/>
      <c r="OWQ19" s="128"/>
      <c r="OWR19" s="128"/>
      <c r="OWS19" s="128"/>
      <c r="OWT19" s="128"/>
      <c r="OWU19" s="128"/>
      <c r="OWV19" s="128"/>
      <c r="OWW19" s="128"/>
      <c r="OWX19" s="128"/>
      <c r="OWY19" s="128"/>
      <c r="OWZ19" s="128"/>
      <c r="OXA19" s="128"/>
      <c r="OXB19" s="128"/>
      <c r="OXC19" s="128"/>
      <c r="OXD19" s="128"/>
      <c r="OXE19" s="128"/>
      <c r="OXF19" s="128"/>
      <c r="OXG19" s="128"/>
      <c r="OXH19" s="128"/>
      <c r="OXI19" s="128"/>
      <c r="OXJ19" s="128"/>
      <c r="OXK19" s="128"/>
      <c r="OXL19" s="128"/>
      <c r="OXM19" s="128"/>
      <c r="OXN19" s="128"/>
      <c r="OXO19" s="128"/>
      <c r="OXP19" s="128"/>
      <c r="OXQ19" s="128"/>
      <c r="OXR19" s="128"/>
      <c r="OXS19" s="128"/>
      <c r="OXT19" s="128"/>
      <c r="OXU19" s="128"/>
      <c r="OXV19" s="128"/>
      <c r="OXW19" s="128"/>
      <c r="OXX19" s="128"/>
      <c r="OXY19" s="128"/>
      <c r="OXZ19" s="128"/>
      <c r="OYA19" s="128"/>
      <c r="OYB19" s="128"/>
      <c r="OYC19" s="128"/>
      <c r="OYD19" s="128"/>
      <c r="OYE19" s="128"/>
      <c r="OYF19" s="128"/>
      <c r="OYG19" s="128"/>
      <c r="OYH19" s="128"/>
      <c r="OYI19" s="128"/>
      <c r="OYJ19" s="128"/>
      <c r="OYK19" s="128"/>
      <c r="OYL19" s="128"/>
      <c r="OYM19" s="128"/>
      <c r="OYN19" s="128"/>
      <c r="OYO19" s="128"/>
      <c r="OYP19" s="128"/>
      <c r="OYQ19" s="128"/>
      <c r="OYR19" s="128"/>
      <c r="OYS19" s="128"/>
      <c r="OYT19" s="128"/>
      <c r="OYU19" s="128"/>
      <c r="OYV19" s="128"/>
      <c r="OYW19" s="128"/>
      <c r="OYX19" s="128"/>
      <c r="OYY19" s="128"/>
      <c r="OYZ19" s="128"/>
      <c r="OZA19" s="128"/>
      <c r="OZB19" s="128"/>
      <c r="OZC19" s="128"/>
      <c r="OZD19" s="128"/>
      <c r="OZE19" s="128"/>
      <c r="OZF19" s="128"/>
      <c r="OZG19" s="128"/>
      <c r="OZH19" s="128"/>
      <c r="OZI19" s="128"/>
      <c r="OZJ19" s="128"/>
      <c r="OZK19" s="128"/>
      <c r="OZL19" s="128"/>
      <c r="OZM19" s="128"/>
      <c r="OZN19" s="128"/>
      <c r="OZO19" s="128"/>
      <c r="OZP19" s="128"/>
      <c r="OZQ19" s="128"/>
      <c r="OZR19" s="128"/>
      <c r="OZS19" s="128"/>
      <c r="OZT19" s="128"/>
      <c r="OZU19" s="128"/>
      <c r="OZV19" s="128"/>
      <c r="OZW19" s="128"/>
      <c r="OZX19" s="128"/>
      <c r="OZY19" s="128"/>
      <c r="OZZ19" s="128"/>
      <c r="PAA19" s="128"/>
      <c r="PAB19" s="128"/>
      <c r="PAC19" s="128"/>
      <c r="PAD19" s="128"/>
      <c r="PAE19" s="128"/>
      <c r="PAF19" s="128"/>
      <c r="PAG19" s="128"/>
      <c r="PAH19" s="128"/>
      <c r="PAI19" s="128"/>
      <c r="PAJ19" s="128"/>
      <c r="PAK19" s="128"/>
      <c r="PAL19" s="128"/>
      <c r="PAM19" s="128"/>
      <c r="PAN19" s="128"/>
      <c r="PAO19" s="128"/>
      <c r="PAP19" s="128"/>
      <c r="PAQ19" s="128"/>
      <c r="PAR19" s="128"/>
      <c r="PAS19" s="128"/>
      <c r="PAT19" s="128"/>
      <c r="PAU19" s="128"/>
      <c r="PAV19" s="128"/>
      <c r="PAW19" s="128"/>
      <c r="PAX19" s="128"/>
      <c r="PAY19" s="128"/>
      <c r="PAZ19" s="128"/>
      <c r="PBA19" s="128"/>
      <c r="PBB19" s="128"/>
      <c r="PBC19" s="128"/>
      <c r="PBD19" s="128"/>
      <c r="PBE19" s="128"/>
      <c r="PBF19" s="128"/>
      <c r="PBG19" s="128"/>
      <c r="PBH19" s="128"/>
      <c r="PBI19" s="128"/>
      <c r="PBJ19" s="128"/>
      <c r="PBK19" s="128"/>
      <c r="PBL19" s="128"/>
      <c r="PBM19" s="128"/>
      <c r="PBN19" s="128"/>
      <c r="PBO19" s="128"/>
      <c r="PBP19" s="128"/>
      <c r="PBQ19" s="128"/>
      <c r="PBR19" s="128"/>
      <c r="PBS19" s="128"/>
      <c r="PBT19" s="128"/>
      <c r="PBU19" s="128"/>
      <c r="PBV19" s="128"/>
      <c r="PBW19" s="128"/>
      <c r="PBX19" s="128"/>
      <c r="PBY19" s="128"/>
      <c r="PBZ19" s="128"/>
      <c r="PCA19" s="128"/>
      <c r="PCB19" s="128"/>
      <c r="PCC19" s="128"/>
      <c r="PCD19" s="128"/>
      <c r="PCE19" s="128"/>
      <c r="PCF19" s="128"/>
      <c r="PCG19" s="128"/>
      <c r="PCH19" s="128"/>
      <c r="PCI19" s="128"/>
      <c r="PCJ19" s="128"/>
      <c r="PCK19" s="128"/>
      <c r="PCL19" s="128"/>
      <c r="PCM19" s="128"/>
      <c r="PCN19" s="128"/>
      <c r="PCO19" s="128"/>
      <c r="PCP19" s="128"/>
      <c r="PCQ19" s="128"/>
      <c r="PCR19" s="128"/>
      <c r="PCS19" s="128"/>
      <c r="PCT19" s="128"/>
      <c r="PCU19" s="128"/>
      <c r="PCV19" s="128"/>
      <c r="PCW19" s="128"/>
      <c r="PCX19" s="128"/>
      <c r="PCY19" s="128"/>
      <c r="PCZ19" s="128"/>
      <c r="PDA19" s="128"/>
      <c r="PDB19" s="128"/>
      <c r="PDC19" s="128"/>
      <c r="PDD19" s="128"/>
      <c r="PDE19" s="128"/>
      <c r="PDF19" s="128"/>
      <c r="PDG19" s="128"/>
      <c r="PDH19" s="128"/>
      <c r="PDI19" s="128"/>
      <c r="PDJ19" s="128"/>
      <c r="PDK19" s="128"/>
      <c r="PDL19" s="128"/>
      <c r="PDM19" s="128"/>
      <c r="PDN19" s="128"/>
      <c r="PDO19" s="128"/>
      <c r="PDP19" s="128"/>
      <c r="PDQ19" s="128"/>
      <c r="PDR19" s="128"/>
      <c r="PDS19" s="128"/>
      <c r="PDT19" s="128"/>
      <c r="PDU19" s="128"/>
      <c r="PDV19" s="128"/>
      <c r="PDW19" s="128"/>
      <c r="PDX19" s="128"/>
      <c r="PDY19" s="128"/>
      <c r="PDZ19" s="128"/>
      <c r="PEA19" s="128"/>
      <c r="PEB19" s="128"/>
      <c r="PEC19" s="128"/>
      <c r="PED19" s="128"/>
      <c r="PEE19" s="128"/>
      <c r="PEF19" s="128"/>
      <c r="PEG19" s="128"/>
      <c r="PEH19" s="128"/>
      <c r="PEI19" s="128"/>
      <c r="PEJ19" s="128"/>
      <c r="PEK19" s="128"/>
      <c r="PEL19" s="128"/>
      <c r="PEM19" s="128"/>
      <c r="PEN19" s="128"/>
      <c r="PEO19" s="128"/>
      <c r="PEP19" s="128"/>
      <c r="PEQ19" s="128"/>
      <c r="PER19" s="128"/>
      <c r="PES19" s="128"/>
      <c r="PET19" s="128"/>
      <c r="PEU19" s="128"/>
      <c r="PEV19" s="128"/>
      <c r="PEW19" s="128"/>
      <c r="PEX19" s="128"/>
      <c r="PEY19" s="128"/>
      <c r="PEZ19" s="128"/>
      <c r="PFA19" s="128"/>
      <c r="PFB19" s="128"/>
      <c r="PFC19" s="128"/>
      <c r="PFD19" s="128"/>
      <c r="PFE19" s="128"/>
      <c r="PFF19" s="128"/>
      <c r="PFG19" s="128"/>
      <c r="PFH19" s="128"/>
      <c r="PFI19" s="128"/>
      <c r="PFJ19" s="128"/>
      <c r="PFK19" s="128"/>
      <c r="PFL19" s="128"/>
      <c r="PFM19" s="128"/>
      <c r="PFN19" s="128"/>
      <c r="PFO19" s="128"/>
      <c r="PFP19" s="128"/>
      <c r="PFQ19" s="128"/>
      <c r="PFR19" s="128"/>
      <c r="PFS19" s="128"/>
      <c r="PFT19" s="128"/>
      <c r="PFU19" s="128"/>
      <c r="PFV19" s="128"/>
      <c r="PFW19" s="128"/>
      <c r="PFX19" s="128"/>
      <c r="PFY19" s="128"/>
      <c r="PFZ19" s="128"/>
      <c r="PGA19" s="128"/>
      <c r="PGB19" s="128"/>
      <c r="PGC19" s="128"/>
      <c r="PGD19" s="128"/>
      <c r="PGE19" s="128"/>
      <c r="PGF19" s="128"/>
      <c r="PGG19" s="128"/>
      <c r="PGH19" s="128"/>
      <c r="PGI19" s="128"/>
      <c r="PGJ19" s="128"/>
      <c r="PGK19" s="128"/>
      <c r="PGL19" s="128"/>
      <c r="PGM19" s="128"/>
      <c r="PGN19" s="128"/>
      <c r="PGO19" s="128"/>
      <c r="PGP19" s="128"/>
      <c r="PGQ19" s="128"/>
      <c r="PGR19" s="128"/>
      <c r="PGS19" s="128"/>
      <c r="PGT19" s="128"/>
      <c r="PGU19" s="128"/>
      <c r="PGV19" s="128"/>
      <c r="PGW19" s="128"/>
      <c r="PGX19" s="128"/>
      <c r="PGY19" s="128"/>
      <c r="PGZ19" s="128"/>
      <c r="PHA19" s="128"/>
      <c r="PHB19" s="128"/>
      <c r="PHC19" s="128"/>
      <c r="PHD19" s="128"/>
      <c r="PHE19" s="128"/>
      <c r="PHF19" s="128"/>
      <c r="PHG19" s="128"/>
      <c r="PHH19" s="128"/>
      <c r="PHI19" s="128"/>
      <c r="PHJ19" s="128"/>
      <c r="PHK19" s="128"/>
      <c r="PHL19" s="128"/>
      <c r="PHM19" s="128"/>
      <c r="PHN19" s="128"/>
      <c r="PHO19" s="128"/>
      <c r="PHP19" s="128"/>
      <c r="PHQ19" s="128"/>
      <c r="PHR19" s="128"/>
      <c r="PHS19" s="128"/>
      <c r="PHT19" s="128"/>
      <c r="PHU19" s="128"/>
      <c r="PHV19" s="128"/>
      <c r="PHW19" s="128"/>
      <c r="PHX19" s="128"/>
      <c r="PHY19" s="128"/>
      <c r="PHZ19" s="128"/>
      <c r="PIA19" s="128"/>
      <c r="PIB19" s="128"/>
      <c r="PIC19" s="128"/>
      <c r="PID19" s="128"/>
      <c r="PIE19" s="128"/>
      <c r="PIF19" s="128"/>
      <c r="PIG19" s="128"/>
      <c r="PIH19" s="128"/>
      <c r="PII19" s="128"/>
      <c r="PIJ19" s="128"/>
      <c r="PIK19" s="128"/>
      <c r="PIL19" s="128"/>
      <c r="PIM19" s="128"/>
      <c r="PIN19" s="128"/>
      <c r="PIO19" s="128"/>
      <c r="PIP19" s="128"/>
      <c r="PIQ19" s="128"/>
      <c r="PIR19" s="128"/>
      <c r="PIS19" s="128"/>
      <c r="PIT19" s="128"/>
      <c r="PIU19" s="128"/>
      <c r="PIV19" s="128"/>
      <c r="PIW19" s="128"/>
      <c r="PIX19" s="128"/>
      <c r="PIY19" s="128"/>
      <c r="PIZ19" s="128"/>
      <c r="PJA19" s="128"/>
      <c r="PJB19" s="128"/>
      <c r="PJC19" s="128"/>
      <c r="PJD19" s="128"/>
      <c r="PJE19" s="128"/>
      <c r="PJF19" s="128"/>
      <c r="PJG19" s="128"/>
      <c r="PJH19" s="128"/>
      <c r="PJI19" s="128"/>
      <c r="PJJ19" s="128"/>
      <c r="PJK19" s="128"/>
      <c r="PJL19" s="128"/>
      <c r="PJM19" s="128"/>
      <c r="PJN19" s="128"/>
      <c r="PJO19" s="128"/>
      <c r="PJP19" s="128"/>
      <c r="PJQ19" s="128"/>
      <c r="PJR19" s="128"/>
      <c r="PJS19" s="128"/>
      <c r="PJT19" s="128"/>
      <c r="PJU19" s="128"/>
      <c r="PJV19" s="128"/>
      <c r="PJW19" s="128"/>
      <c r="PJX19" s="128"/>
      <c r="PJY19" s="128"/>
      <c r="PJZ19" s="128"/>
      <c r="PKA19" s="128"/>
      <c r="PKB19" s="128"/>
      <c r="PKC19" s="128"/>
      <c r="PKD19" s="128"/>
      <c r="PKE19" s="128"/>
      <c r="PKF19" s="128"/>
      <c r="PKG19" s="128"/>
      <c r="PKH19" s="128"/>
      <c r="PKI19" s="128"/>
      <c r="PKJ19" s="128"/>
      <c r="PKK19" s="128"/>
      <c r="PKL19" s="128"/>
      <c r="PKM19" s="128"/>
      <c r="PKN19" s="128"/>
      <c r="PKO19" s="128"/>
      <c r="PKP19" s="128"/>
      <c r="PKQ19" s="128"/>
      <c r="PKR19" s="128"/>
      <c r="PKS19" s="128"/>
      <c r="PKT19" s="128"/>
      <c r="PKU19" s="128"/>
      <c r="PKV19" s="128"/>
      <c r="PKW19" s="128"/>
      <c r="PKX19" s="128"/>
      <c r="PKY19" s="128"/>
      <c r="PKZ19" s="128"/>
      <c r="PLA19" s="128"/>
      <c r="PLB19" s="128"/>
      <c r="PLC19" s="128"/>
      <c r="PLD19" s="128"/>
      <c r="PLE19" s="128"/>
      <c r="PLF19" s="128"/>
      <c r="PLG19" s="128"/>
      <c r="PLH19" s="128"/>
      <c r="PLI19" s="128"/>
      <c r="PLJ19" s="128"/>
      <c r="PLK19" s="128"/>
      <c r="PLL19" s="128"/>
      <c r="PLM19" s="128"/>
      <c r="PLN19" s="128"/>
      <c r="PLO19" s="128"/>
      <c r="PLP19" s="128"/>
      <c r="PLQ19" s="128"/>
      <c r="PLR19" s="128"/>
      <c r="PLS19" s="128"/>
      <c r="PLT19" s="128"/>
      <c r="PLU19" s="128"/>
      <c r="PLV19" s="128"/>
      <c r="PLW19" s="128"/>
      <c r="PLX19" s="128"/>
      <c r="PLY19" s="128"/>
      <c r="PLZ19" s="128"/>
      <c r="PMA19" s="128"/>
      <c r="PMB19" s="128"/>
      <c r="PMC19" s="128"/>
      <c r="PMD19" s="128"/>
      <c r="PME19" s="128"/>
      <c r="PMF19" s="128"/>
      <c r="PMG19" s="128"/>
      <c r="PMH19" s="128"/>
      <c r="PMI19" s="128"/>
      <c r="PMJ19" s="128"/>
      <c r="PMK19" s="128"/>
      <c r="PML19" s="128"/>
      <c r="PMM19" s="128"/>
      <c r="PMN19" s="128"/>
      <c r="PMO19" s="128"/>
      <c r="PMP19" s="128"/>
      <c r="PMQ19" s="128"/>
      <c r="PMR19" s="128"/>
      <c r="PMS19" s="128"/>
      <c r="PMT19" s="128"/>
      <c r="PMU19" s="128"/>
      <c r="PMV19" s="128"/>
      <c r="PMW19" s="128"/>
      <c r="PMX19" s="128"/>
      <c r="PMY19" s="128"/>
      <c r="PMZ19" s="128"/>
      <c r="PNA19" s="128"/>
      <c r="PNB19" s="128"/>
      <c r="PNC19" s="128"/>
      <c r="PND19" s="128"/>
      <c r="PNE19" s="128"/>
      <c r="PNF19" s="128"/>
      <c r="PNG19" s="128"/>
      <c r="PNH19" s="128"/>
      <c r="PNI19" s="128"/>
      <c r="PNJ19" s="128"/>
      <c r="PNK19" s="128"/>
      <c r="PNL19" s="128"/>
      <c r="PNM19" s="128"/>
      <c r="PNN19" s="128"/>
      <c r="PNO19" s="128"/>
      <c r="PNP19" s="128"/>
      <c r="PNQ19" s="128"/>
      <c r="PNR19" s="128"/>
      <c r="PNS19" s="128"/>
      <c r="PNT19" s="128"/>
      <c r="PNU19" s="128"/>
      <c r="PNV19" s="128"/>
      <c r="PNW19" s="128"/>
      <c r="PNX19" s="128"/>
      <c r="PNY19" s="128"/>
      <c r="PNZ19" s="128"/>
      <c r="POA19" s="128"/>
      <c r="POB19" s="128"/>
      <c r="POC19" s="128"/>
      <c r="POD19" s="128"/>
      <c r="POE19" s="128"/>
      <c r="POF19" s="128"/>
      <c r="POG19" s="128"/>
      <c r="POH19" s="128"/>
      <c r="POI19" s="128"/>
      <c r="POJ19" s="128"/>
      <c r="POK19" s="128"/>
      <c r="POL19" s="128"/>
      <c r="POM19" s="128"/>
      <c r="PON19" s="128"/>
      <c r="POO19" s="128"/>
      <c r="POP19" s="128"/>
      <c r="POQ19" s="128"/>
      <c r="POR19" s="128"/>
      <c r="POS19" s="128"/>
      <c r="POT19" s="128"/>
      <c r="POU19" s="128"/>
      <c r="POV19" s="128"/>
      <c r="POW19" s="128"/>
      <c r="POX19" s="128"/>
      <c r="POY19" s="128"/>
      <c r="POZ19" s="128"/>
      <c r="PPA19" s="128"/>
      <c r="PPB19" s="128"/>
      <c r="PPC19" s="128"/>
      <c r="PPD19" s="128"/>
      <c r="PPE19" s="128"/>
      <c r="PPF19" s="128"/>
      <c r="PPG19" s="128"/>
      <c r="PPH19" s="128"/>
      <c r="PPI19" s="128"/>
      <c r="PPJ19" s="128"/>
      <c r="PPK19" s="128"/>
      <c r="PPL19" s="128"/>
      <c r="PPM19" s="128"/>
      <c r="PPN19" s="128"/>
      <c r="PPO19" s="128"/>
      <c r="PPP19" s="128"/>
      <c r="PPQ19" s="128"/>
      <c r="PPR19" s="128"/>
      <c r="PPS19" s="128"/>
      <c r="PPT19" s="128"/>
      <c r="PPU19" s="128"/>
      <c r="PPV19" s="128"/>
      <c r="PPW19" s="128"/>
      <c r="PPX19" s="128"/>
      <c r="PPY19" s="128"/>
      <c r="PPZ19" s="128"/>
      <c r="PQA19" s="128"/>
      <c r="PQB19" s="128"/>
      <c r="PQC19" s="128"/>
      <c r="PQD19" s="128"/>
      <c r="PQE19" s="128"/>
      <c r="PQF19" s="128"/>
      <c r="PQG19" s="128"/>
      <c r="PQH19" s="128"/>
      <c r="PQI19" s="128"/>
      <c r="PQJ19" s="128"/>
      <c r="PQK19" s="128"/>
      <c r="PQL19" s="128"/>
      <c r="PQM19" s="128"/>
      <c r="PQN19" s="128"/>
      <c r="PQO19" s="128"/>
      <c r="PQP19" s="128"/>
      <c r="PQQ19" s="128"/>
      <c r="PQR19" s="128"/>
      <c r="PQS19" s="128"/>
      <c r="PQT19" s="128"/>
      <c r="PQU19" s="128"/>
      <c r="PQV19" s="128"/>
      <c r="PQW19" s="128"/>
      <c r="PQX19" s="128"/>
      <c r="PQY19" s="128"/>
      <c r="PQZ19" s="128"/>
      <c r="PRA19" s="128"/>
      <c r="PRB19" s="128"/>
      <c r="PRC19" s="128"/>
      <c r="PRD19" s="128"/>
      <c r="PRE19" s="128"/>
      <c r="PRF19" s="128"/>
      <c r="PRG19" s="128"/>
      <c r="PRH19" s="128"/>
      <c r="PRI19" s="128"/>
      <c r="PRJ19" s="128"/>
      <c r="PRK19" s="128"/>
      <c r="PRL19" s="128"/>
      <c r="PRM19" s="128"/>
      <c r="PRN19" s="128"/>
      <c r="PRO19" s="128"/>
      <c r="PRP19" s="128"/>
      <c r="PRQ19" s="128"/>
      <c r="PRR19" s="128"/>
      <c r="PRS19" s="128"/>
      <c r="PRT19" s="128"/>
      <c r="PRU19" s="128"/>
      <c r="PRV19" s="128"/>
      <c r="PRW19" s="128"/>
      <c r="PRX19" s="128"/>
      <c r="PRY19" s="128"/>
      <c r="PRZ19" s="128"/>
      <c r="PSA19" s="128"/>
      <c r="PSB19" s="128"/>
      <c r="PSC19" s="128"/>
      <c r="PSD19" s="128"/>
      <c r="PSE19" s="128"/>
      <c r="PSF19" s="128"/>
      <c r="PSG19" s="128"/>
      <c r="PSH19" s="128"/>
      <c r="PSI19" s="128"/>
      <c r="PSJ19" s="128"/>
      <c r="PSK19" s="128"/>
      <c r="PSL19" s="128"/>
      <c r="PSM19" s="128"/>
      <c r="PSN19" s="128"/>
      <c r="PSO19" s="128"/>
      <c r="PSP19" s="128"/>
      <c r="PSQ19" s="128"/>
      <c r="PSR19" s="128"/>
      <c r="PSS19" s="128"/>
      <c r="PST19" s="128"/>
      <c r="PSU19" s="128"/>
      <c r="PSV19" s="128"/>
      <c r="PSW19" s="128"/>
      <c r="PSX19" s="128"/>
      <c r="PSY19" s="128"/>
      <c r="PSZ19" s="128"/>
      <c r="PTA19" s="128"/>
      <c r="PTB19" s="128"/>
      <c r="PTC19" s="128"/>
      <c r="PTD19" s="128"/>
      <c r="PTE19" s="128"/>
      <c r="PTF19" s="128"/>
      <c r="PTG19" s="128"/>
      <c r="PTH19" s="128"/>
      <c r="PTI19" s="128"/>
      <c r="PTJ19" s="128"/>
      <c r="PTK19" s="128"/>
      <c r="PTL19" s="128"/>
      <c r="PTM19" s="128"/>
      <c r="PTN19" s="128"/>
      <c r="PTO19" s="128"/>
      <c r="PTP19" s="128"/>
      <c r="PTQ19" s="128"/>
      <c r="PTR19" s="128"/>
      <c r="PTS19" s="128"/>
      <c r="PTT19" s="128"/>
      <c r="PTU19" s="128"/>
      <c r="PTV19" s="128"/>
      <c r="PTW19" s="128"/>
      <c r="PTX19" s="128"/>
      <c r="PTY19" s="128"/>
      <c r="PTZ19" s="128"/>
      <c r="PUA19" s="128"/>
      <c r="PUB19" s="128"/>
      <c r="PUC19" s="128"/>
      <c r="PUD19" s="128"/>
      <c r="PUE19" s="128"/>
      <c r="PUF19" s="128"/>
      <c r="PUG19" s="128"/>
      <c r="PUH19" s="128"/>
      <c r="PUI19" s="128"/>
      <c r="PUJ19" s="128"/>
      <c r="PUK19" s="128"/>
      <c r="PUL19" s="128"/>
      <c r="PUM19" s="128"/>
      <c r="PUN19" s="128"/>
      <c r="PUO19" s="128"/>
      <c r="PUP19" s="128"/>
      <c r="PUQ19" s="128"/>
      <c r="PUR19" s="128"/>
      <c r="PUS19" s="128"/>
      <c r="PUT19" s="128"/>
      <c r="PUU19" s="128"/>
      <c r="PUV19" s="128"/>
      <c r="PUW19" s="128"/>
      <c r="PUX19" s="128"/>
      <c r="PUY19" s="128"/>
      <c r="PUZ19" s="128"/>
      <c r="PVA19" s="128"/>
      <c r="PVB19" s="128"/>
      <c r="PVC19" s="128"/>
      <c r="PVD19" s="128"/>
      <c r="PVE19" s="128"/>
      <c r="PVF19" s="128"/>
      <c r="PVG19" s="128"/>
      <c r="PVH19" s="128"/>
      <c r="PVI19" s="128"/>
      <c r="PVJ19" s="128"/>
      <c r="PVK19" s="128"/>
      <c r="PVL19" s="128"/>
      <c r="PVM19" s="128"/>
      <c r="PVN19" s="128"/>
      <c r="PVO19" s="128"/>
      <c r="PVP19" s="128"/>
      <c r="PVQ19" s="128"/>
      <c r="PVR19" s="128"/>
      <c r="PVS19" s="128"/>
      <c r="PVT19" s="128"/>
      <c r="PVU19" s="128"/>
      <c r="PVV19" s="128"/>
      <c r="PVW19" s="128"/>
      <c r="PVX19" s="128"/>
      <c r="PVY19" s="128"/>
      <c r="PVZ19" s="128"/>
      <c r="PWA19" s="128"/>
      <c r="PWB19" s="128"/>
      <c r="PWC19" s="128"/>
      <c r="PWD19" s="128"/>
      <c r="PWE19" s="128"/>
      <c r="PWF19" s="128"/>
      <c r="PWG19" s="128"/>
      <c r="PWH19" s="128"/>
      <c r="PWI19" s="128"/>
      <c r="PWJ19" s="128"/>
      <c r="PWK19" s="128"/>
      <c r="PWL19" s="128"/>
      <c r="PWM19" s="128"/>
      <c r="PWN19" s="128"/>
      <c r="PWO19" s="128"/>
      <c r="PWP19" s="128"/>
      <c r="PWQ19" s="128"/>
      <c r="PWR19" s="128"/>
      <c r="PWS19" s="128"/>
      <c r="PWT19" s="128"/>
      <c r="PWU19" s="128"/>
      <c r="PWV19" s="128"/>
      <c r="PWW19" s="128"/>
      <c r="PWX19" s="128"/>
      <c r="PWY19" s="128"/>
      <c r="PWZ19" s="128"/>
      <c r="PXA19" s="128"/>
      <c r="PXB19" s="128"/>
      <c r="PXC19" s="128"/>
      <c r="PXD19" s="128"/>
      <c r="PXE19" s="128"/>
      <c r="PXF19" s="128"/>
      <c r="PXG19" s="128"/>
      <c r="PXH19" s="128"/>
      <c r="PXI19" s="128"/>
      <c r="PXJ19" s="128"/>
      <c r="PXK19" s="128"/>
      <c r="PXL19" s="128"/>
      <c r="PXM19" s="128"/>
      <c r="PXN19" s="128"/>
      <c r="PXO19" s="128"/>
      <c r="PXP19" s="128"/>
      <c r="PXQ19" s="128"/>
      <c r="PXR19" s="128"/>
      <c r="PXS19" s="128"/>
      <c r="PXT19" s="128"/>
      <c r="PXU19" s="128"/>
      <c r="PXV19" s="128"/>
      <c r="PXW19" s="128"/>
      <c r="PXX19" s="128"/>
      <c r="PXY19" s="128"/>
      <c r="PXZ19" s="128"/>
      <c r="PYA19" s="128"/>
      <c r="PYB19" s="128"/>
      <c r="PYC19" s="128"/>
      <c r="PYD19" s="128"/>
      <c r="PYE19" s="128"/>
      <c r="PYF19" s="128"/>
      <c r="PYG19" s="128"/>
      <c r="PYH19" s="128"/>
      <c r="PYI19" s="128"/>
      <c r="PYJ19" s="128"/>
      <c r="PYK19" s="128"/>
      <c r="PYL19" s="128"/>
      <c r="PYM19" s="128"/>
      <c r="PYN19" s="128"/>
      <c r="PYO19" s="128"/>
      <c r="PYP19" s="128"/>
      <c r="PYQ19" s="128"/>
      <c r="PYR19" s="128"/>
      <c r="PYS19" s="128"/>
      <c r="PYT19" s="128"/>
      <c r="PYU19" s="128"/>
      <c r="PYV19" s="128"/>
      <c r="PYW19" s="128"/>
      <c r="PYX19" s="128"/>
      <c r="PYY19" s="128"/>
      <c r="PYZ19" s="128"/>
      <c r="PZA19" s="128"/>
      <c r="PZB19" s="128"/>
      <c r="PZC19" s="128"/>
      <c r="PZD19" s="128"/>
      <c r="PZE19" s="128"/>
      <c r="PZF19" s="128"/>
      <c r="PZG19" s="128"/>
      <c r="PZH19" s="128"/>
      <c r="PZI19" s="128"/>
      <c r="PZJ19" s="128"/>
      <c r="PZK19" s="128"/>
      <c r="PZL19" s="128"/>
      <c r="PZM19" s="128"/>
      <c r="PZN19" s="128"/>
      <c r="PZO19" s="128"/>
      <c r="PZP19" s="128"/>
      <c r="PZQ19" s="128"/>
      <c r="PZR19" s="128"/>
      <c r="PZS19" s="128"/>
      <c r="PZT19" s="128"/>
      <c r="PZU19" s="128"/>
      <c r="PZV19" s="128"/>
      <c r="PZW19" s="128"/>
      <c r="PZX19" s="128"/>
      <c r="PZY19" s="128"/>
      <c r="PZZ19" s="128"/>
      <c r="QAA19" s="128"/>
      <c r="QAB19" s="128"/>
      <c r="QAC19" s="128"/>
      <c r="QAD19" s="128"/>
      <c r="QAE19" s="128"/>
      <c r="QAF19" s="128"/>
      <c r="QAG19" s="128"/>
      <c r="QAH19" s="128"/>
      <c r="QAI19" s="128"/>
      <c r="QAJ19" s="128"/>
      <c r="QAK19" s="128"/>
      <c r="QAL19" s="128"/>
      <c r="QAM19" s="128"/>
      <c r="QAN19" s="128"/>
      <c r="QAO19" s="128"/>
      <c r="QAP19" s="128"/>
      <c r="QAQ19" s="128"/>
      <c r="QAR19" s="128"/>
      <c r="QAS19" s="128"/>
      <c r="QAT19" s="128"/>
      <c r="QAU19" s="128"/>
      <c r="QAV19" s="128"/>
      <c r="QAW19" s="128"/>
      <c r="QAX19" s="128"/>
      <c r="QAY19" s="128"/>
      <c r="QAZ19" s="128"/>
      <c r="QBA19" s="128"/>
      <c r="QBB19" s="128"/>
      <c r="QBC19" s="128"/>
      <c r="QBD19" s="128"/>
      <c r="QBE19" s="128"/>
      <c r="QBF19" s="128"/>
      <c r="QBG19" s="128"/>
      <c r="QBH19" s="128"/>
      <c r="QBI19" s="128"/>
      <c r="QBJ19" s="128"/>
      <c r="QBK19" s="128"/>
      <c r="QBL19" s="128"/>
      <c r="QBM19" s="128"/>
      <c r="QBN19" s="128"/>
      <c r="QBO19" s="128"/>
      <c r="QBP19" s="128"/>
      <c r="QBQ19" s="128"/>
      <c r="QBR19" s="128"/>
      <c r="QBS19" s="128"/>
      <c r="QBT19" s="128"/>
      <c r="QBU19" s="128"/>
      <c r="QBV19" s="128"/>
      <c r="QBW19" s="128"/>
      <c r="QBX19" s="128"/>
      <c r="QBY19" s="128"/>
      <c r="QBZ19" s="128"/>
      <c r="QCA19" s="128"/>
      <c r="QCB19" s="128"/>
      <c r="QCC19" s="128"/>
      <c r="QCD19" s="128"/>
      <c r="QCE19" s="128"/>
      <c r="QCF19" s="128"/>
      <c r="QCG19" s="128"/>
      <c r="QCH19" s="128"/>
      <c r="QCI19" s="128"/>
      <c r="QCJ19" s="128"/>
      <c r="QCK19" s="128"/>
      <c r="QCL19" s="128"/>
      <c r="QCM19" s="128"/>
      <c r="QCN19" s="128"/>
      <c r="QCO19" s="128"/>
      <c r="QCP19" s="128"/>
      <c r="QCQ19" s="128"/>
      <c r="QCR19" s="128"/>
      <c r="QCS19" s="128"/>
      <c r="QCT19" s="128"/>
      <c r="QCU19" s="128"/>
      <c r="QCV19" s="128"/>
      <c r="QCW19" s="128"/>
      <c r="QCX19" s="128"/>
      <c r="QCY19" s="128"/>
      <c r="QCZ19" s="128"/>
      <c r="QDA19" s="128"/>
      <c r="QDB19" s="128"/>
      <c r="QDC19" s="128"/>
      <c r="QDD19" s="128"/>
      <c r="QDE19" s="128"/>
      <c r="QDF19" s="128"/>
      <c r="QDG19" s="128"/>
      <c r="QDH19" s="128"/>
      <c r="QDI19" s="128"/>
      <c r="QDJ19" s="128"/>
      <c r="QDK19" s="128"/>
      <c r="QDL19" s="128"/>
      <c r="QDM19" s="128"/>
      <c r="QDN19" s="128"/>
      <c r="QDO19" s="128"/>
      <c r="QDP19" s="128"/>
      <c r="QDQ19" s="128"/>
      <c r="QDR19" s="128"/>
      <c r="QDS19" s="128"/>
      <c r="QDT19" s="128"/>
      <c r="QDU19" s="128"/>
      <c r="QDV19" s="128"/>
      <c r="QDW19" s="128"/>
      <c r="QDX19" s="128"/>
      <c r="QDY19" s="128"/>
      <c r="QDZ19" s="128"/>
      <c r="QEA19" s="128"/>
      <c r="QEB19" s="128"/>
      <c r="QEC19" s="128"/>
      <c r="QED19" s="128"/>
      <c r="QEE19" s="128"/>
      <c r="QEF19" s="128"/>
      <c r="QEG19" s="128"/>
      <c r="QEH19" s="128"/>
      <c r="QEI19" s="128"/>
      <c r="QEJ19" s="128"/>
      <c r="QEK19" s="128"/>
      <c r="QEL19" s="128"/>
      <c r="QEM19" s="128"/>
      <c r="QEN19" s="128"/>
      <c r="QEO19" s="128"/>
      <c r="QEP19" s="128"/>
      <c r="QEQ19" s="128"/>
      <c r="QER19" s="128"/>
      <c r="QES19" s="128"/>
      <c r="QET19" s="128"/>
      <c r="QEU19" s="128"/>
      <c r="QEV19" s="128"/>
      <c r="QEW19" s="128"/>
      <c r="QEX19" s="128"/>
      <c r="QEY19" s="128"/>
      <c r="QEZ19" s="128"/>
      <c r="QFA19" s="128"/>
      <c r="QFB19" s="128"/>
      <c r="QFC19" s="128"/>
      <c r="QFD19" s="128"/>
      <c r="QFE19" s="128"/>
      <c r="QFF19" s="128"/>
      <c r="QFG19" s="128"/>
      <c r="QFH19" s="128"/>
      <c r="QFI19" s="128"/>
      <c r="QFJ19" s="128"/>
      <c r="QFK19" s="128"/>
      <c r="QFL19" s="128"/>
      <c r="QFM19" s="128"/>
      <c r="QFN19" s="128"/>
      <c r="QFO19" s="128"/>
      <c r="QFP19" s="128"/>
      <c r="QFQ19" s="128"/>
      <c r="QFR19" s="128"/>
      <c r="QFS19" s="128"/>
      <c r="QFT19" s="128"/>
      <c r="QFU19" s="128"/>
      <c r="QFV19" s="128"/>
      <c r="QFW19" s="128"/>
      <c r="QFX19" s="128"/>
      <c r="QFY19" s="128"/>
      <c r="QFZ19" s="128"/>
      <c r="QGA19" s="128"/>
      <c r="QGB19" s="128"/>
      <c r="QGC19" s="128"/>
      <c r="QGD19" s="128"/>
      <c r="QGE19" s="128"/>
      <c r="QGF19" s="128"/>
      <c r="QGG19" s="128"/>
      <c r="QGH19" s="128"/>
      <c r="QGI19" s="128"/>
      <c r="QGJ19" s="128"/>
      <c r="QGK19" s="128"/>
      <c r="QGL19" s="128"/>
      <c r="QGM19" s="128"/>
      <c r="QGN19" s="128"/>
      <c r="QGO19" s="128"/>
      <c r="QGP19" s="128"/>
      <c r="QGQ19" s="128"/>
      <c r="QGR19" s="128"/>
      <c r="QGS19" s="128"/>
      <c r="QGT19" s="128"/>
      <c r="QGU19" s="128"/>
      <c r="QGV19" s="128"/>
      <c r="QGW19" s="128"/>
      <c r="QGX19" s="128"/>
      <c r="QGY19" s="128"/>
      <c r="QGZ19" s="128"/>
      <c r="QHA19" s="128"/>
      <c r="QHB19" s="128"/>
      <c r="QHC19" s="128"/>
      <c r="QHD19" s="128"/>
      <c r="QHE19" s="128"/>
      <c r="QHF19" s="128"/>
      <c r="QHG19" s="128"/>
      <c r="QHH19" s="128"/>
      <c r="QHI19" s="128"/>
      <c r="QHJ19" s="128"/>
      <c r="QHK19" s="128"/>
      <c r="QHL19" s="128"/>
      <c r="QHM19" s="128"/>
      <c r="QHN19" s="128"/>
      <c r="QHO19" s="128"/>
      <c r="QHP19" s="128"/>
      <c r="QHQ19" s="128"/>
      <c r="QHR19" s="128"/>
      <c r="QHS19" s="128"/>
      <c r="QHT19" s="128"/>
      <c r="QHU19" s="128"/>
      <c r="QHV19" s="128"/>
      <c r="QHW19" s="128"/>
      <c r="QHX19" s="128"/>
      <c r="QHY19" s="128"/>
      <c r="QHZ19" s="128"/>
      <c r="QIA19" s="128"/>
      <c r="QIB19" s="128"/>
      <c r="QIC19" s="128"/>
      <c r="QID19" s="128"/>
      <c r="QIE19" s="128"/>
      <c r="QIF19" s="128"/>
      <c r="QIG19" s="128"/>
      <c r="QIH19" s="128"/>
      <c r="QII19" s="128"/>
      <c r="QIJ19" s="128"/>
      <c r="QIK19" s="128"/>
      <c r="QIL19" s="128"/>
      <c r="QIM19" s="128"/>
      <c r="QIN19" s="128"/>
      <c r="QIO19" s="128"/>
      <c r="QIP19" s="128"/>
      <c r="QIQ19" s="128"/>
      <c r="QIR19" s="128"/>
      <c r="QIS19" s="128"/>
      <c r="QIT19" s="128"/>
      <c r="QIU19" s="128"/>
      <c r="QIV19" s="128"/>
      <c r="QIW19" s="128"/>
      <c r="QIX19" s="128"/>
      <c r="QIY19" s="128"/>
      <c r="QIZ19" s="128"/>
      <c r="QJA19" s="128"/>
      <c r="QJB19" s="128"/>
      <c r="QJC19" s="128"/>
      <c r="QJD19" s="128"/>
      <c r="QJE19" s="128"/>
      <c r="QJF19" s="128"/>
      <c r="QJG19" s="128"/>
      <c r="QJH19" s="128"/>
      <c r="QJI19" s="128"/>
      <c r="QJJ19" s="128"/>
      <c r="QJK19" s="128"/>
      <c r="QJL19" s="128"/>
      <c r="QJM19" s="128"/>
      <c r="QJN19" s="128"/>
      <c r="QJO19" s="128"/>
      <c r="QJP19" s="128"/>
      <c r="QJQ19" s="128"/>
      <c r="QJR19" s="128"/>
      <c r="QJS19" s="128"/>
      <c r="QJT19" s="128"/>
      <c r="QJU19" s="128"/>
      <c r="QJV19" s="128"/>
      <c r="QJW19" s="128"/>
      <c r="QJX19" s="128"/>
      <c r="QJY19" s="128"/>
      <c r="QJZ19" s="128"/>
      <c r="QKA19" s="128"/>
      <c r="QKB19" s="128"/>
      <c r="QKC19" s="128"/>
      <c r="QKD19" s="128"/>
      <c r="QKE19" s="128"/>
      <c r="QKF19" s="128"/>
      <c r="QKG19" s="128"/>
      <c r="QKH19" s="128"/>
      <c r="QKI19" s="128"/>
      <c r="QKJ19" s="128"/>
      <c r="QKK19" s="128"/>
      <c r="QKL19" s="128"/>
      <c r="QKM19" s="128"/>
      <c r="QKN19" s="128"/>
      <c r="QKO19" s="128"/>
      <c r="QKP19" s="128"/>
      <c r="QKQ19" s="128"/>
      <c r="QKR19" s="128"/>
      <c r="QKS19" s="128"/>
      <c r="QKT19" s="128"/>
      <c r="QKU19" s="128"/>
      <c r="QKV19" s="128"/>
      <c r="QKW19" s="128"/>
      <c r="QKX19" s="128"/>
      <c r="QKY19" s="128"/>
      <c r="QKZ19" s="128"/>
      <c r="QLA19" s="128"/>
      <c r="QLB19" s="128"/>
      <c r="QLC19" s="128"/>
      <c r="QLD19" s="128"/>
      <c r="QLE19" s="128"/>
      <c r="QLF19" s="128"/>
      <c r="QLG19" s="128"/>
      <c r="QLH19" s="128"/>
      <c r="QLI19" s="128"/>
      <c r="QLJ19" s="128"/>
      <c r="QLK19" s="128"/>
      <c r="QLL19" s="128"/>
      <c r="QLM19" s="128"/>
      <c r="QLN19" s="128"/>
      <c r="QLO19" s="128"/>
      <c r="QLP19" s="128"/>
      <c r="QLQ19" s="128"/>
      <c r="QLR19" s="128"/>
      <c r="QLS19" s="128"/>
      <c r="QLT19" s="128"/>
      <c r="QLU19" s="128"/>
      <c r="QLV19" s="128"/>
      <c r="QLW19" s="128"/>
      <c r="QLX19" s="128"/>
      <c r="QLY19" s="128"/>
      <c r="QLZ19" s="128"/>
      <c r="QMA19" s="128"/>
      <c r="QMB19" s="128"/>
      <c r="QMC19" s="128"/>
      <c r="QMD19" s="128"/>
      <c r="QME19" s="128"/>
      <c r="QMF19" s="128"/>
      <c r="QMG19" s="128"/>
      <c r="QMH19" s="128"/>
      <c r="QMI19" s="128"/>
      <c r="QMJ19" s="128"/>
      <c r="QMK19" s="128"/>
      <c r="QML19" s="128"/>
      <c r="QMM19" s="128"/>
      <c r="QMN19" s="128"/>
      <c r="QMO19" s="128"/>
      <c r="QMP19" s="128"/>
      <c r="QMQ19" s="128"/>
      <c r="QMR19" s="128"/>
      <c r="QMS19" s="128"/>
      <c r="QMT19" s="128"/>
      <c r="QMU19" s="128"/>
      <c r="QMV19" s="128"/>
      <c r="QMW19" s="128"/>
      <c r="QMX19" s="128"/>
      <c r="QMY19" s="128"/>
      <c r="QMZ19" s="128"/>
      <c r="QNA19" s="128"/>
      <c r="QNB19" s="128"/>
      <c r="QNC19" s="128"/>
      <c r="QND19" s="128"/>
      <c r="QNE19" s="128"/>
      <c r="QNF19" s="128"/>
      <c r="QNG19" s="128"/>
      <c r="QNH19" s="128"/>
      <c r="QNI19" s="128"/>
      <c r="QNJ19" s="128"/>
      <c r="QNK19" s="128"/>
      <c r="QNL19" s="128"/>
      <c r="QNM19" s="128"/>
      <c r="QNN19" s="128"/>
      <c r="QNO19" s="128"/>
      <c r="QNP19" s="128"/>
      <c r="QNQ19" s="128"/>
      <c r="QNR19" s="128"/>
      <c r="QNS19" s="128"/>
      <c r="QNT19" s="128"/>
      <c r="QNU19" s="128"/>
      <c r="QNV19" s="128"/>
      <c r="QNW19" s="128"/>
      <c r="QNX19" s="128"/>
      <c r="QNY19" s="128"/>
      <c r="QNZ19" s="128"/>
      <c r="QOA19" s="128"/>
      <c r="QOB19" s="128"/>
      <c r="QOC19" s="128"/>
      <c r="QOD19" s="128"/>
      <c r="QOE19" s="128"/>
      <c r="QOF19" s="128"/>
      <c r="QOG19" s="128"/>
      <c r="QOH19" s="128"/>
      <c r="QOI19" s="128"/>
      <c r="QOJ19" s="128"/>
      <c r="QOK19" s="128"/>
      <c r="QOL19" s="128"/>
      <c r="QOM19" s="128"/>
      <c r="QON19" s="128"/>
      <c r="QOO19" s="128"/>
      <c r="QOP19" s="128"/>
      <c r="QOQ19" s="128"/>
      <c r="QOR19" s="128"/>
      <c r="QOS19" s="128"/>
      <c r="QOT19" s="128"/>
      <c r="QOU19" s="128"/>
      <c r="QOV19" s="128"/>
      <c r="QOW19" s="128"/>
      <c r="QOX19" s="128"/>
      <c r="QOY19" s="128"/>
      <c r="QOZ19" s="128"/>
      <c r="QPA19" s="128"/>
      <c r="QPB19" s="128"/>
      <c r="QPC19" s="128"/>
      <c r="QPD19" s="128"/>
      <c r="QPE19" s="128"/>
      <c r="QPF19" s="128"/>
      <c r="QPG19" s="128"/>
      <c r="QPH19" s="128"/>
      <c r="QPI19" s="128"/>
      <c r="QPJ19" s="128"/>
      <c r="QPK19" s="128"/>
      <c r="QPL19" s="128"/>
      <c r="QPM19" s="128"/>
      <c r="QPN19" s="128"/>
      <c r="QPO19" s="128"/>
      <c r="QPP19" s="128"/>
      <c r="QPQ19" s="128"/>
      <c r="QPR19" s="128"/>
      <c r="QPS19" s="128"/>
      <c r="QPT19" s="128"/>
      <c r="QPU19" s="128"/>
      <c r="QPV19" s="128"/>
      <c r="QPW19" s="128"/>
      <c r="QPX19" s="128"/>
      <c r="QPY19" s="128"/>
      <c r="QPZ19" s="128"/>
      <c r="QQA19" s="128"/>
      <c r="QQB19" s="128"/>
      <c r="QQC19" s="128"/>
      <c r="QQD19" s="128"/>
      <c r="QQE19" s="128"/>
      <c r="QQF19" s="128"/>
      <c r="QQG19" s="128"/>
      <c r="QQH19" s="128"/>
      <c r="QQI19" s="128"/>
      <c r="QQJ19" s="128"/>
      <c r="QQK19" s="128"/>
      <c r="QQL19" s="128"/>
      <c r="QQM19" s="128"/>
      <c r="QQN19" s="128"/>
      <c r="QQO19" s="128"/>
      <c r="QQP19" s="128"/>
      <c r="QQQ19" s="128"/>
      <c r="QQR19" s="128"/>
      <c r="QQS19" s="128"/>
      <c r="QQT19" s="128"/>
      <c r="QQU19" s="128"/>
      <c r="QQV19" s="128"/>
      <c r="QQW19" s="128"/>
      <c r="QQX19" s="128"/>
      <c r="QQY19" s="128"/>
      <c r="QQZ19" s="128"/>
      <c r="QRA19" s="128"/>
      <c r="QRB19" s="128"/>
      <c r="QRC19" s="128"/>
      <c r="QRD19" s="128"/>
      <c r="QRE19" s="128"/>
      <c r="QRF19" s="128"/>
      <c r="QRG19" s="128"/>
      <c r="QRH19" s="128"/>
      <c r="QRI19" s="128"/>
      <c r="QRJ19" s="128"/>
      <c r="QRK19" s="128"/>
      <c r="QRL19" s="128"/>
      <c r="QRM19" s="128"/>
      <c r="QRN19" s="128"/>
      <c r="QRO19" s="128"/>
      <c r="QRP19" s="128"/>
      <c r="QRQ19" s="128"/>
      <c r="QRR19" s="128"/>
      <c r="QRS19" s="128"/>
      <c r="QRT19" s="128"/>
      <c r="QRU19" s="128"/>
      <c r="QRV19" s="128"/>
      <c r="QRW19" s="128"/>
      <c r="QRX19" s="128"/>
      <c r="QRY19" s="128"/>
      <c r="QRZ19" s="128"/>
      <c r="QSA19" s="128"/>
      <c r="QSB19" s="128"/>
      <c r="QSC19" s="128"/>
      <c r="QSD19" s="128"/>
      <c r="QSE19" s="128"/>
      <c r="QSF19" s="128"/>
      <c r="QSG19" s="128"/>
      <c r="QSH19" s="128"/>
      <c r="QSI19" s="128"/>
      <c r="QSJ19" s="128"/>
      <c r="QSK19" s="128"/>
      <c r="QSL19" s="128"/>
      <c r="QSM19" s="128"/>
      <c r="QSN19" s="128"/>
      <c r="QSO19" s="128"/>
      <c r="QSP19" s="128"/>
      <c r="QSQ19" s="128"/>
      <c r="QSR19" s="128"/>
      <c r="QSS19" s="128"/>
      <c r="QST19" s="128"/>
      <c r="QSU19" s="128"/>
      <c r="QSV19" s="128"/>
      <c r="QSW19" s="128"/>
      <c r="QSX19" s="128"/>
      <c r="QSY19" s="128"/>
      <c r="QSZ19" s="128"/>
      <c r="QTA19" s="128"/>
      <c r="QTB19" s="128"/>
      <c r="QTC19" s="128"/>
      <c r="QTD19" s="128"/>
      <c r="QTE19" s="128"/>
      <c r="QTF19" s="128"/>
      <c r="QTG19" s="128"/>
      <c r="QTH19" s="128"/>
      <c r="QTI19" s="128"/>
      <c r="QTJ19" s="128"/>
      <c r="QTK19" s="128"/>
      <c r="QTL19" s="128"/>
      <c r="QTM19" s="128"/>
      <c r="QTN19" s="128"/>
      <c r="QTO19" s="128"/>
      <c r="QTP19" s="128"/>
      <c r="QTQ19" s="128"/>
      <c r="QTR19" s="128"/>
      <c r="QTS19" s="128"/>
      <c r="QTT19" s="128"/>
      <c r="QTU19" s="128"/>
      <c r="QTV19" s="128"/>
      <c r="QTW19" s="128"/>
      <c r="QTX19" s="128"/>
      <c r="QTY19" s="128"/>
      <c r="QTZ19" s="128"/>
      <c r="QUA19" s="128"/>
      <c r="QUB19" s="128"/>
      <c r="QUC19" s="128"/>
      <c r="QUD19" s="128"/>
      <c r="QUE19" s="128"/>
      <c r="QUF19" s="128"/>
      <c r="QUG19" s="128"/>
      <c r="QUH19" s="128"/>
      <c r="QUI19" s="128"/>
      <c r="QUJ19" s="128"/>
      <c r="QUK19" s="128"/>
      <c r="QUL19" s="128"/>
      <c r="QUM19" s="128"/>
      <c r="QUN19" s="128"/>
      <c r="QUO19" s="128"/>
      <c r="QUP19" s="128"/>
      <c r="QUQ19" s="128"/>
      <c r="QUR19" s="128"/>
      <c r="QUS19" s="128"/>
      <c r="QUT19" s="128"/>
      <c r="QUU19" s="128"/>
      <c r="QUV19" s="128"/>
      <c r="QUW19" s="128"/>
      <c r="QUX19" s="128"/>
      <c r="QUY19" s="128"/>
      <c r="QUZ19" s="128"/>
      <c r="QVA19" s="128"/>
      <c r="QVB19" s="128"/>
      <c r="QVC19" s="128"/>
      <c r="QVD19" s="128"/>
      <c r="QVE19" s="128"/>
      <c r="QVF19" s="128"/>
      <c r="QVG19" s="128"/>
      <c r="QVH19" s="128"/>
      <c r="QVI19" s="128"/>
      <c r="QVJ19" s="128"/>
      <c r="QVK19" s="128"/>
      <c r="QVL19" s="128"/>
      <c r="QVM19" s="128"/>
      <c r="QVN19" s="128"/>
      <c r="QVO19" s="128"/>
      <c r="QVP19" s="128"/>
      <c r="QVQ19" s="128"/>
      <c r="QVR19" s="128"/>
      <c r="QVS19" s="128"/>
      <c r="QVT19" s="128"/>
      <c r="QVU19" s="128"/>
      <c r="QVV19" s="128"/>
      <c r="QVW19" s="128"/>
      <c r="QVX19" s="128"/>
      <c r="QVY19" s="128"/>
      <c r="QVZ19" s="128"/>
      <c r="QWA19" s="128"/>
      <c r="QWB19" s="128"/>
      <c r="QWC19" s="128"/>
      <c r="QWD19" s="128"/>
      <c r="QWE19" s="128"/>
      <c r="QWF19" s="128"/>
      <c r="QWG19" s="128"/>
      <c r="QWH19" s="128"/>
      <c r="QWI19" s="128"/>
      <c r="QWJ19" s="128"/>
      <c r="QWK19" s="128"/>
      <c r="QWL19" s="128"/>
      <c r="QWM19" s="128"/>
      <c r="QWN19" s="128"/>
      <c r="QWO19" s="128"/>
      <c r="QWP19" s="128"/>
      <c r="QWQ19" s="128"/>
      <c r="QWR19" s="128"/>
      <c r="QWS19" s="128"/>
      <c r="QWT19" s="128"/>
      <c r="QWU19" s="128"/>
      <c r="QWV19" s="128"/>
      <c r="QWW19" s="128"/>
      <c r="QWX19" s="128"/>
      <c r="QWY19" s="128"/>
      <c r="QWZ19" s="128"/>
      <c r="QXA19" s="128"/>
      <c r="QXB19" s="128"/>
      <c r="QXC19" s="128"/>
      <c r="QXD19" s="128"/>
      <c r="QXE19" s="128"/>
      <c r="QXF19" s="128"/>
      <c r="QXG19" s="128"/>
      <c r="QXH19" s="128"/>
      <c r="QXI19" s="128"/>
      <c r="QXJ19" s="128"/>
      <c r="QXK19" s="128"/>
      <c r="QXL19" s="128"/>
      <c r="QXM19" s="128"/>
      <c r="QXN19" s="128"/>
      <c r="QXO19" s="128"/>
      <c r="QXP19" s="128"/>
      <c r="QXQ19" s="128"/>
      <c r="QXR19" s="128"/>
      <c r="QXS19" s="128"/>
      <c r="QXT19" s="128"/>
      <c r="QXU19" s="128"/>
      <c r="QXV19" s="128"/>
      <c r="QXW19" s="128"/>
      <c r="QXX19" s="128"/>
      <c r="QXY19" s="128"/>
      <c r="QXZ19" s="128"/>
      <c r="QYA19" s="128"/>
      <c r="QYB19" s="128"/>
      <c r="QYC19" s="128"/>
      <c r="QYD19" s="128"/>
      <c r="QYE19" s="128"/>
      <c r="QYF19" s="128"/>
      <c r="QYG19" s="128"/>
      <c r="QYH19" s="128"/>
      <c r="QYI19" s="128"/>
      <c r="QYJ19" s="128"/>
      <c r="QYK19" s="128"/>
      <c r="QYL19" s="128"/>
      <c r="QYM19" s="128"/>
      <c r="QYN19" s="128"/>
      <c r="QYO19" s="128"/>
      <c r="QYP19" s="128"/>
      <c r="QYQ19" s="128"/>
      <c r="QYR19" s="128"/>
      <c r="QYS19" s="128"/>
      <c r="QYT19" s="128"/>
      <c r="QYU19" s="128"/>
      <c r="QYV19" s="128"/>
      <c r="QYW19" s="128"/>
      <c r="QYX19" s="128"/>
      <c r="QYY19" s="128"/>
      <c r="QYZ19" s="128"/>
      <c r="QZA19" s="128"/>
      <c r="QZB19" s="128"/>
      <c r="QZC19" s="128"/>
      <c r="QZD19" s="128"/>
      <c r="QZE19" s="128"/>
      <c r="QZF19" s="128"/>
      <c r="QZG19" s="128"/>
      <c r="QZH19" s="128"/>
      <c r="QZI19" s="128"/>
      <c r="QZJ19" s="128"/>
      <c r="QZK19" s="128"/>
      <c r="QZL19" s="128"/>
      <c r="QZM19" s="128"/>
      <c r="QZN19" s="128"/>
      <c r="QZO19" s="128"/>
      <c r="QZP19" s="128"/>
      <c r="QZQ19" s="128"/>
      <c r="QZR19" s="128"/>
      <c r="QZS19" s="128"/>
      <c r="QZT19" s="128"/>
      <c r="QZU19" s="128"/>
      <c r="QZV19" s="128"/>
      <c r="QZW19" s="128"/>
      <c r="QZX19" s="128"/>
      <c r="QZY19" s="128"/>
      <c r="QZZ19" s="128"/>
      <c r="RAA19" s="128"/>
      <c r="RAB19" s="128"/>
      <c r="RAC19" s="128"/>
      <c r="RAD19" s="128"/>
      <c r="RAE19" s="128"/>
      <c r="RAF19" s="128"/>
      <c r="RAG19" s="128"/>
      <c r="RAH19" s="128"/>
      <c r="RAI19" s="128"/>
      <c r="RAJ19" s="128"/>
      <c r="RAK19" s="128"/>
      <c r="RAL19" s="128"/>
      <c r="RAM19" s="128"/>
      <c r="RAN19" s="128"/>
      <c r="RAO19" s="128"/>
      <c r="RAP19" s="128"/>
      <c r="RAQ19" s="128"/>
      <c r="RAR19" s="128"/>
      <c r="RAS19" s="128"/>
      <c r="RAT19" s="128"/>
      <c r="RAU19" s="128"/>
      <c r="RAV19" s="128"/>
      <c r="RAW19" s="128"/>
      <c r="RAX19" s="128"/>
      <c r="RAY19" s="128"/>
      <c r="RAZ19" s="128"/>
      <c r="RBA19" s="128"/>
      <c r="RBB19" s="128"/>
      <c r="RBC19" s="128"/>
      <c r="RBD19" s="128"/>
      <c r="RBE19" s="128"/>
      <c r="RBF19" s="128"/>
      <c r="RBG19" s="128"/>
      <c r="RBH19" s="128"/>
      <c r="RBI19" s="128"/>
      <c r="RBJ19" s="128"/>
      <c r="RBK19" s="128"/>
      <c r="RBL19" s="128"/>
      <c r="RBM19" s="128"/>
      <c r="RBN19" s="128"/>
      <c r="RBO19" s="128"/>
      <c r="RBP19" s="128"/>
      <c r="RBQ19" s="128"/>
      <c r="RBR19" s="128"/>
      <c r="RBS19" s="128"/>
      <c r="RBT19" s="128"/>
      <c r="RBU19" s="128"/>
      <c r="RBV19" s="128"/>
      <c r="RBW19" s="128"/>
      <c r="RBX19" s="128"/>
      <c r="RBY19" s="128"/>
      <c r="RBZ19" s="128"/>
      <c r="RCA19" s="128"/>
      <c r="RCB19" s="128"/>
      <c r="RCC19" s="128"/>
      <c r="RCD19" s="128"/>
      <c r="RCE19" s="128"/>
      <c r="RCF19" s="128"/>
      <c r="RCG19" s="128"/>
      <c r="RCH19" s="128"/>
      <c r="RCI19" s="128"/>
      <c r="RCJ19" s="128"/>
      <c r="RCK19" s="128"/>
      <c r="RCL19" s="128"/>
      <c r="RCM19" s="128"/>
      <c r="RCN19" s="128"/>
      <c r="RCO19" s="128"/>
      <c r="RCP19" s="128"/>
      <c r="RCQ19" s="128"/>
      <c r="RCR19" s="128"/>
      <c r="RCS19" s="128"/>
      <c r="RCT19" s="128"/>
      <c r="RCU19" s="128"/>
      <c r="RCV19" s="128"/>
      <c r="RCW19" s="128"/>
      <c r="RCX19" s="128"/>
      <c r="RCY19" s="128"/>
      <c r="RCZ19" s="128"/>
      <c r="RDA19" s="128"/>
      <c r="RDB19" s="128"/>
      <c r="RDC19" s="128"/>
      <c r="RDD19" s="128"/>
      <c r="RDE19" s="128"/>
      <c r="RDF19" s="128"/>
      <c r="RDG19" s="128"/>
      <c r="RDH19" s="128"/>
      <c r="RDI19" s="128"/>
      <c r="RDJ19" s="128"/>
      <c r="RDK19" s="128"/>
      <c r="RDL19" s="128"/>
      <c r="RDM19" s="128"/>
      <c r="RDN19" s="128"/>
      <c r="RDO19" s="128"/>
      <c r="RDP19" s="128"/>
      <c r="RDQ19" s="128"/>
      <c r="RDR19" s="128"/>
      <c r="RDS19" s="128"/>
      <c r="RDT19" s="128"/>
      <c r="RDU19" s="128"/>
      <c r="RDV19" s="128"/>
      <c r="RDW19" s="128"/>
      <c r="RDX19" s="128"/>
      <c r="RDY19" s="128"/>
      <c r="RDZ19" s="128"/>
      <c r="REA19" s="128"/>
      <c r="REB19" s="128"/>
      <c r="REC19" s="128"/>
      <c r="RED19" s="128"/>
      <c r="REE19" s="128"/>
      <c r="REF19" s="128"/>
      <c r="REG19" s="128"/>
      <c r="REH19" s="128"/>
      <c r="REI19" s="128"/>
      <c r="REJ19" s="128"/>
      <c r="REK19" s="128"/>
      <c r="REL19" s="128"/>
      <c r="REM19" s="128"/>
      <c r="REN19" s="128"/>
      <c r="REO19" s="128"/>
      <c r="REP19" s="128"/>
      <c r="REQ19" s="128"/>
      <c r="RER19" s="128"/>
      <c r="RES19" s="128"/>
      <c r="RET19" s="128"/>
      <c r="REU19" s="128"/>
      <c r="REV19" s="128"/>
      <c r="REW19" s="128"/>
      <c r="REX19" s="128"/>
      <c r="REY19" s="128"/>
      <c r="REZ19" s="128"/>
      <c r="RFA19" s="128"/>
      <c r="RFB19" s="128"/>
      <c r="RFC19" s="128"/>
      <c r="RFD19" s="128"/>
      <c r="RFE19" s="128"/>
      <c r="RFF19" s="128"/>
      <c r="RFG19" s="128"/>
      <c r="RFH19" s="128"/>
      <c r="RFI19" s="128"/>
      <c r="RFJ19" s="128"/>
      <c r="RFK19" s="128"/>
      <c r="RFL19" s="128"/>
      <c r="RFM19" s="128"/>
      <c r="RFN19" s="128"/>
      <c r="RFO19" s="128"/>
      <c r="RFP19" s="128"/>
      <c r="RFQ19" s="128"/>
      <c r="RFR19" s="128"/>
      <c r="RFS19" s="128"/>
      <c r="RFT19" s="128"/>
      <c r="RFU19" s="128"/>
      <c r="RFV19" s="128"/>
      <c r="RFW19" s="128"/>
      <c r="RFX19" s="128"/>
      <c r="RFY19" s="128"/>
      <c r="RFZ19" s="128"/>
      <c r="RGA19" s="128"/>
      <c r="RGB19" s="128"/>
      <c r="RGC19" s="128"/>
      <c r="RGD19" s="128"/>
      <c r="RGE19" s="128"/>
      <c r="RGF19" s="128"/>
      <c r="RGG19" s="128"/>
      <c r="RGH19" s="128"/>
      <c r="RGI19" s="128"/>
      <c r="RGJ19" s="128"/>
      <c r="RGK19" s="128"/>
      <c r="RGL19" s="128"/>
      <c r="RGM19" s="128"/>
      <c r="RGN19" s="128"/>
      <c r="RGO19" s="128"/>
      <c r="RGP19" s="128"/>
      <c r="RGQ19" s="128"/>
      <c r="RGR19" s="128"/>
      <c r="RGS19" s="128"/>
      <c r="RGT19" s="128"/>
      <c r="RGU19" s="128"/>
      <c r="RGV19" s="128"/>
      <c r="RGW19" s="128"/>
      <c r="RGX19" s="128"/>
      <c r="RGY19" s="128"/>
      <c r="RGZ19" s="128"/>
      <c r="RHA19" s="128"/>
      <c r="RHB19" s="128"/>
      <c r="RHC19" s="128"/>
      <c r="RHD19" s="128"/>
      <c r="RHE19" s="128"/>
      <c r="RHF19" s="128"/>
      <c r="RHG19" s="128"/>
      <c r="RHH19" s="128"/>
      <c r="RHI19" s="128"/>
      <c r="RHJ19" s="128"/>
      <c r="RHK19" s="128"/>
      <c r="RHL19" s="128"/>
      <c r="RHM19" s="128"/>
      <c r="RHN19" s="128"/>
      <c r="RHO19" s="128"/>
      <c r="RHP19" s="128"/>
      <c r="RHQ19" s="128"/>
      <c r="RHR19" s="128"/>
      <c r="RHS19" s="128"/>
      <c r="RHT19" s="128"/>
      <c r="RHU19" s="128"/>
      <c r="RHV19" s="128"/>
      <c r="RHW19" s="128"/>
      <c r="RHX19" s="128"/>
      <c r="RHY19" s="128"/>
      <c r="RHZ19" s="128"/>
      <c r="RIA19" s="128"/>
      <c r="RIB19" s="128"/>
      <c r="RIC19" s="128"/>
      <c r="RID19" s="128"/>
      <c r="RIE19" s="128"/>
      <c r="RIF19" s="128"/>
      <c r="RIG19" s="128"/>
      <c r="RIH19" s="128"/>
      <c r="RII19" s="128"/>
      <c r="RIJ19" s="128"/>
      <c r="RIK19" s="128"/>
      <c r="RIL19" s="128"/>
      <c r="RIM19" s="128"/>
      <c r="RIN19" s="128"/>
      <c r="RIO19" s="128"/>
      <c r="RIP19" s="128"/>
      <c r="RIQ19" s="128"/>
      <c r="RIR19" s="128"/>
      <c r="RIS19" s="128"/>
      <c r="RIT19" s="128"/>
      <c r="RIU19" s="128"/>
      <c r="RIV19" s="128"/>
      <c r="RIW19" s="128"/>
      <c r="RIX19" s="128"/>
      <c r="RIY19" s="128"/>
      <c r="RIZ19" s="128"/>
      <c r="RJA19" s="128"/>
      <c r="RJB19" s="128"/>
      <c r="RJC19" s="128"/>
      <c r="RJD19" s="128"/>
      <c r="RJE19" s="128"/>
      <c r="RJF19" s="128"/>
      <c r="RJG19" s="128"/>
      <c r="RJH19" s="128"/>
      <c r="RJI19" s="128"/>
      <c r="RJJ19" s="128"/>
      <c r="RJK19" s="128"/>
      <c r="RJL19" s="128"/>
      <c r="RJM19" s="128"/>
      <c r="RJN19" s="128"/>
      <c r="RJO19" s="128"/>
      <c r="RJP19" s="128"/>
      <c r="RJQ19" s="128"/>
      <c r="RJR19" s="128"/>
      <c r="RJS19" s="128"/>
      <c r="RJT19" s="128"/>
      <c r="RJU19" s="128"/>
      <c r="RJV19" s="128"/>
      <c r="RJW19" s="128"/>
      <c r="RJX19" s="128"/>
      <c r="RJY19" s="128"/>
      <c r="RJZ19" s="128"/>
      <c r="RKA19" s="128"/>
      <c r="RKB19" s="128"/>
      <c r="RKC19" s="128"/>
      <c r="RKD19" s="128"/>
      <c r="RKE19" s="128"/>
      <c r="RKF19" s="128"/>
      <c r="RKG19" s="128"/>
      <c r="RKH19" s="128"/>
      <c r="RKI19" s="128"/>
      <c r="RKJ19" s="128"/>
      <c r="RKK19" s="128"/>
      <c r="RKL19" s="128"/>
      <c r="RKM19" s="128"/>
      <c r="RKN19" s="128"/>
      <c r="RKO19" s="128"/>
      <c r="RKP19" s="128"/>
      <c r="RKQ19" s="128"/>
      <c r="RKR19" s="128"/>
      <c r="RKS19" s="128"/>
      <c r="RKT19" s="128"/>
      <c r="RKU19" s="128"/>
      <c r="RKV19" s="128"/>
      <c r="RKW19" s="128"/>
      <c r="RKX19" s="128"/>
      <c r="RKY19" s="128"/>
      <c r="RKZ19" s="128"/>
      <c r="RLA19" s="128"/>
      <c r="RLB19" s="128"/>
      <c r="RLC19" s="128"/>
      <c r="RLD19" s="128"/>
      <c r="RLE19" s="128"/>
      <c r="RLF19" s="128"/>
      <c r="RLG19" s="128"/>
      <c r="RLH19" s="128"/>
      <c r="RLI19" s="128"/>
      <c r="RLJ19" s="128"/>
      <c r="RLK19" s="128"/>
      <c r="RLL19" s="128"/>
      <c r="RLM19" s="128"/>
      <c r="RLN19" s="128"/>
      <c r="RLO19" s="128"/>
      <c r="RLP19" s="128"/>
      <c r="RLQ19" s="128"/>
      <c r="RLR19" s="128"/>
      <c r="RLS19" s="128"/>
      <c r="RLT19" s="128"/>
      <c r="RLU19" s="128"/>
      <c r="RLV19" s="128"/>
      <c r="RLW19" s="128"/>
      <c r="RLX19" s="128"/>
      <c r="RLY19" s="128"/>
      <c r="RLZ19" s="128"/>
      <c r="RMA19" s="128"/>
      <c r="RMB19" s="128"/>
      <c r="RMC19" s="128"/>
      <c r="RMD19" s="128"/>
      <c r="RME19" s="128"/>
      <c r="RMF19" s="128"/>
      <c r="RMG19" s="128"/>
      <c r="RMH19" s="128"/>
      <c r="RMI19" s="128"/>
      <c r="RMJ19" s="128"/>
      <c r="RMK19" s="128"/>
      <c r="RML19" s="128"/>
      <c r="RMM19" s="128"/>
      <c r="RMN19" s="128"/>
      <c r="RMO19" s="128"/>
      <c r="RMP19" s="128"/>
      <c r="RMQ19" s="128"/>
      <c r="RMR19" s="128"/>
      <c r="RMS19" s="128"/>
      <c r="RMT19" s="128"/>
      <c r="RMU19" s="128"/>
      <c r="RMV19" s="128"/>
      <c r="RMW19" s="128"/>
      <c r="RMX19" s="128"/>
      <c r="RMY19" s="128"/>
      <c r="RMZ19" s="128"/>
      <c r="RNA19" s="128"/>
      <c r="RNB19" s="128"/>
      <c r="RNC19" s="128"/>
      <c r="RND19" s="128"/>
      <c r="RNE19" s="128"/>
      <c r="RNF19" s="128"/>
      <c r="RNG19" s="128"/>
      <c r="RNH19" s="128"/>
      <c r="RNI19" s="128"/>
      <c r="RNJ19" s="128"/>
      <c r="RNK19" s="128"/>
      <c r="RNL19" s="128"/>
      <c r="RNM19" s="128"/>
      <c r="RNN19" s="128"/>
      <c r="RNO19" s="128"/>
      <c r="RNP19" s="128"/>
      <c r="RNQ19" s="128"/>
      <c r="RNR19" s="128"/>
      <c r="RNS19" s="128"/>
      <c r="RNT19" s="128"/>
      <c r="RNU19" s="128"/>
      <c r="RNV19" s="128"/>
      <c r="RNW19" s="128"/>
      <c r="RNX19" s="128"/>
      <c r="RNY19" s="128"/>
      <c r="RNZ19" s="128"/>
      <c r="ROA19" s="128"/>
      <c r="ROB19" s="128"/>
      <c r="ROC19" s="128"/>
      <c r="ROD19" s="128"/>
      <c r="ROE19" s="128"/>
      <c r="ROF19" s="128"/>
      <c r="ROG19" s="128"/>
      <c r="ROH19" s="128"/>
      <c r="ROI19" s="128"/>
      <c r="ROJ19" s="128"/>
      <c r="ROK19" s="128"/>
      <c r="ROL19" s="128"/>
      <c r="ROM19" s="128"/>
      <c r="RON19" s="128"/>
      <c r="ROO19" s="128"/>
      <c r="ROP19" s="128"/>
      <c r="ROQ19" s="128"/>
      <c r="ROR19" s="128"/>
      <c r="ROS19" s="128"/>
      <c r="ROT19" s="128"/>
      <c r="ROU19" s="128"/>
      <c r="ROV19" s="128"/>
      <c r="ROW19" s="128"/>
      <c r="ROX19" s="128"/>
      <c r="ROY19" s="128"/>
      <c r="ROZ19" s="128"/>
      <c r="RPA19" s="128"/>
      <c r="RPB19" s="128"/>
      <c r="RPC19" s="128"/>
      <c r="RPD19" s="128"/>
      <c r="RPE19" s="128"/>
      <c r="RPF19" s="128"/>
      <c r="RPG19" s="128"/>
      <c r="RPH19" s="128"/>
      <c r="RPI19" s="128"/>
      <c r="RPJ19" s="128"/>
      <c r="RPK19" s="128"/>
      <c r="RPL19" s="128"/>
      <c r="RPM19" s="128"/>
      <c r="RPN19" s="128"/>
      <c r="RPO19" s="128"/>
      <c r="RPP19" s="128"/>
      <c r="RPQ19" s="128"/>
      <c r="RPR19" s="128"/>
      <c r="RPS19" s="128"/>
      <c r="RPT19" s="128"/>
      <c r="RPU19" s="128"/>
      <c r="RPV19" s="128"/>
      <c r="RPW19" s="128"/>
      <c r="RPX19" s="128"/>
      <c r="RPY19" s="128"/>
      <c r="RPZ19" s="128"/>
      <c r="RQA19" s="128"/>
      <c r="RQB19" s="128"/>
      <c r="RQC19" s="128"/>
      <c r="RQD19" s="128"/>
      <c r="RQE19" s="128"/>
      <c r="RQF19" s="128"/>
      <c r="RQG19" s="128"/>
      <c r="RQH19" s="128"/>
      <c r="RQI19" s="128"/>
      <c r="RQJ19" s="128"/>
      <c r="RQK19" s="128"/>
      <c r="RQL19" s="128"/>
      <c r="RQM19" s="128"/>
      <c r="RQN19" s="128"/>
      <c r="RQO19" s="128"/>
      <c r="RQP19" s="128"/>
      <c r="RQQ19" s="128"/>
      <c r="RQR19" s="128"/>
      <c r="RQS19" s="128"/>
      <c r="RQT19" s="128"/>
      <c r="RQU19" s="128"/>
      <c r="RQV19" s="128"/>
      <c r="RQW19" s="128"/>
      <c r="RQX19" s="128"/>
      <c r="RQY19" s="128"/>
      <c r="RQZ19" s="128"/>
      <c r="RRA19" s="128"/>
      <c r="RRB19" s="128"/>
      <c r="RRC19" s="128"/>
      <c r="RRD19" s="128"/>
      <c r="RRE19" s="128"/>
      <c r="RRF19" s="128"/>
      <c r="RRG19" s="128"/>
      <c r="RRH19" s="128"/>
      <c r="RRI19" s="128"/>
      <c r="RRJ19" s="128"/>
      <c r="RRK19" s="128"/>
      <c r="RRL19" s="128"/>
      <c r="RRM19" s="128"/>
      <c r="RRN19" s="128"/>
      <c r="RRO19" s="128"/>
      <c r="RRP19" s="128"/>
      <c r="RRQ19" s="128"/>
      <c r="RRR19" s="128"/>
      <c r="RRS19" s="128"/>
      <c r="RRT19" s="128"/>
      <c r="RRU19" s="128"/>
      <c r="RRV19" s="128"/>
      <c r="RRW19" s="128"/>
      <c r="RRX19" s="128"/>
      <c r="RRY19" s="128"/>
      <c r="RRZ19" s="128"/>
      <c r="RSA19" s="128"/>
      <c r="RSB19" s="128"/>
      <c r="RSC19" s="128"/>
      <c r="RSD19" s="128"/>
      <c r="RSE19" s="128"/>
      <c r="RSF19" s="128"/>
      <c r="RSG19" s="128"/>
      <c r="RSH19" s="128"/>
      <c r="RSI19" s="128"/>
      <c r="RSJ19" s="128"/>
      <c r="RSK19" s="128"/>
      <c r="RSL19" s="128"/>
      <c r="RSM19" s="128"/>
      <c r="RSN19" s="128"/>
      <c r="RSO19" s="128"/>
      <c r="RSP19" s="128"/>
      <c r="RSQ19" s="128"/>
      <c r="RSR19" s="128"/>
      <c r="RSS19" s="128"/>
      <c r="RST19" s="128"/>
      <c r="RSU19" s="128"/>
      <c r="RSV19" s="128"/>
      <c r="RSW19" s="128"/>
      <c r="RSX19" s="128"/>
      <c r="RSY19" s="128"/>
      <c r="RSZ19" s="128"/>
      <c r="RTA19" s="128"/>
      <c r="RTB19" s="128"/>
      <c r="RTC19" s="128"/>
      <c r="RTD19" s="128"/>
      <c r="RTE19" s="128"/>
      <c r="RTF19" s="128"/>
      <c r="RTG19" s="128"/>
      <c r="RTH19" s="128"/>
      <c r="RTI19" s="128"/>
      <c r="RTJ19" s="128"/>
      <c r="RTK19" s="128"/>
      <c r="RTL19" s="128"/>
      <c r="RTM19" s="128"/>
      <c r="RTN19" s="128"/>
      <c r="RTO19" s="128"/>
      <c r="RTP19" s="128"/>
      <c r="RTQ19" s="128"/>
      <c r="RTR19" s="128"/>
      <c r="RTS19" s="128"/>
      <c r="RTT19" s="128"/>
      <c r="RTU19" s="128"/>
      <c r="RTV19" s="128"/>
      <c r="RTW19" s="128"/>
      <c r="RTX19" s="128"/>
      <c r="RTY19" s="128"/>
      <c r="RTZ19" s="128"/>
      <c r="RUA19" s="128"/>
      <c r="RUB19" s="128"/>
      <c r="RUC19" s="128"/>
      <c r="RUD19" s="128"/>
      <c r="RUE19" s="128"/>
      <c r="RUF19" s="128"/>
      <c r="RUG19" s="128"/>
      <c r="RUH19" s="128"/>
      <c r="RUI19" s="128"/>
      <c r="RUJ19" s="128"/>
      <c r="RUK19" s="128"/>
      <c r="RUL19" s="128"/>
      <c r="RUM19" s="128"/>
      <c r="RUN19" s="128"/>
      <c r="RUO19" s="128"/>
      <c r="RUP19" s="128"/>
      <c r="RUQ19" s="128"/>
      <c r="RUR19" s="128"/>
      <c r="RUS19" s="128"/>
      <c r="RUT19" s="128"/>
      <c r="RUU19" s="128"/>
      <c r="RUV19" s="128"/>
      <c r="RUW19" s="128"/>
      <c r="RUX19" s="128"/>
      <c r="RUY19" s="128"/>
      <c r="RUZ19" s="128"/>
      <c r="RVA19" s="128"/>
      <c r="RVB19" s="128"/>
      <c r="RVC19" s="128"/>
      <c r="RVD19" s="128"/>
      <c r="RVE19" s="128"/>
      <c r="RVF19" s="128"/>
      <c r="RVG19" s="128"/>
      <c r="RVH19" s="128"/>
      <c r="RVI19" s="128"/>
      <c r="RVJ19" s="128"/>
      <c r="RVK19" s="128"/>
      <c r="RVL19" s="128"/>
      <c r="RVM19" s="128"/>
      <c r="RVN19" s="128"/>
      <c r="RVO19" s="128"/>
      <c r="RVP19" s="128"/>
      <c r="RVQ19" s="128"/>
      <c r="RVR19" s="128"/>
      <c r="RVS19" s="128"/>
      <c r="RVT19" s="128"/>
      <c r="RVU19" s="128"/>
      <c r="RVV19" s="128"/>
      <c r="RVW19" s="128"/>
      <c r="RVX19" s="128"/>
      <c r="RVY19" s="128"/>
      <c r="RVZ19" s="128"/>
      <c r="RWA19" s="128"/>
      <c r="RWB19" s="128"/>
      <c r="RWC19" s="128"/>
      <c r="RWD19" s="128"/>
      <c r="RWE19" s="128"/>
      <c r="RWF19" s="128"/>
      <c r="RWG19" s="128"/>
      <c r="RWH19" s="128"/>
      <c r="RWI19" s="128"/>
      <c r="RWJ19" s="128"/>
      <c r="RWK19" s="128"/>
      <c r="RWL19" s="128"/>
      <c r="RWM19" s="128"/>
      <c r="RWN19" s="128"/>
      <c r="RWO19" s="128"/>
      <c r="RWP19" s="128"/>
      <c r="RWQ19" s="128"/>
      <c r="RWR19" s="128"/>
      <c r="RWS19" s="128"/>
      <c r="RWT19" s="128"/>
      <c r="RWU19" s="128"/>
      <c r="RWV19" s="128"/>
      <c r="RWW19" s="128"/>
      <c r="RWX19" s="128"/>
      <c r="RWY19" s="128"/>
      <c r="RWZ19" s="128"/>
      <c r="RXA19" s="128"/>
      <c r="RXB19" s="128"/>
      <c r="RXC19" s="128"/>
      <c r="RXD19" s="128"/>
      <c r="RXE19" s="128"/>
      <c r="RXF19" s="128"/>
      <c r="RXG19" s="128"/>
      <c r="RXH19" s="128"/>
      <c r="RXI19" s="128"/>
      <c r="RXJ19" s="128"/>
      <c r="RXK19" s="128"/>
      <c r="RXL19" s="128"/>
      <c r="RXM19" s="128"/>
      <c r="RXN19" s="128"/>
      <c r="RXO19" s="128"/>
      <c r="RXP19" s="128"/>
      <c r="RXQ19" s="128"/>
      <c r="RXR19" s="128"/>
      <c r="RXS19" s="128"/>
      <c r="RXT19" s="128"/>
      <c r="RXU19" s="128"/>
      <c r="RXV19" s="128"/>
      <c r="RXW19" s="128"/>
      <c r="RXX19" s="128"/>
      <c r="RXY19" s="128"/>
      <c r="RXZ19" s="128"/>
      <c r="RYA19" s="128"/>
      <c r="RYB19" s="128"/>
      <c r="RYC19" s="128"/>
      <c r="RYD19" s="128"/>
      <c r="RYE19" s="128"/>
      <c r="RYF19" s="128"/>
      <c r="RYG19" s="128"/>
      <c r="RYH19" s="128"/>
      <c r="RYI19" s="128"/>
      <c r="RYJ19" s="128"/>
      <c r="RYK19" s="128"/>
      <c r="RYL19" s="128"/>
      <c r="RYM19" s="128"/>
      <c r="RYN19" s="128"/>
      <c r="RYO19" s="128"/>
      <c r="RYP19" s="128"/>
      <c r="RYQ19" s="128"/>
      <c r="RYR19" s="128"/>
      <c r="RYS19" s="128"/>
      <c r="RYT19" s="128"/>
      <c r="RYU19" s="128"/>
      <c r="RYV19" s="128"/>
      <c r="RYW19" s="128"/>
      <c r="RYX19" s="128"/>
      <c r="RYY19" s="128"/>
      <c r="RYZ19" s="128"/>
      <c r="RZA19" s="128"/>
      <c r="RZB19" s="128"/>
      <c r="RZC19" s="128"/>
      <c r="RZD19" s="128"/>
      <c r="RZE19" s="128"/>
      <c r="RZF19" s="128"/>
      <c r="RZG19" s="128"/>
      <c r="RZH19" s="128"/>
      <c r="RZI19" s="128"/>
      <c r="RZJ19" s="128"/>
      <c r="RZK19" s="128"/>
      <c r="RZL19" s="128"/>
      <c r="RZM19" s="128"/>
      <c r="RZN19" s="128"/>
      <c r="RZO19" s="128"/>
      <c r="RZP19" s="128"/>
      <c r="RZQ19" s="128"/>
      <c r="RZR19" s="128"/>
      <c r="RZS19" s="128"/>
      <c r="RZT19" s="128"/>
      <c r="RZU19" s="128"/>
      <c r="RZV19" s="128"/>
      <c r="RZW19" s="128"/>
      <c r="RZX19" s="128"/>
      <c r="RZY19" s="128"/>
      <c r="RZZ19" s="128"/>
      <c r="SAA19" s="128"/>
      <c r="SAB19" s="128"/>
      <c r="SAC19" s="128"/>
      <c r="SAD19" s="128"/>
      <c r="SAE19" s="128"/>
      <c r="SAF19" s="128"/>
      <c r="SAG19" s="128"/>
      <c r="SAH19" s="128"/>
      <c r="SAI19" s="128"/>
      <c r="SAJ19" s="128"/>
      <c r="SAK19" s="128"/>
      <c r="SAL19" s="128"/>
      <c r="SAM19" s="128"/>
      <c r="SAN19" s="128"/>
      <c r="SAO19" s="128"/>
      <c r="SAP19" s="128"/>
      <c r="SAQ19" s="128"/>
      <c r="SAR19" s="128"/>
      <c r="SAS19" s="128"/>
      <c r="SAT19" s="128"/>
      <c r="SAU19" s="128"/>
      <c r="SAV19" s="128"/>
      <c r="SAW19" s="128"/>
      <c r="SAX19" s="128"/>
      <c r="SAY19" s="128"/>
      <c r="SAZ19" s="128"/>
      <c r="SBA19" s="128"/>
      <c r="SBB19" s="128"/>
      <c r="SBC19" s="128"/>
      <c r="SBD19" s="128"/>
      <c r="SBE19" s="128"/>
      <c r="SBF19" s="128"/>
      <c r="SBG19" s="128"/>
      <c r="SBH19" s="128"/>
      <c r="SBI19" s="128"/>
      <c r="SBJ19" s="128"/>
      <c r="SBK19" s="128"/>
      <c r="SBL19" s="128"/>
      <c r="SBM19" s="128"/>
      <c r="SBN19" s="128"/>
      <c r="SBO19" s="128"/>
      <c r="SBP19" s="128"/>
      <c r="SBQ19" s="128"/>
      <c r="SBR19" s="128"/>
      <c r="SBS19" s="128"/>
      <c r="SBT19" s="128"/>
      <c r="SBU19" s="128"/>
      <c r="SBV19" s="128"/>
      <c r="SBW19" s="128"/>
      <c r="SBX19" s="128"/>
      <c r="SBY19" s="128"/>
      <c r="SBZ19" s="128"/>
      <c r="SCA19" s="128"/>
      <c r="SCB19" s="128"/>
      <c r="SCC19" s="128"/>
      <c r="SCD19" s="128"/>
      <c r="SCE19" s="128"/>
      <c r="SCF19" s="128"/>
      <c r="SCG19" s="128"/>
      <c r="SCH19" s="128"/>
      <c r="SCI19" s="128"/>
      <c r="SCJ19" s="128"/>
      <c r="SCK19" s="128"/>
      <c r="SCL19" s="128"/>
      <c r="SCM19" s="128"/>
      <c r="SCN19" s="128"/>
      <c r="SCO19" s="128"/>
      <c r="SCP19" s="128"/>
      <c r="SCQ19" s="128"/>
      <c r="SCR19" s="128"/>
      <c r="SCS19" s="128"/>
      <c r="SCT19" s="128"/>
      <c r="SCU19" s="128"/>
      <c r="SCV19" s="128"/>
      <c r="SCW19" s="128"/>
      <c r="SCX19" s="128"/>
      <c r="SCY19" s="128"/>
      <c r="SCZ19" s="128"/>
      <c r="SDA19" s="128"/>
      <c r="SDB19" s="128"/>
      <c r="SDC19" s="128"/>
      <c r="SDD19" s="128"/>
      <c r="SDE19" s="128"/>
      <c r="SDF19" s="128"/>
      <c r="SDG19" s="128"/>
      <c r="SDH19" s="128"/>
      <c r="SDI19" s="128"/>
      <c r="SDJ19" s="128"/>
      <c r="SDK19" s="128"/>
      <c r="SDL19" s="128"/>
      <c r="SDM19" s="128"/>
      <c r="SDN19" s="128"/>
      <c r="SDO19" s="128"/>
      <c r="SDP19" s="128"/>
      <c r="SDQ19" s="128"/>
      <c r="SDR19" s="128"/>
      <c r="SDS19" s="128"/>
      <c r="SDT19" s="128"/>
      <c r="SDU19" s="128"/>
      <c r="SDV19" s="128"/>
      <c r="SDW19" s="128"/>
      <c r="SDX19" s="128"/>
      <c r="SDY19" s="128"/>
      <c r="SDZ19" s="128"/>
      <c r="SEA19" s="128"/>
      <c r="SEB19" s="128"/>
      <c r="SEC19" s="128"/>
      <c r="SED19" s="128"/>
      <c r="SEE19" s="128"/>
      <c r="SEF19" s="128"/>
      <c r="SEG19" s="128"/>
      <c r="SEH19" s="128"/>
      <c r="SEI19" s="128"/>
      <c r="SEJ19" s="128"/>
      <c r="SEK19" s="128"/>
      <c r="SEL19" s="128"/>
      <c r="SEM19" s="128"/>
      <c r="SEN19" s="128"/>
      <c r="SEO19" s="128"/>
      <c r="SEP19" s="128"/>
      <c r="SEQ19" s="128"/>
      <c r="SER19" s="128"/>
      <c r="SES19" s="128"/>
      <c r="SET19" s="128"/>
      <c r="SEU19" s="128"/>
      <c r="SEV19" s="128"/>
      <c r="SEW19" s="128"/>
      <c r="SEX19" s="128"/>
      <c r="SEY19" s="128"/>
      <c r="SEZ19" s="128"/>
      <c r="SFA19" s="128"/>
      <c r="SFB19" s="128"/>
      <c r="SFC19" s="128"/>
      <c r="SFD19" s="128"/>
      <c r="SFE19" s="128"/>
      <c r="SFF19" s="128"/>
      <c r="SFG19" s="128"/>
      <c r="SFH19" s="128"/>
      <c r="SFI19" s="128"/>
      <c r="SFJ19" s="128"/>
      <c r="SFK19" s="128"/>
      <c r="SFL19" s="128"/>
      <c r="SFM19" s="128"/>
      <c r="SFN19" s="128"/>
      <c r="SFO19" s="128"/>
      <c r="SFP19" s="128"/>
      <c r="SFQ19" s="128"/>
      <c r="SFR19" s="128"/>
      <c r="SFS19" s="128"/>
      <c r="SFT19" s="128"/>
      <c r="SFU19" s="128"/>
      <c r="SFV19" s="128"/>
      <c r="SFW19" s="128"/>
      <c r="SFX19" s="128"/>
      <c r="SFY19" s="128"/>
      <c r="SFZ19" s="128"/>
      <c r="SGA19" s="128"/>
      <c r="SGB19" s="128"/>
      <c r="SGC19" s="128"/>
      <c r="SGD19" s="128"/>
      <c r="SGE19" s="128"/>
      <c r="SGF19" s="128"/>
      <c r="SGG19" s="128"/>
      <c r="SGH19" s="128"/>
      <c r="SGI19" s="128"/>
      <c r="SGJ19" s="128"/>
      <c r="SGK19" s="128"/>
      <c r="SGL19" s="128"/>
      <c r="SGM19" s="128"/>
      <c r="SGN19" s="128"/>
      <c r="SGO19" s="128"/>
      <c r="SGP19" s="128"/>
      <c r="SGQ19" s="128"/>
      <c r="SGR19" s="128"/>
      <c r="SGS19" s="128"/>
      <c r="SGT19" s="128"/>
      <c r="SGU19" s="128"/>
      <c r="SGV19" s="128"/>
      <c r="SGW19" s="128"/>
      <c r="SGX19" s="128"/>
      <c r="SGY19" s="128"/>
      <c r="SGZ19" s="128"/>
      <c r="SHA19" s="128"/>
      <c r="SHB19" s="128"/>
      <c r="SHC19" s="128"/>
      <c r="SHD19" s="128"/>
      <c r="SHE19" s="128"/>
      <c r="SHF19" s="128"/>
      <c r="SHG19" s="128"/>
      <c r="SHH19" s="128"/>
      <c r="SHI19" s="128"/>
      <c r="SHJ19" s="128"/>
      <c r="SHK19" s="128"/>
      <c r="SHL19" s="128"/>
      <c r="SHM19" s="128"/>
      <c r="SHN19" s="128"/>
      <c r="SHO19" s="128"/>
      <c r="SHP19" s="128"/>
      <c r="SHQ19" s="128"/>
      <c r="SHR19" s="128"/>
      <c r="SHS19" s="128"/>
      <c r="SHT19" s="128"/>
      <c r="SHU19" s="128"/>
      <c r="SHV19" s="128"/>
      <c r="SHW19" s="128"/>
      <c r="SHX19" s="128"/>
      <c r="SHY19" s="128"/>
      <c r="SHZ19" s="128"/>
      <c r="SIA19" s="128"/>
      <c r="SIB19" s="128"/>
      <c r="SIC19" s="128"/>
      <c r="SID19" s="128"/>
      <c r="SIE19" s="128"/>
      <c r="SIF19" s="128"/>
      <c r="SIG19" s="128"/>
      <c r="SIH19" s="128"/>
      <c r="SII19" s="128"/>
      <c r="SIJ19" s="128"/>
      <c r="SIK19" s="128"/>
      <c r="SIL19" s="128"/>
      <c r="SIM19" s="128"/>
      <c r="SIN19" s="128"/>
      <c r="SIO19" s="128"/>
      <c r="SIP19" s="128"/>
      <c r="SIQ19" s="128"/>
      <c r="SIR19" s="128"/>
      <c r="SIS19" s="128"/>
      <c r="SIT19" s="128"/>
      <c r="SIU19" s="128"/>
      <c r="SIV19" s="128"/>
      <c r="SIW19" s="128"/>
      <c r="SIX19" s="128"/>
      <c r="SIY19" s="128"/>
      <c r="SIZ19" s="128"/>
      <c r="SJA19" s="128"/>
      <c r="SJB19" s="128"/>
      <c r="SJC19" s="128"/>
      <c r="SJD19" s="128"/>
      <c r="SJE19" s="128"/>
      <c r="SJF19" s="128"/>
      <c r="SJG19" s="128"/>
      <c r="SJH19" s="128"/>
      <c r="SJI19" s="128"/>
      <c r="SJJ19" s="128"/>
      <c r="SJK19" s="128"/>
      <c r="SJL19" s="128"/>
      <c r="SJM19" s="128"/>
      <c r="SJN19" s="128"/>
      <c r="SJO19" s="128"/>
      <c r="SJP19" s="128"/>
      <c r="SJQ19" s="128"/>
      <c r="SJR19" s="128"/>
      <c r="SJS19" s="128"/>
      <c r="SJT19" s="128"/>
      <c r="SJU19" s="128"/>
      <c r="SJV19" s="128"/>
      <c r="SJW19" s="128"/>
      <c r="SJX19" s="128"/>
      <c r="SJY19" s="128"/>
      <c r="SJZ19" s="128"/>
      <c r="SKA19" s="128"/>
      <c r="SKB19" s="128"/>
      <c r="SKC19" s="128"/>
      <c r="SKD19" s="128"/>
      <c r="SKE19" s="128"/>
      <c r="SKF19" s="128"/>
      <c r="SKG19" s="128"/>
      <c r="SKH19" s="128"/>
      <c r="SKI19" s="128"/>
      <c r="SKJ19" s="128"/>
      <c r="SKK19" s="128"/>
      <c r="SKL19" s="128"/>
      <c r="SKM19" s="128"/>
      <c r="SKN19" s="128"/>
      <c r="SKO19" s="128"/>
      <c r="SKP19" s="128"/>
      <c r="SKQ19" s="128"/>
      <c r="SKR19" s="128"/>
      <c r="SKS19" s="128"/>
      <c r="SKT19" s="128"/>
      <c r="SKU19" s="128"/>
      <c r="SKV19" s="128"/>
      <c r="SKW19" s="128"/>
      <c r="SKX19" s="128"/>
      <c r="SKY19" s="128"/>
      <c r="SKZ19" s="128"/>
      <c r="SLA19" s="128"/>
      <c r="SLB19" s="128"/>
      <c r="SLC19" s="128"/>
      <c r="SLD19" s="128"/>
      <c r="SLE19" s="128"/>
      <c r="SLF19" s="128"/>
      <c r="SLG19" s="128"/>
      <c r="SLH19" s="128"/>
      <c r="SLI19" s="128"/>
      <c r="SLJ19" s="128"/>
      <c r="SLK19" s="128"/>
      <c r="SLL19" s="128"/>
      <c r="SLM19" s="128"/>
      <c r="SLN19" s="128"/>
      <c r="SLO19" s="128"/>
      <c r="SLP19" s="128"/>
      <c r="SLQ19" s="128"/>
      <c r="SLR19" s="128"/>
      <c r="SLS19" s="128"/>
      <c r="SLT19" s="128"/>
      <c r="SLU19" s="128"/>
      <c r="SLV19" s="128"/>
      <c r="SLW19" s="128"/>
      <c r="SLX19" s="128"/>
      <c r="SLY19" s="128"/>
      <c r="SLZ19" s="128"/>
      <c r="SMA19" s="128"/>
      <c r="SMB19" s="128"/>
      <c r="SMC19" s="128"/>
      <c r="SMD19" s="128"/>
      <c r="SME19" s="128"/>
      <c r="SMF19" s="128"/>
      <c r="SMG19" s="128"/>
      <c r="SMH19" s="128"/>
      <c r="SMI19" s="128"/>
      <c r="SMJ19" s="128"/>
      <c r="SMK19" s="128"/>
      <c r="SML19" s="128"/>
      <c r="SMM19" s="128"/>
      <c r="SMN19" s="128"/>
      <c r="SMO19" s="128"/>
      <c r="SMP19" s="128"/>
      <c r="SMQ19" s="128"/>
      <c r="SMR19" s="128"/>
      <c r="SMS19" s="128"/>
      <c r="SMT19" s="128"/>
      <c r="SMU19" s="128"/>
      <c r="SMV19" s="128"/>
      <c r="SMW19" s="128"/>
      <c r="SMX19" s="128"/>
      <c r="SMY19" s="128"/>
      <c r="SMZ19" s="128"/>
      <c r="SNA19" s="128"/>
      <c r="SNB19" s="128"/>
      <c r="SNC19" s="128"/>
      <c r="SND19" s="128"/>
      <c r="SNE19" s="128"/>
      <c r="SNF19" s="128"/>
      <c r="SNG19" s="128"/>
      <c r="SNH19" s="128"/>
      <c r="SNI19" s="128"/>
      <c r="SNJ19" s="128"/>
      <c r="SNK19" s="128"/>
      <c r="SNL19" s="128"/>
      <c r="SNM19" s="128"/>
      <c r="SNN19" s="128"/>
      <c r="SNO19" s="128"/>
      <c r="SNP19" s="128"/>
      <c r="SNQ19" s="128"/>
      <c r="SNR19" s="128"/>
      <c r="SNS19" s="128"/>
      <c r="SNT19" s="128"/>
      <c r="SNU19" s="128"/>
      <c r="SNV19" s="128"/>
      <c r="SNW19" s="128"/>
      <c r="SNX19" s="128"/>
      <c r="SNY19" s="128"/>
      <c r="SNZ19" s="128"/>
      <c r="SOA19" s="128"/>
      <c r="SOB19" s="128"/>
      <c r="SOC19" s="128"/>
      <c r="SOD19" s="128"/>
      <c r="SOE19" s="128"/>
      <c r="SOF19" s="128"/>
      <c r="SOG19" s="128"/>
      <c r="SOH19" s="128"/>
      <c r="SOI19" s="128"/>
      <c r="SOJ19" s="128"/>
      <c r="SOK19" s="128"/>
      <c r="SOL19" s="128"/>
      <c r="SOM19" s="128"/>
      <c r="SON19" s="128"/>
      <c r="SOO19" s="128"/>
      <c r="SOP19" s="128"/>
      <c r="SOQ19" s="128"/>
      <c r="SOR19" s="128"/>
      <c r="SOS19" s="128"/>
      <c r="SOT19" s="128"/>
      <c r="SOU19" s="128"/>
      <c r="SOV19" s="128"/>
      <c r="SOW19" s="128"/>
      <c r="SOX19" s="128"/>
      <c r="SOY19" s="128"/>
      <c r="SOZ19" s="128"/>
      <c r="SPA19" s="128"/>
      <c r="SPB19" s="128"/>
      <c r="SPC19" s="128"/>
      <c r="SPD19" s="128"/>
      <c r="SPE19" s="128"/>
      <c r="SPF19" s="128"/>
      <c r="SPG19" s="128"/>
      <c r="SPH19" s="128"/>
      <c r="SPI19" s="128"/>
      <c r="SPJ19" s="128"/>
      <c r="SPK19" s="128"/>
      <c r="SPL19" s="128"/>
      <c r="SPM19" s="128"/>
      <c r="SPN19" s="128"/>
      <c r="SPO19" s="128"/>
      <c r="SPP19" s="128"/>
      <c r="SPQ19" s="128"/>
      <c r="SPR19" s="128"/>
      <c r="SPS19" s="128"/>
      <c r="SPT19" s="128"/>
      <c r="SPU19" s="128"/>
      <c r="SPV19" s="128"/>
      <c r="SPW19" s="128"/>
      <c r="SPX19" s="128"/>
      <c r="SPY19" s="128"/>
      <c r="SPZ19" s="128"/>
      <c r="SQA19" s="128"/>
      <c r="SQB19" s="128"/>
      <c r="SQC19" s="128"/>
      <c r="SQD19" s="128"/>
      <c r="SQE19" s="128"/>
      <c r="SQF19" s="128"/>
      <c r="SQG19" s="128"/>
      <c r="SQH19" s="128"/>
      <c r="SQI19" s="128"/>
      <c r="SQJ19" s="128"/>
      <c r="SQK19" s="128"/>
      <c r="SQL19" s="128"/>
      <c r="SQM19" s="128"/>
      <c r="SQN19" s="128"/>
      <c r="SQO19" s="128"/>
      <c r="SQP19" s="128"/>
      <c r="SQQ19" s="128"/>
      <c r="SQR19" s="128"/>
      <c r="SQS19" s="128"/>
      <c r="SQT19" s="128"/>
      <c r="SQU19" s="128"/>
      <c r="SQV19" s="128"/>
      <c r="SQW19" s="128"/>
      <c r="SQX19" s="128"/>
      <c r="SQY19" s="128"/>
      <c r="SQZ19" s="128"/>
      <c r="SRA19" s="128"/>
      <c r="SRB19" s="128"/>
      <c r="SRC19" s="128"/>
      <c r="SRD19" s="128"/>
      <c r="SRE19" s="128"/>
      <c r="SRF19" s="128"/>
      <c r="SRG19" s="128"/>
      <c r="SRH19" s="128"/>
      <c r="SRI19" s="128"/>
      <c r="SRJ19" s="128"/>
      <c r="SRK19" s="128"/>
      <c r="SRL19" s="128"/>
      <c r="SRM19" s="128"/>
      <c r="SRN19" s="128"/>
      <c r="SRO19" s="128"/>
      <c r="SRP19" s="128"/>
      <c r="SRQ19" s="128"/>
      <c r="SRR19" s="128"/>
      <c r="SRS19" s="128"/>
      <c r="SRT19" s="128"/>
      <c r="SRU19" s="128"/>
      <c r="SRV19" s="128"/>
      <c r="SRW19" s="128"/>
      <c r="SRX19" s="128"/>
      <c r="SRY19" s="128"/>
      <c r="SRZ19" s="128"/>
      <c r="SSA19" s="128"/>
      <c r="SSB19" s="128"/>
      <c r="SSC19" s="128"/>
      <c r="SSD19" s="128"/>
      <c r="SSE19" s="128"/>
      <c r="SSF19" s="128"/>
      <c r="SSG19" s="128"/>
      <c r="SSH19" s="128"/>
      <c r="SSI19" s="128"/>
      <c r="SSJ19" s="128"/>
      <c r="SSK19" s="128"/>
      <c r="SSL19" s="128"/>
      <c r="SSM19" s="128"/>
      <c r="SSN19" s="128"/>
      <c r="SSO19" s="128"/>
      <c r="SSP19" s="128"/>
      <c r="SSQ19" s="128"/>
      <c r="SSR19" s="128"/>
      <c r="SSS19" s="128"/>
      <c r="SST19" s="128"/>
      <c r="SSU19" s="128"/>
      <c r="SSV19" s="128"/>
      <c r="SSW19" s="128"/>
      <c r="SSX19" s="128"/>
      <c r="SSY19" s="128"/>
      <c r="SSZ19" s="128"/>
      <c r="STA19" s="128"/>
      <c r="STB19" s="128"/>
      <c r="STC19" s="128"/>
      <c r="STD19" s="128"/>
      <c r="STE19" s="128"/>
      <c r="STF19" s="128"/>
      <c r="STG19" s="128"/>
      <c r="STH19" s="128"/>
      <c r="STI19" s="128"/>
      <c r="STJ19" s="128"/>
      <c r="STK19" s="128"/>
      <c r="STL19" s="128"/>
      <c r="STM19" s="128"/>
      <c r="STN19" s="128"/>
      <c r="STO19" s="128"/>
      <c r="STP19" s="128"/>
      <c r="STQ19" s="128"/>
      <c r="STR19" s="128"/>
      <c r="STS19" s="128"/>
      <c r="STT19" s="128"/>
      <c r="STU19" s="128"/>
      <c r="STV19" s="128"/>
      <c r="STW19" s="128"/>
      <c r="STX19" s="128"/>
      <c r="STY19" s="128"/>
      <c r="STZ19" s="128"/>
      <c r="SUA19" s="128"/>
      <c r="SUB19" s="128"/>
      <c r="SUC19" s="128"/>
      <c r="SUD19" s="128"/>
      <c r="SUE19" s="128"/>
      <c r="SUF19" s="128"/>
      <c r="SUG19" s="128"/>
      <c r="SUH19" s="128"/>
      <c r="SUI19" s="128"/>
      <c r="SUJ19" s="128"/>
      <c r="SUK19" s="128"/>
      <c r="SUL19" s="128"/>
      <c r="SUM19" s="128"/>
      <c r="SUN19" s="128"/>
      <c r="SUO19" s="128"/>
      <c r="SUP19" s="128"/>
      <c r="SUQ19" s="128"/>
      <c r="SUR19" s="128"/>
      <c r="SUS19" s="128"/>
      <c r="SUT19" s="128"/>
      <c r="SUU19" s="128"/>
      <c r="SUV19" s="128"/>
      <c r="SUW19" s="128"/>
      <c r="SUX19" s="128"/>
      <c r="SUY19" s="128"/>
      <c r="SUZ19" s="128"/>
      <c r="SVA19" s="128"/>
      <c r="SVB19" s="128"/>
      <c r="SVC19" s="128"/>
      <c r="SVD19" s="128"/>
      <c r="SVE19" s="128"/>
      <c r="SVF19" s="128"/>
      <c r="SVG19" s="128"/>
      <c r="SVH19" s="128"/>
      <c r="SVI19" s="128"/>
      <c r="SVJ19" s="128"/>
      <c r="SVK19" s="128"/>
      <c r="SVL19" s="128"/>
      <c r="SVM19" s="128"/>
      <c r="SVN19" s="128"/>
      <c r="SVO19" s="128"/>
      <c r="SVP19" s="128"/>
      <c r="SVQ19" s="128"/>
      <c r="SVR19" s="128"/>
      <c r="SVS19" s="128"/>
      <c r="SVT19" s="128"/>
      <c r="SVU19" s="128"/>
      <c r="SVV19" s="128"/>
      <c r="SVW19" s="128"/>
      <c r="SVX19" s="128"/>
      <c r="SVY19" s="128"/>
      <c r="SVZ19" s="128"/>
      <c r="SWA19" s="128"/>
      <c r="SWB19" s="128"/>
      <c r="SWC19" s="128"/>
      <c r="SWD19" s="128"/>
      <c r="SWE19" s="128"/>
      <c r="SWF19" s="128"/>
      <c r="SWG19" s="128"/>
      <c r="SWH19" s="128"/>
      <c r="SWI19" s="128"/>
      <c r="SWJ19" s="128"/>
      <c r="SWK19" s="128"/>
      <c r="SWL19" s="128"/>
      <c r="SWM19" s="128"/>
      <c r="SWN19" s="128"/>
      <c r="SWO19" s="128"/>
      <c r="SWP19" s="128"/>
      <c r="SWQ19" s="128"/>
      <c r="SWR19" s="128"/>
      <c r="SWS19" s="128"/>
      <c r="SWT19" s="128"/>
      <c r="SWU19" s="128"/>
      <c r="SWV19" s="128"/>
      <c r="SWW19" s="128"/>
      <c r="SWX19" s="128"/>
      <c r="SWY19" s="128"/>
      <c r="SWZ19" s="128"/>
      <c r="SXA19" s="128"/>
      <c r="SXB19" s="128"/>
      <c r="SXC19" s="128"/>
      <c r="SXD19" s="128"/>
      <c r="SXE19" s="128"/>
      <c r="SXF19" s="128"/>
      <c r="SXG19" s="128"/>
      <c r="SXH19" s="128"/>
      <c r="SXI19" s="128"/>
      <c r="SXJ19" s="128"/>
      <c r="SXK19" s="128"/>
      <c r="SXL19" s="128"/>
      <c r="SXM19" s="128"/>
      <c r="SXN19" s="128"/>
      <c r="SXO19" s="128"/>
      <c r="SXP19" s="128"/>
      <c r="SXQ19" s="128"/>
      <c r="SXR19" s="128"/>
      <c r="SXS19" s="128"/>
      <c r="SXT19" s="128"/>
      <c r="SXU19" s="128"/>
      <c r="SXV19" s="128"/>
      <c r="SXW19" s="128"/>
      <c r="SXX19" s="128"/>
      <c r="SXY19" s="128"/>
      <c r="SXZ19" s="128"/>
      <c r="SYA19" s="128"/>
      <c r="SYB19" s="128"/>
      <c r="SYC19" s="128"/>
      <c r="SYD19" s="128"/>
      <c r="SYE19" s="128"/>
      <c r="SYF19" s="128"/>
      <c r="SYG19" s="128"/>
      <c r="SYH19" s="128"/>
      <c r="SYI19" s="128"/>
      <c r="SYJ19" s="128"/>
      <c r="SYK19" s="128"/>
      <c r="SYL19" s="128"/>
      <c r="SYM19" s="128"/>
      <c r="SYN19" s="128"/>
      <c r="SYO19" s="128"/>
      <c r="SYP19" s="128"/>
      <c r="SYQ19" s="128"/>
      <c r="SYR19" s="128"/>
      <c r="SYS19" s="128"/>
      <c r="SYT19" s="128"/>
      <c r="SYU19" s="128"/>
      <c r="SYV19" s="128"/>
      <c r="SYW19" s="128"/>
      <c r="SYX19" s="128"/>
      <c r="SYY19" s="128"/>
      <c r="SYZ19" s="128"/>
      <c r="SZA19" s="128"/>
      <c r="SZB19" s="128"/>
      <c r="SZC19" s="128"/>
      <c r="SZD19" s="128"/>
      <c r="SZE19" s="128"/>
      <c r="SZF19" s="128"/>
      <c r="SZG19" s="128"/>
      <c r="SZH19" s="128"/>
      <c r="SZI19" s="128"/>
      <c r="SZJ19" s="128"/>
      <c r="SZK19" s="128"/>
      <c r="SZL19" s="128"/>
      <c r="SZM19" s="128"/>
      <c r="SZN19" s="128"/>
      <c r="SZO19" s="128"/>
      <c r="SZP19" s="128"/>
      <c r="SZQ19" s="128"/>
      <c r="SZR19" s="128"/>
      <c r="SZS19" s="128"/>
      <c r="SZT19" s="128"/>
      <c r="SZU19" s="128"/>
      <c r="SZV19" s="128"/>
      <c r="SZW19" s="128"/>
      <c r="SZX19" s="128"/>
      <c r="SZY19" s="128"/>
      <c r="SZZ19" s="128"/>
      <c r="TAA19" s="128"/>
      <c r="TAB19" s="128"/>
      <c r="TAC19" s="128"/>
      <c r="TAD19" s="128"/>
      <c r="TAE19" s="128"/>
      <c r="TAF19" s="128"/>
      <c r="TAG19" s="128"/>
      <c r="TAH19" s="128"/>
      <c r="TAI19" s="128"/>
      <c r="TAJ19" s="128"/>
      <c r="TAK19" s="128"/>
      <c r="TAL19" s="128"/>
      <c r="TAM19" s="128"/>
      <c r="TAN19" s="128"/>
      <c r="TAO19" s="128"/>
      <c r="TAP19" s="128"/>
      <c r="TAQ19" s="128"/>
      <c r="TAR19" s="128"/>
      <c r="TAS19" s="128"/>
      <c r="TAT19" s="128"/>
      <c r="TAU19" s="128"/>
      <c r="TAV19" s="128"/>
      <c r="TAW19" s="128"/>
      <c r="TAX19" s="128"/>
      <c r="TAY19" s="128"/>
      <c r="TAZ19" s="128"/>
      <c r="TBA19" s="128"/>
      <c r="TBB19" s="128"/>
      <c r="TBC19" s="128"/>
      <c r="TBD19" s="128"/>
      <c r="TBE19" s="128"/>
      <c r="TBF19" s="128"/>
      <c r="TBG19" s="128"/>
      <c r="TBH19" s="128"/>
      <c r="TBI19" s="128"/>
      <c r="TBJ19" s="128"/>
      <c r="TBK19" s="128"/>
      <c r="TBL19" s="128"/>
      <c r="TBM19" s="128"/>
      <c r="TBN19" s="128"/>
      <c r="TBO19" s="128"/>
      <c r="TBP19" s="128"/>
      <c r="TBQ19" s="128"/>
      <c r="TBR19" s="128"/>
      <c r="TBS19" s="128"/>
      <c r="TBT19" s="128"/>
      <c r="TBU19" s="128"/>
      <c r="TBV19" s="128"/>
      <c r="TBW19" s="128"/>
      <c r="TBX19" s="128"/>
      <c r="TBY19" s="128"/>
      <c r="TBZ19" s="128"/>
      <c r="TCA19" s="128"/>
      <c r="TCB19" s="128"/>
      <c r="TCC19" s="128"/>
      <c r="TCD19" s="128"/>
      <c r="TCE19" s="128"/>
      <c r="TCF19" s="128"/>
      <c r="TCG19" s="128"/>
      <c r="TCH19" s="128"/>
      <c r="TCI19" s="128"/>
      <c r="TCJ19" s="128"/>
      <c r="TCK19" s="128"/>
      <c r="TCL19" s="128"/>
      <c r="TCM19" s="128"/>
      <c r="TCN19" s="128"/>
      <c r="TCO19" s="128"/>
      <c r="TCP19" s="128"/>
      <c r="TCQ19" s="128"/>
      <c r="TCR19" s="128"/>
      <c r="TCS19" s="128"/>
      <c r="TCT19" s="128"/>
      <c r="TCU19" s="128"/>
      <c r="TCV19" s="128"/>
      <c r="TCW19" s="128"/>
      <c r="TCX19" s="128"/>
      <c r="TCY19" s="128"/>
      <c r="TCZ19" s="128"/>
      <c r="TDA19" s="128"/>
      <c r="TDB19" s="128"/>
      <c r="TDC19" s="128"/>
      <c r="TDD19" s="128"/>
      <c r="TDE19" s="128"/>
      <c r="TDF19" s="128"/>
      <c r="TDG19" s="128"/>
      <c r="TDH19" s="128"/>
      <c r="TDI19" s="128"/>
      <c r="TDJ19" s="128"/>
      <c r="TDK19" s="128"/>
      <c r="TDL19" s="128"/>
      <c r="TDM19" s="128"/>
      <c r="TDN19" s="128"/>
      <c r="TDO19" s="128"/>
      <c r="TDP19" s="128"/>
      <c r="TDQ19" s="128"/>
      <c r="TDR19" s="128"/>
      <c r="TDS19" s="128"/>
      <c r="TDT19" s="128"/>
      <c r="TDU19" s="128"/>
      <c r="TDV19" s="128"/>
      <c r="TDW19" s="128"/>
      <c r="TDX19" s="128"/>
      <c r="TDY19" s="128"/>
      <c r="TDZ19" s="128"/>
      <c r="TEA19" s="128"/>
      <c r="TEB19" s="128"/>
      <c r="TEC19" s="128"/>
      <c r="TED19" s="128"/>
      <c r="TEE19" s="128"/>
      <c r="TEF19" s="128"/>
      <c r="TEG19" s="128"/>
      <c r="TEH19" s="128"/>
      <c r="TEI19" s="128"/>
      <c r="TEJ19" s="128"/>
      <c r="TEK19" s="128"/>
      <c r="TEL19" s="128"/>
      <c r="TEM19" s="128"/>
      <c r="TEN19" s="128"/>
      <c r="TEO19" s="128"/>
      <c r="TEP19" s="128"/>
      <c r="TEQ19" s="128"/>
      <c r="TER19" s="128"/>
      <c r="TES19" s="128"/>
      <c r="TET19" s="128"/>
      <c r="TEU19" s="128"/>
      <c r="TEV19" s="128"/>
      <c r="TEW19" s="128"/>
      <c r="TEX19" s="128"/>
      <c r="TEY19" s="128"/>
      <c r="TEZ19" s="128"/>
      <c r="TFA19" s="128"/>
      <c r="TFB19" s="128"/>
      <c r="TFC19" s="128"/>
      <c r="TFD19" s="128"/>
      <c r="TFE19" s="128"/>
      <c r="TFF19" s="128"/>
      <c r="TFG19" s="128"/>
      <c r="TFH19" s="128"/>
      <c r="TFI19" s="128"/>
      <c r="TFJ19" s="128"/>
      <c r="TFK19" s="128"/>
      <c r="TFL19" s="128"/>
      <c r="TFM19" s="128"/>
      <c r="TFN19" s="128"/>
      <c r="TFO19" s="128"/>
      <c r="TFP19" s="128"/>
      <c r="TFQ19" s="128"/>
      <c r="TFR19" s="128"/>
      <c r="TFS19" s="128"/>
      <c r="TFT19" s="128"/>
      <c r="TFU19" s="128"/>
      <c r="TFV19" s="128"/>
      <c r="TFW19" s="128"/>
      <c r="TFX19" s="128"/>
      <c r="TFY19" s="128"/>
      <c r="TFZ19" s="128"/>
      <c r="TGA19" s="128"/>
      <c r="TGB19" s="128"/>
      <c r="TGC19" s="128"/>
      <c r="TGD19" s="128"/>
      <c r="TGE19" s="128"/>
      <c r="TGF19" s="128"/>
      <c r="TGG19" s="128"/>
      <c r="TGH19" s="128"/>
      <c r="TGI19" s="128"/>
      <c r="TGJ19" s="128"/>
      <c r="TGK19" s="128"/>
      <c r="TGL19" s="128"/>
      <c r="TGM19" s="128"/>
      <c r="TGN19" s="128"/>
      <c r="TGO19" s="128"/>
      <c r="TGP19" s="128"/>
      <c r="TGQ19" s="128"/>
      <c r="TGR19" s="128"/>
      <c r="TGS19" s="128"/>
      <c r="TGT19" s="128"/>
      <c r="TGU19" s="128"/>
      <c r="TGV19" s="128"/>
      <c r="TGW19" s="128"/>
      <c r="TGX19" s="128"/>
      <c r="TGY19" s="128"/>
      <c r="TGZ19" s="128"/>
      <c r="THA19" s="128"/>
      <c r="THB19" s="128"/>
      <c r="THC19" s="128"/>
      <c r="THD19" s="128"/>
      <c r="THE19" s="128"/>
      <c r="THF19" s="128"/>
      <c r="THG19" s="128"/>
      <c r="THH19" s="128"/>
      <c r="THI19" s="128"/>
      <c r="THJ19" s="128"/>
      <c r="THK19" s="128"/>
      <c r="THL19" s="128"/>
      <c r="THM19" s="128"/>
      <c r="THN19" s="128"/>
      <c r="THO19" s="128"/>
      <c r="THP19" s="128"/>
      <c r="THQ19" s="128"/>
      <c r="THR19" s="128"/>
      <c r="THS19" s="128"/>
      <c r="THT19" s="128"/>
      <c r="THU19" s="128"/>
      <c r="THV19" s="128"/>
      <c r="THW19" s="128"/>
      <c r="THX19" s="128"/>
      <c r="THY19" s="128"/>
      <c r="THZ19" s="128"/>
      <c r="TIA19" s="128"/>
      <c r="TIB19" s="128"/>
      <c r="TIC19" s="128"/>
      <c r="TID19" s="128"/>
      <c r="TIE19" s="128"/>
      <c r="TIF19" s="128"/>
      <c r="TIG19" s="128"/>
      <c r="TIH19" s="128"/>
      <c r="TII19" s="128"/>
      <c r="TIJ19" s="128"/>
      <c r="TIK19" s="128"/>
      <c r="TIL19" s="128"/>
      <c r="TIM19" s="128"/>
      <c r="TIN19" s="128"/>
      <c r="TIO19" s="128"/>
      <c r="TIP19" s="128"/>
      <c r="TIQ19" s="128"/>
      <c r="TIR19" s="128"/>
      <c r="TIS19" s="128"/>
      <c r="TIT19" s="128"/>
      <c r="TIU19" s="128"/>
      <c r="TIV19" s="128"/>
      <c r="TIW19" s="128"/>
      <c r="TIX19" s="128"/>
      <c r="TIY19" s="128"/>
      <c r="TIZ19" s="128"/>
      <c r="TJA19" s="128"/>
      <c r="TJB19" s="128"/>
      <c r="TJC19" s="128"/>
      <c r="TJD19" s="128"/>
      <c r="TJE19" s="128"/>
      <c r="TJF19" s="128"/>
      <c r="TJG19" s="128"/>
      <c r="TJH19" s="128"/>
      <c r="TJI19" s="128"/>
      <c r="TJJ19" s="128"/>
      <c r="TJK19" s="128"/>
      <c r="TJL19" s="128"/>
      <c r="TJM19" s="128"/>
      <c r="TJN19" s="128"/>
      <c r="TJO19" s="128"/>
      <c r="TJP19" s="128"/>
      <c r="TJQ19" s="128"/>
      <c r="TJR19" s="128"/>
      <c r="TJS19" s="128"/>
      <c r="TJT19" s="128"/>
      <c r="TJU19" s="128"/>
      <c r="TJV19" s="128"/>
      <c r="TJW19" s="128"/>
      <c r="TJX19" s="128"/>
      <c r="TJY19" s="128"/>
      <c r="TJZ19" s="128"/>
      <c r="TKA19" s="128"/>
      <c r="TKB19" s="128"/>
      <c r="TKC19" s="128"/>
      <c r="TKD19" s="128"/>
      <c r="TKE19" s="128"/>
      <c r="TKF19" s="128"/>
      <c r="TKG19" s="128"/>
      <c r="TKH19" s="128"/>
      <c r="TKI19" s="128"/>
      <c r="TKJ19" s="128"/>
      <c r="TKK19" s="128"/>
      <c r="TKL19" s="128"/>
      <c r="TKM19" s="128"/>
      <c r="TKN19" s="128"/>
      <c r="TKO19" s="128"/>
      <c r="TKP19" s="128"/>
      <c r="TKQ19" s="128"/>
      <c r="TKR19" s="128"/>
      <c r="TKS19" s="128"/>
      <c r="TKT19" s="128"/>
      <c r="TKU19" s="128"/>
      <c r="TKV19" s="128"/>
      <c r="TKW19" s="128"/>
      <c r="TKX19" s="128"/>
      <c r="TKY19" s="128"/>
      <c r="TKZ19" s="128"/>
      <c r="TLA19" s="128"/>
      <c r="TLB19" s="128"/>
      <c r="TLC19" s="128"/>
      <c r="TLD19" s="128"/>
      <c r="TLE19" s="128"/>
      <c r="TLF19" s="128"/>
      <c r="TLG19" s="128"/>
      <c r="TLH19" s="128"/>
      <c r="TLI19" s="128"/>
      <c r="TLJ19" s="128"/>
      <c r="TLK19" s="128"/>
      <c r="TLL19" s="128"/>
      <c r="TLM19" s="128"/>
      <c r="TLN19" s="128"/>
      <c r="TLO19" s="128"/>
      <c r="TLP19" s="128"/>
      <c r="TLQ19" s="128"/>
      <c r="TLR19" s="128"/>
      <c r="TLS19" s="128"/>
      <c r="TLT19" s="128"/>
      <c r="TLU19" s="128"/>
      <c r="TLV19" s="128"/>
      <c r="TLW19" s="128"/>
      <c r="TLX19" s="128"/>
      <c r="TLY19" s="128"/>
      <c r="TLZ19" s="128"/>
      <c r="TMA19" s="128"/>
      <c r="TMB19" s="128"/>
      <c r="TMC19" s="128"/>
      <c r="TMD19" s="128"/>
      <c r="TME19" s="128"/>
      <c r="TMF19" s="128"/>
      <c r="TMG19" s="128"/>
      <c r="TMH19" s="128"/>
      <c r="TMI19" s="128"/>
      <c r="TMJ19" s="128"/>
      <c r="TMK19" s="128"/>
      <c r="TML19" s="128"/>
      <c r="TMM19" s="128"/>
      <c r="TMN19" s="128"/>
      <c r="TMO19" s="128"/>
      <c r="TMP19" s="128"/>
      <c r="TMQ19" s="128"/>
      <c r="TMR19" s="128"/>
      <c r="TMS19" s="128"/>
      <c r="TMT19" s="128"/>
      <c r="TMU19" s="128"/>
      <c r="TMV19" s="128"/>
      <c r="TMW19" s="128"/>
      <c r="TMX19" s="128"/>
      <c r="TMY19" s="128"/>
      <c r="TMZ19" s="128"/>
      <c r="TNA19" s="128"/>
      <c r="TNB19" s="128"/>
      <c r="TNC19" s="128"/>
      <c r="TND19" s="128"/>
      <c r="TNE19" s="128"/>
      <c r="TNF19" s="128"/>
      <c r="TNG19" s="128"/>
      <c r="TNH19" s="128"/>
      <c r="TNI19" s="128"/>
      <c r="TNJ19" s="128"/>
      <c r="TNK19" s="128"/>
      <c r="TNL19" s="128"/>
      <c r="TNM19" s="128"/>
      <c r="TNN19" s="128"/>
      <c r="TNO19" s="128"/>
      <c r="TNP19" s="128"/>
      <c r="TNQ19" s="128"/>
      <c r="TNR19" s="128"/>
      <c r="TNS19" s="128"/>
      <c r="TNT19" s="128"/>
      <c r="TNU19" s="128"/>
      <c r="TNV19" s="128"/>
      <c r="TNW19" s="128"/>
      <c r="TNX19" s="128"/>
      <c r="TNY19" s="128"/>
      <c r="TNZ19" s="128"/>
      <c r="TOA19" s="128"/>
      <c r="TOB19" s="128"/>
      <c r="TOC19" s="128"/>
      <c r="TOD19" s="128"/>
      <c r="TOE19" s="128"/>
      <c r="TOF19" s="128"/>
      <c r="TOG19" s="128"/>
      <c r="TOH19" s="128"/>
      <c r="TOI19" s="128"/>
      <c r="TOJ19" s="128"/>
      <c r="TOK19" s="128"/>
      <c r="TOL19" s="128"/>
      <c r="TOM19" s="128"/>
      <c r="TON19" s="128"/>
      <c r="TOO19" s="128"/>
      <c r="TOP19" s="128"/>
      <c r="TOQ19" s="128"/>
      <c r="TOR19" s="128"/>
      <c r="TOS19" s="128"/>
      <c r="TOT19" s="128"/>
      <c r="TOU19" s="128"/>
      <c r="TOV19" s="128"/>
      <c r="TOW19" s="128"/>
      <c r="TOX19" s="128"/>
      <c r="TOY19" s="128"/>
      <c r="TOZ19" s="128"/>
      <c r="TPA19" s="128"/>
      <c r="TPB19" s="128"/>
      <c r="TPC19" s="128"/>
      <c r="TPD19" s="128"/>
      <c r="TPE19" s="128"/>
      <c r="TPF19" s="128"/>
      <c r="TPG19" s="128"/>
      <c r="TPH19" s="128"/>
      <c r="TPI19" s="128"/>
      <c r="TPJ19" s="128"/>
      <c r="TPK19" s="128"/>
      <c r="TPL19" s="128"/>
      <c r="TPM19" s="128"/>
      <c r="TPN19" s="128"/>
      <c r="TPO19" s="128"/>
      <c r="TPP19" s="128"/>
      <c r="TPQ19" s="128"/>
      <c r="TPR19" s="128"/>
      <c r="TPS19" s="128"/>
      <c r="TPT19" s="128"/>
      <c r="TPU19" s="128"/>
      <c r="TPV19" s="128"/>
      <c r="TPW19" s="128"/>
      <c r="TPX19" s="128"/>
      <c r="TPY19" s="128"/>
      <c r="TPZ19" s="128"/>
      <c r="TQA19" s="128"/>
      <c r="TQB19" s="128"/>
      <c r="TQC19" s="128"/>
      <c r="TQD19" s="128"/>
      <c r="TQE19" s="128"/>
      <c r="TQF19" s="128"/>
      <c r="TQG19" s="128"/>
      <c r="TQH19" s="128"/>
      <c r="TQI19" s="128"/>
      <c r="TQJ19" s="128"/>
      <c r="TQK19" s="128"/>
      <c r="TQL19" s="128"/>
      <c r="TQM19" s="128"/>
      <c r="TQN19" s="128"/>
      <c r="TQO19" s="128"/>
      <c r="TQP19" s="128"/>
      <c r="TQQ19" s="128"/>
      <c r="TQR19" s="128"/>
      <c r="TQS19" s="128"/>
      <c r="TQT19" s="128"/>
      <c r="TQU19" s="128"/>
      <c r="TQV19" s="128"/>
      <c r="TQW19" s="128"/>
      <c r="TQX19" s="128"/>
      <c r="TQY19" s="128"/>
      <c r="TQZ19" s="128"/>
      <c r="TRA19" s="128"/>
      <c r="TRB19" s="128"/>
      <c r="TRC19" s="128"/>
      <c r="TRD19" s="128"/>
      <c r="TRE19" s="128"/>
      <c r="TRF19" s="128"/>
      <c r="TRG19" s="128"/>
      <c r="TRH19" s="128"/>
      <c r="TRI19" s="128"/>
      <c r="TRJ19" s="128"/>
      <c r="TRK19" s="128"/>
      <c r="TRL19" s="128"/>
      <c r="TRM19" s="128"/>
      <c r="TRN19" s="128"/>
      <c r="TRO19" s="128"/>
      <c r="TRP19" s="128"/>
      <c r="TRQ19" s="128"/>
      <c r="TRR19" s="128"/>
      <c r="TRS19" s="128"/>
      <c r="TRT19" s="128"/>
      <c r="TRU19" s="128"/>
      <c r="TRV19" s="128"/>
      <c r="TRW19" s="128"/>
      <c r="TRX19" s="128"/>
      <c r="TRY19" s="128"/>
      <c r="TRZ19" s="128"/>
      <c r="TSA19" s="128"/>
      <c r="TSB19" s="128"/>
      <c r="TSC19" s="128"/>
      <c r="TSD19" s="128"/>
      <c r="TSE19" s="128"/>
      <c r="TSF19" s="128"/>
      <c r="TSG19" s="128"/>
      <c r="TSH19" s="128"/>
      <c r="TSI19" s="128"/>
      <c r="TSJ19" s="128"/>
      <c r="TSK19" s="128"/>
      <c r="TSL19" s="128"/>
      <c r="TSM19" s="128"/>
      <c r="TSN19" s="128"/>
      <c r="TSO19" s="128"/>
      <c r="TSP19" s="128"/>
      <c r="TSQ19" s="128"/>
      <c r="TSR19" s="128"/>
      <c r="TSS19" s="128"/>
      <c r="TST19" s="128"/>
      <c r="TSU19" s="128"/>
      <c r="TSV19" s="128"/>
      <c r="TSW19" s="128"/>
      <c r="TSX19" s="128"/>
      <c r="TSY19" s="128"/>
      <c r="TSZ19" s="128"/>
      <c r="TTA19" s="128"/>
      <c r="TTB19" s="128"/>
      <c r="TTC19" s="128"/>
      <c r="TTD19" s="128"/>
      <c r="TTE19" s="128"/>
      <c r="TTF19" s="128"/>
      <c r="TTG19" s="128"/>
      <c r="TTH19" s="128"/>
      <c r="TTI19" s="128"/>
      <c r="TTJ19" s="128"/>
      <c r="TTK19" s="128"/>
      <c r="TTL19" s="128"/>
      <c r="TTM19" s="128"/>
      <c r="TTN19" s="128"/>
      <c r="TTO19" s="128"/>
      <c r="TTP19" s="128"/>
      <c r="TTQ19" s="128"/>
      <c r="TTR19" s="128"/>
      <c r="TTS19" s="128"/>
      <c r="TTT19" s="128"/>
      <c r="TTU19" s="128"/>
      <c r="TTV19" s="128"/>
      <c r="TTW19" s="128"/>
      <c r="TTX19" s="128"/>
      <c r="TTY19" s="128"/>
      <c r="TTZ19" s="128"/>
      <c r="TUA19" s="128"/>
      <c r="TUB19" s="128"/>
      <c r="TUC19" s="128"/>
      <c r="TUD19" s="128"/>
      <c r="TUE19" s="128"/>
      <c r="TUF19" s="128"/>
      <c r="TUG19" s="128"/>
      <c r="TUH19" s="128"/>
      <c r="TUI19" s="128"/>
      <c r="TUJ19" s="128"/>
      <c r="TUK19" s="128"/>
      <c r="TUL19" s="128"/>
      <c r="TUM19" s="128"/>
      <c r="TUN19" s="128"/>
      <c r="TUO19" s="128"/>
      <c r="TUP19" s="128"/>
      <c r="TUQ19" s="128"/>
      <c r="TUR19" s="128"/>
      <c r="TUS19" s="128"/>
      <c r="TUT19" s="128"/>
      <c r="TUU19" s="128"/>
      <c r="TUV19" s="128"/>
      <c r="TUW19" s="128"/>
      <c r="TUX19" s="128"/>
      <c r="TUY19" s="128"/>
      <c r="TUZ19" s="128"/>
      <c r="TVA19" s="128"/>
      <c r="TVB19" s="128"/>
      <c r="TVC19" s="128"/>
      <c r="TVD19" s="128"/>
      <c r="TVE19" s="128"/>
      <c r="TVF19" s="128"/>
      <c r="TVG19" s="128"/>
      <c r="TVH19" s="128"/>
      <c r="TVI19" s="128"/>
      <c r="TVJ19" s="128"/>
      <c r="TVK19" s="128"/>
      <c r="TVL19" s="128"/>
      <c r="TVM19" s="128"/>
      <c r="TVN19" s="128"/>
      <c r="TVO19" s="128"/>
      <c r="TVP19" s="128"/>
      <c r="TVQ19" s="128"/>
      <c r="TVR19" s="128"/>
      <c r="TVS19" s="128"/>
      <c r="TVT19" s="128"/>
      <c r="TVU19" s="128"/>
      <c r="TVV19" s="128"/>
      <c r="TVW19" s="128"/>
      <c r="TVX19" s="128"/>
      <c r="TVY19" s="128"/>
      <c r="TVZ19" s="128"/>
      <c r="TWA19" s="128"/>
      <c r="TWB19" s="128"/>
      <c r="TWC19" s="128"/>
      <c r="TWD19" s="128"/>
      <c r="TWE19" s="128"/>
      <c r="TWF19" s="128"/>
      <c r="TWG19" s="128"/>
      <c r="TWH19" s="128"/>
      <c r="TWI19" s="128"/>
      <c r="TWJ19" s="128"/>
      <c r="TWK19" s="128"/>
      <c r="TWL19" s="128"/>
      <c r="TWM19" s="128"/>
      <c r="TWN19" s="128"/>
      <c r="TWO19" s="128"/>
      <c r="TWP19" s="128"/>
      <c r="TWQ19" s="128"/>
      <c r="TWR19" s="128"/>
      <c r="TWS19" s="128"/>
      <c r="TWT19" s="128"/>
      <c r="TWU19" s="128"/>
      <c r="TWV19" s="128"/>
      <c r="TWW19" s="128"/>
      <c r="TWX19" s="128"/>
      <c r="TWY19" s="128"/>
      <c r="TWZ19" s="128"/>
      <c r="TXA19" s="128"/>
      <c r="TXB19" s="128"/>
      <c r="TXC19" s="128"/>
      <c r="TXD19" s="128"/>
      <c r="TXE19" s="128"/>
      <c r="TXF19" s="128"/>
      <c r="TXG19" s="128"/>
      <c r="TXH19" s="128"/>
      <c r="TXI19" s="128"/>
      <c r="TXJ19" s="128"/>
      <c r="TXK19" s="128"/>
      <c r="TXL19" s="128"/>
      <c r="TXM19" s="128"/>
      <c r="TXN19" s="128"/>
      <c r="TXO19" s="128"/>
      <c r="TXP19" s="128"/>
      <c r="TXQ19" s="128"/>
      <c r="TXR19" s="128"/>
      <c r="TXS19" s="128"/>
      <c r="TXT19" s="128"/>
      <c r="TXU19" s="128"/>
      <c r="TXV19" s="128"/>
      <c r="TXW19" s="128"/>
      <c r="TXX19" s="128"/>
      <c r="TXY19" s="128"/>
      <c r="TXZ19" s="128"/>
      <c r="TYA19" s="128"/>
      <c r="TYB19" s="128"/>
      <c r="TYC19" s="128"/>
      <c r="TYD19" s="128"/>
      <c r="TYE19" s="128"/>
      <c r="TYF19" s="128"/>
      <c r="TYG19" s="128"/>
      <c r="TYH19" s="128"/>
      <c r="TYI19" s="128"/>
      <c r="TYJ19" s="128"/>
      <c r="TYK19" s="128"/>
      <c r="TYL19" s="128"/>
      <c r="TYM19" s="128"/>
      <c r="TYN19" s="128"/>
      <c r="TYO19" s="128"/>
      <c r="TYP19" s="128"/>
      <c r="TYQ19" s="128"/>
      <c r="TYR19" s="128"/>
      <c r="TYS19" s="128"/>
      <c r="TYT19" s="128"/>
      <c r="TYU19" s="128"/>
      <c r="TYV19" s="128"/>
      <c r="TYW19" s="128"/>
      <c r="TYX19" s="128"/>
      <c r="TYY19" s="128"/>
      <c r="TYZ19" s="128"/>
      <c r="TZA19" s="128"/>
      <c r="TZB19" s="128"/>
      <c r="TZC19" s="128"/>
      <c r="TZD19" s="128"/>
      <c r="TZE19" s="128"/>
      <c r="TZF19" s="128"/>
      <c r="TZG19" s="128"/>
      <c r="TZH19" s="128"/>
      <c r="TZI19" s="128"/>
      <c r="TZJ19" s="128"/>
      <c r="TZK19" s="128"/>
      <c r="TZL19" s="128"/>
      <c r="TZM19" s="128"/>
      <c r="TZN19" s="128"/>
      <c r="TZO19" s="128"/>
      <c r="TZP19" s="128"/>
      <c r="TZQ19" s="128"/>
      <c r="TZR19" s="128"/>
      <c r="TZS19" s="128"/>
      <c r="TZT19" s="128"/>
      <c r="TZU19" s="128"/>
      <c r="TZV19" s="128"/>
      <c r="TZW19" s="128"/>
      <c r="TZX19" s="128"/>
      <c r="TZY19" s="128"/>
      <c r="TZZ19" s="128"/>
      <c r="UAA19" s="128"/>
      <c r="UAB19" s="128"/>
      <c r="UAC19" s="128"/>
      <c r="UAD19" s="128"/>
      <c r="UAE19" s="128"/>
      <c r="UAF19" s="128"/>
      <c r="UAG19" s="128"/>
      <c r="UAH19" s="128"/>
      <c r="UAI19" s="128"/>
      <c r="UAJ19" s="128"/>
      <c r="UAK19" s="128"/>
      <c r="UAL19" s="128"/>
      <c r="UAM19" s="128"/>
      <c r="UAN19" s="128"/>
      <c r="UAO19" s="128"/>
      <c r="UAP19" s="128"/>
      <c r="UAQ19" s="128"/>
      <c r="UAR19" s="128"/>
      <c r="UAS19" s="128"/>
      <c r="UAT19" s="128"/>
      <c r="UAU19" s="128"/>
      <c r="UAV19" s="128"/>
      <c r="UAW19" s="128"/>
      <c r="UAX19" s="128"/>
      <c r="UAY19" s="128"/>
      <c r="UAZ19" s="128"/>
      <c r="UBA19" s="128"/>
      <c r="UBB19" s="128"/>
      <c r="UBC19" s="128"/>
      <c r="UBD19" s="128"/>
      <c r="UBE19" s="128"/>
      <c r="UBF19" s="128"/>
      <c r="UBG19" s="128"/>
      <c r="UBH19" s="128"/>
      <c r="UBI19" s="128"/>
      <c r="UBJ19" s="128"/>
      <c r="UBK19" s="128"/>
      <c r="UBL19" s="128"/>
      <c r="UBM19" s="128"/>
      <c r="UBN19" s="128"/>
      <c r="UBO19" s="128"/>
      <c r="UBP19" s="128"/>
      <c r="UBQ19" s="128"/>
      <c r="UBR19" s="128"/>
      <c r="UBS19" s="128"/>
      <c r="UBT19" s="128"/>
      <c r="UBU19" s="128"/>
      <c r="UBV19" s="128"/>
      <c r="UBW19" s="128"/>
      <c r="UBX19" s="128"/>
      <c r="UBY19" s="128"/>
      <c r="UBZ19" s="128"/>
      <c r="UCA19" s="128"/>
      <c r="UCB19" s="128"/>
      <c r="UCC19" s="128"/>
      <c r="UCD19" s="128"/>
      <c r="UCE19" s="128"/>
      <c r="UCF19" s="128"/>
      <c r="UCG19" s="128"/>
      <c r="UCH19" s="128"/>
      <c r="UCI19" s="128"/>
      <c r="UCJ19" s="128"/>
      <c r="UCK19" s="128"/>
      <c r="UCL19" s="128"/>
      <c r="UCM19" s="128"/>
      <c r="UCN19" s="128"/>
      <c r="UCO19" s="128"/>
      <c r="UCP19" s="128"/>
      <c r="UCQ19" s="128"/>
      <c r="UCR19" s="128"/>
      <c r="UCS19" s="128"/>
      <c r="UCT19" s="128"/>
      <c r="UCU19" s="128"/>
      <c r="UCV19" s="128"/>
      <c r="UCW19" s="128"/>
      <c r="UCX19" s="128"/>
      <c r="UCY19" s="128"/>
      <c r="UCZ19" s="128"/>
      <c r="UDA19" s="128"/>
      <c r="UDB19" s="128"/>
      <c r="UDC19" s="128"/>
      <c r="UDD19" s="128"/>
      <c r="UDE19" s="128"/>
      <c r="UDF19" s="128"/>
      <c r="UDG19" s="128"/>
      <c r="UDH19" s="128"/>
      <c r="UDI19" s="128"/>
      <c r="UDJ19" s="128"/>
      <c r="UDK19" s="128"/>
      <c r="UDL19" s="128"/>
      <c r="UDM19" s="128"/>
      <c r="UDN19" s="128"/>
      <c r="UDO19" s="128"/>
      <c r="UDP19" s="128"/>
      <c r="UDQ19" s="128"/>
      <c r="UDR19" s="128"/>
      <c r="UDS19" s="128"/>
      <c r="UDT19" s="128"/>
      <c r="UDU19" s="128"/>
      <c r="UDV19" s="128"/>
      <c r="UDW19" s="128"/>
      <c r="UDX19" s="128"/>
      <c r="UDY19" s="128"/>
      <c r="UDZ19" s="128"/>
      <c r="UEA19" s="128"/>
      <c r="UEB19" s="128"/>
      <c r="UEC19" s="128"/>
      <c r="UED19" s="128"/>
      <c r="UEE19" s="128"/>
      <c r="UEF19" s="128"/>
      <c r="UEG19" s="128"/>
      <c r="UEH19" s="128"/>
      <c r="UEI19" s="128"/>
      <c r="UEJ19" s="128"/>
      <c r="UEK19" s="128"/>
      <c r="UEL19" s="128"/>
      <c r="UEM19" s="128"/>
      <c r="UEN19" s="128"/>
      <c r="UEO19" s="128"/>
      <c r="UEP19" s="128"/>
      <c r="UEQ19" s="128"/>
      <c r="UER19" s="128"/>
      <c r="UES19" s="128"/>
      <c r="UET19" s="128"/>
      <c r="UEU19" s="128"/>
      <c r="UEV19" s="128"/>
      <c r="UEW19" s="128"/>
      <c r="UEX19" s="128"/>
      <c r="UEY19" s="128"/>
      <c r="UEZ19" s="128"/>
      <c r="UFA19" s="128"/>
      <c r="UFB19" s="128"/>
      <c r="UFC19" s="128"/>
      <c r="UFD19" s="128"/>
      <c r="UFE19" s="128"/>
      <c r="UFF19" s="128"/>
      <c r="UFG19" s="128"/>
      <c r="UFH19" s="128"/>
      <c r="UFI19" s="128"/>
      <c r="UFJ19" s="128"/>
      <c r="UFK19" s="128"/>
      <c r="UFL19" s="128"/>
      <c r="UFM19" s="128"/>
      <c r="UFN19" s="128"/>
      <c r="UFO19" s="128"/>
      <c r="UFP19" s="128"/>
      <c r="UFQ19" s="128"/>
      <c r="UFR19" s="128"/>
      <c r="UFS19" s="128"/>
      <c r="UFT19" s="128"/>
      <c r="UFU19" s="128"/>
      <c r="UFV19" s="128"/>
      <c r="UFW19" s="128"/>
      <c r="UFX19" s="128"/>
      <c r="UFY19" s="128"/>
      <c r="UFZ19" s="128"/>
      <c r="UGA19" s="128"/>
      <c r="UGB19" s="128"/>
      <c r="UGC19" s="128"/>
      <c r="UGD19" s="128"/>
      <c r="UGE19" s="128"/>
      <c r="UGF19" s="128"/>
      <c r="UGG19" s="128"/>
      <c r="UGH19" s="128"/>
      <c r="UGI19" s="128"/>
      <c r="UGJ19" s="128"/>
      <c r="UGK19" s="128"/>
      <c r="UGL19" s="128"/>
      <c r="UGM19" s="128"/>
      <c r="UGN19" s="128"/>
      <c r="UGO19" s="128"/>
      <c r="UGP19" s="128"/>
      <c r="UGQ19" s="128"/>
      <c r="UGR19" s="128"/>
      <c r="UGS19" s="128"/>
      <c r="UGT19" s="128"/>
      <c r="UGU19" s="128"/>
      <c r="UGV19" s="128"/>
      <c r="UGW19" s="128"/>
      <c r="UGX19" s="128"/>
      <c r="UGY19" s="128"/>
      <c r="UGZ19" s="128"/>
      <c r="UHA19" s="128"/>
      <c r="UHB19" s="128"/>
      <c r="UHC19" s="128"/>
      <c r="UHD19" s="128"/>
      <c r="UHE19" s="128"/>
      <c r="UHF19" s="128"/>
      <c r="UHG19" s="128"/>
      <c r="UHH19" s="128"/>
      <c r="UHI19" s="128"/>
      <c r="UHJ19" s="128"/>
      <c r="UHK19" s="128"/>
      <c r="UHL19" s="128"/>
      <c r="UHM19" s="128"/>
      <c r="UHN19" s="128"/>
      <c r="UHO19" s="128"/>
      <c r="UHP19" s="128"/>
      <c r="UHQ19" s="128"/>
      <c r="UHR19" s="128"/>
      <c r="UHS19" s="128"/>
      <c r="UHT19" s="128"/>
      <c r="UHU19" s="128"/>
      <c r="UHV19" s="128"/>
      <c r="UHW19" s="128"/>
      <c r="UHX19" s="128"/>
      <c r="UHY19" s="128"/>
      <c r="UHZ19" s="128"/>
      <c r="UIA19" s="128"/>
      <c r="UIB19" s="128"/>
      <c r="UIC19" s="128"/>
      <c r="UID19" s="128"/>
      <c r="UIE19" s="128"/>
      <c r="UIF19" s="128"/>
      <c r="UIG19" s="128"/>
      <c r="UIH19" s="128"/>
      <c r="UII19" s="128"/>
      <c r="UIJ19" s="128"/>
      <c r="UIK19" s="128"/>
      <c r="UIL19" s="128"/>
      <c r="UIM19" s="128"/>
      <c r="UIN19" s="128"/>
      <c r="UIO19" s="128"/>
      <c r="UIP19" s="128"/>
      <c r="UIQ19" s="128"/>
      <c r="UIR19" s="128"/>
      <c r="UIS19" s="128"/>
      <c r="UIT19" s="128"/>
      <c r="UIU19" s="128"/>
      <c r="UIV19" s="128"/>
      <c r="UIW19" s="128"/>
      <c r="UIX19" s="128"/>
      <c r="UIY19" s="128"/>
      <c r="UIZ19" s="128"/>
      <c r="UJA19" s="128"/>
      <c r="UJB19" s="128"/>
      <c r="UJC19" s="128"/>
      <c r="UJD19" s="128"/>
      <c r="UJE19" s="128"/>
      <c r="UJF19" s="128"/>
      <c r="UJG19" s="128"/>
      <c r="UJH19" s="128"/>
      <c r="UJI19" s="128"/>
      <c r="UJJ19" s="128"/>
      <c r="UJK19" s="128"/>
      <c r="UJL19" s="128"/>
      <c r="UJM19" s="128"/>
      <c r="UJN19" s="128"/>
      <c r="UJO19" s="128"/>
      <c r="UJP19" s="128"/>
      <c r="UJQ19" s="128"/>
      <c r="UJR19" s="128"/>
      <c r="UJS19" s="128"/>
      <c r="UJT19" s="128"/>
      <c r="UJU19" s="128"/>
      <c r="UJV19" s="128"/>
      <c r="UJW19" s="128"/>
      <c r="UJX19" s="128"/>
      <c r="UJY19" s="128"/>
      <c r="UJZ19" s="128"/>
      <c r="UKA19" s="128"/>
      <c r="UKB19" s="128"/>
      <c r="UKC19" s="128"/>
      <c r="UKD19" s="128"/>
      <c r="UKE19" s="128"/>
      <c r="UKF19" s="128"/>
      <c r="UKG19" s="128"/>
      <c r="UKH19" s="128"/>
      <c r="UKI19" s="128"/>
      <c r="UKJ19" s="128"/>
      <c r="UKK19" s="128"/>
      <c r="UKL19" s="128"/>
      <c r="UKM19" s="128"/>
      <c r="UKN19" s="128"/>
      <c r="UKO19" s="128"/>
      <c r="UKP19" s="128"/>
      <c r="UKQ19" s="128"/>
      <c r="UKR19" s="128"/>
      <c r="UKS19" s="128"/>
      <c r="UKT19" s="128"/>
      <c r="UKU19" s="128"/>
      <c r="UKV19" s="128"/>
      <c r="UKW19" s="128"/>
      <c r="UKX19" s="128"/>
      <c r="UKY19" s="128"/>
      <c r="UKZ19" s="128"/>
      <c r="ULA19" s="128"/>
      <c r="ULB19" s="128"/>
      <c r="ULC19" s="128"/>
      <c r="ULD19" s="128"/>
      <c r="ULE19" s="128"/>
      <c r="ULF19" s="128"/>
      <c r="ULG19" s="128"/>
      <c r="ULH19" s="128"/>
      <c r="ULI19" s="128"/>
      <c r="ULJ19" s="128"/>
      <c r="ULK19" s="128"/>
      <c r="ULL19" s="128"/>
      <c r="ULM19" s="128"/>
      <c r="ULN19" s="128"/>
      <c r="ULO19" s="128"/>
      <c r="ULP19" s="128"/>
      <c r="ULQ19" s="128"/>
      <c r="ULR19" s="128"/>
      <c r="ULS19" s="128"/>
      <c r="ULT19" s="128"/>
      <c r="ULU19" s="128"/>
      <c r="ULV19" s="128"/>
      <c r="ULW19" s="128"/>
      <c r="ULX19" s="128"/>
      <c r="ULY19" s="128"/>
      <c r="ULZ19" s="128"/>
      <c r="UMA19" s="128"/>
      <c r="UMB19" s="128"/>
      <c r="UMC19" s="128"/>
      <c r="UMD19" s="128"/>
      <c r="UME19" s="128"/>
      <c r="UMF19" s="128"/>
      <c r="UMG19" s="128"/>
      <c r="UMH19" s="128"/>
      <c r="UMI19" s="128"/>
      <c r="UMJ19" s="128"/>
      <c r="UMK19" s="128"/>
      <c r="UML19" s="128"/>
      <c r="UMM19" s="128"/>
      <c r="UMN19" s="128"/>
      <c r="UMO19" s="128"/>
      <c r="UMP19" s="128"/>
      <c r="UMQ19" s="128"/>
      <c r="UMR19" s="128"/>
      <c r="UMS19" s="128"/>
      <c r="UMT19" s="128"/>
      <c r="UMU19" s="128"/>
      <c r="UMV19" s="128"/>
      <c r="UMW19" s="128"/>
      <c r="UMX19" s="128"/>
      <c r="UMY19" s="128"/>
      <c r="UMZ19" s="128"/>
      <c r="UNA19" s="128"/>
      <c r="UNB19" s="128"/>
      <c r="UNC19" s="128"/>
      <c r="UND19" s="128"/>
      <c r="UNE19" s="128"/>
      <c r="UNF19" s="128"/>
      <c r="UNG19" s="128"/>
      <c r="UNH19" s="128"/>
      <c r="UNI19" s="128"/>
      <c r="UNJ19" s="128"/>
      <c r="UNK19" s="128"/>
      <c r="UNL19" s="128"/>
      <c r="UNM19" s="128"/>
      <c r="UNN19" s="128"/>
      <c r="UNO19" s="128"/>
      <c r="UNP19" s="128"/>
      <c r="UNQ19" s="128"/>
      <c r="UNR19" s="128"/>
      <c r="UNS19" s="128"/>
      <c r="UNT19" s="128"/>
      <c r="UNU19" s="128"/>
      <c r="UNV19" s="128"/>
      <c r="UNW19" s="128"/>
      <c r="UNX19" s="128"/>
      <c r="UNY19" s="128"/>
      <c r="UNZ19" s="128"/>
      <c r="UOA19" s="128"/>
      <c r="UOB19" s="128"/>
      <c r="UOC19" s="128"/>
      <c r="UOD19" s="128"/>
      <c r="UOE19" s="128"/>
      <c r="UOF19" s="128"/>
      <c r="UOG19" s="128"/>
      <c r="UOH19" s="128"/>
      <c r="UOI19" s="128"/>
      <c r="UOJ19" s="128"/>
      <c r="UOK19" s="128"/>
      <c r="UOL19" s="128"/>
      <c r="UOM19" s="128"/>
      <c r="UON19" s="128"/>
      <c r="UOO19" s="128"/>
      <c r="UOP19" s="128"/>
      <c r="UOQ19" s="128"/>
      <c r="UOR19" s="128"/>
      <c r="UOS19" s="128"/>
      <c r="UOT19" s="128"/>
      <c r="UOU19" s="128"/>
      <c r="UOV19" s="128"/>
      <c r="UOW19" s="128"/>
      <c r="UOX19" s="128"/>
      <c r="UOY19" s="128"/>
      <c r="UOZ19" s="128"/>
      <c r="UPA19" s="128"/>
      <c r="UPB19" s="128"/>
      <c r="UPC19" s="128"/>
      <c r="UPD19" s="128"/>
      <c r="UPE19" s="128"/>
      <c r="UPF19" s="128"/>
      <c r="UPG19" s="128"/>
      <c r="UPH19" s="128"/>
      <c r="UPI19" s="128"/>
      <c r="UPJ19" s="128"/>
      <c r="UPK19" s="128"/>
      <c r="UPL19" s="128"/>
      <c r="UPM19" s="128"/>
      <c r="UPN19" s="128"/>
      <c r="UPO19" s="128"/>
      <c r="UPP19" s="128"/>
      <c r="UPQ19" s="128"/>
      <c r="UPR19" s="128"/>
      <c r="UPS19" s="128"/>
      <c r="UPT19" s="128"/>
      <c r="UPU19" s="128"/>
      <c r="UPV19" s="128"/>
      <c r="UPW19" s="128"/>
      <c r="UPX19" s="128"/>
      <c r="UPY19" s="128"/>
      <c r="UPZ19" s="128"/>
      <c r="UQA19" s="128"/>
      <c r="UQB19" s="128"/>
      <c r="UQC19" s="128"/>
      <c r="UQD19" s="128"/>
      <c r="UQE19" s="128"/>
      <c r="UQF19" s="128"/>
      <c r="UQG19" s="128"/>
      <c r="UQH19" s="128"/>
      <c r="UQI19" s="128"/>
      <c r="UQJ19" s="128"/>
      <c r="UQK19" s="128"/>
      <c r="UQL19" s="128"/>
      <c r="UQM19" s="128"/>
      <c r="UQN19" s="128"/>
      <c r="UQO19" s="128"/>
      <c r="UQP19" s="128"/>
      <c r="UQQ19" s="128"/>
      <c r="UQR19" s="128"/>
      <c r="UQS19" s="128"/>
      <c r="UQT19" s="128"/>
      <c r="UQU19" s="128"/>
      <c r="UQV19" s="128"/>
      <c r="UQW19" s="128"/>
      <c r="UQX19" s="128"/>
      <c r="UQY19" s="128"/>
      <c r="UQZ19" s="128"/>
      <c r="URA19" s="128"/>
      <c r="URB19" s="128"/>
      <c r="URC19" s="128"/>
      <c r="URD19" s="128"/>
      <c r="URE19" s="128"/>
      <c r="URF19" s="128"/>
      <c r="URG19" s="128"/>
      <c r="URH19" s="128"/>
      <c r="URI19" s="128"/>
      <c r="URJ19" s="128"/>
      <c r="URK19" s="128"/>
      <c r="URL19" s="128"/>
      <c r="URM19" s="128"/>
      <c r="URN19" s="128"/>
      <c r="URO19" s="128"/>
      <c r="URP19" s="128"/>
      <c r="URQ19" s="128"/>
      <c r="URR19" s="128"/>
      <c r="URS19" s="128"/>
      <c r="URT19" s="128"/>
      <c r="URU19" s="128"/>
      <c r="URV19" s="128"/>
      <c r="URW19" s="128"/>
      <c r="URX19" s="128"/>
      <c r="URY19" s="128"/>
      <c r="URZ19" s="128"/>
      <c r="USA19" s="128"/>
      <c r="USB19" s="128"/>
      <c r="USC19" s="128"/>
      <c r="USD19" s="128"/>
      <c r="USE19" s="128"/>
      <c r="USF19" s="128"/>
      <c r="USG19" s="128"/>
      <c r="USH19" s="128"/>
      <c r="USI19" s="128"/>
      <c r="USJ19" s="128"/>
      <c r="USK19" s="128"/>
      <c r="USL19" s="128"/>
      <c r="USM19" s="128"/>
      <c r="USN19" s="128"/>
      <c r="USO19" s="128"/>
      <c r="USP19" s="128"/>
      <c r="USQ19" s="128"/>
      <c r="USR19" s="128"/>
      <c r="USS19" s="128"/>
      <c r="UST19" s="128"/>
      <c r="USU19" s="128"/>
      <c r="USV19" s="128"/>
      <c r="USW19" s="128"/>
      <c r="USX19" s="128"/>
      <c r="USY19" s="128"/>
      <c r="USZ19" s="128"/>
      <c r="UTA19" s="128"/>
      <c r="UTB19" s="128"/>
      <c r="UTC19" s="128"/>
      <c r="UTD19" s="128"/>
      <c r="UTE19" s="128"/>
      <c r="UTF19" s="128"/>
      <c r="UTG19" s="128"/>
      <c r="UTH19" s="128"/>
      <c r="UTI19" s="128"/>
      <c r="UTJ19" s="128"/>
      <c r="UTK19" s="128"/>
      <c r="UTL19" s="128"/>
      <c r="UTM19" s="128"/>
      <c r="UTN19" s="128"/>
      <c r="UTO19" s="128"/>
      <c r="UTP19" s="128"/>
      <c r="UTQ19" s="128"/>
      <c r="UTR19" s="128"/>
      <c r="UTS19" s="128"/>
      <c r="UTT19" s="128"/>
      <c r="UTU19" s="128"/>
      <c r="UTV19" s="128"/>
      <c r="UTW19" s="128"/>
      <c r="UTX19" s="128"/>
      <c r="UTY19" s="128"/>
      <c r="UTZ19" s="128"/>
      <c r="UUA19" s="128"/>
      <c r="UUB19" s="128"/>
      <c r="UUC19" s="128"/>
      <c r="UUD19" s="128"/>
      <c r="UUE19" s="128"/>
      <c r="UUF19" s="128"/>
      <c r="UUG19" s="128"/>
      <c r="UUH19" s="128"/>
      <c r="UUI19" s="128"/>
      <c r="UUJ19" s="128"/>
      <c r="UUK19" s="128"/>
      <c r="UUL19" s="128"/>
      <c r="UUM19" s="128"/>
      <c r="UUN19" s="128"/>
      <c r="UUO19" s="128"/>
      <c r="UUP19" s="128"/>
      <c r="UUQ19" s="128"/>
      <c r="UUR19" s="128"/>
      <c r="UUS19" s="128"/>
      <c r="UUT19" s="128"/>
      <c r="UUU19" s="128"/>
      <c r="UUV19" s="128"/>
      <c r="UUW19" s="128"/>
      <c r="UUX19" s="128"/>
      <c r="UUY19" s="128"/>
      <c r="UUZ19" s="128"/>
      <c r="UVA19" s="128"/>
      <c r="UVB19" s="128"/>
      <c r="UVC19" s="128"/>
      <c r="UVD19" s="128"/>
      <c r="UVE19" s="128"/>
      <c r="UVF19" s="128"/>
      <c r="UVG19" s="128"/>
      <c r="UVH19" s="128"/>
      <c r="UVI19" s="128"/>
      <c r="UVJ19" s="128"/>
      <c r="UVK19" s="128"/>
      <c r="UVL19" s="128"/>
      <c r="UVM19" s="128"/>
      <c r="UVN19" s="128"/>
      <c r="UVO19" s="128"/>
      <c r="UVP19" s="128"/>
      <c r="UVQ19" s="128"/>
      <c r="UVR19" s="128"/>
      <c r="UVS19" s="128"/>
      <c r="UVT19" s="128"/>
      <c r="UVU19" s="128"/>
      <c r="UVV19" s="128"/>
      <c r="UVW19" s="128"/>
      <c r="UVX19" s="128"/>
      <c r="UVY19" s="128"/>
      <c r="UVZ19" s="128"/>
      <c r="UWA19" s="128"/>
      <c r="UWB19" s="128"/>
      <c r="UWC19" s="128"/>
      <c r="UWD19" s="128"/>
      <c r="UWE19" s="128"/>
      <c r="UWF19" s="128"/>
      <c r="UWG19" s="128"/>
      <c r="UWH19" s="128"/>
      <c r="UWI19" s="128"/>
      <c r="UWJ19" s="128"/>
      <c r="UWK19" s="128"/>
      <c r="UWL19" s="128"/>
      <c r="UWM19" s="128"/>
      <c r="UWN19" s="128"/>
      <c r="UWO19" s="128"/>
      <c r="UWP19" s="128"/>
      <c r="UWQ19" s="128"/>
      <c r="UWR19" s="128"/>
      <c r="UWS19" s="128"/>
      <c r="UWT19" s="128"/>
      <c r="UWU19" s="128"/>
      <c r="UWV19" s="128"/>
      <c r="UWW19" s="128"/>
      <c r="UWX19" s="128"/>
      <c r="UWY19" s="128"/>
      <c r="UWZ19" s="128"/>
      <c r="UXA19" s="128"/>
      <c r="UXB19" s="128"/>
      <c r="UXC19" s="128"/>
      <c r="UXD19" s="128"/>
      <c r="UXE19" s="128"/>
      <c r="UXF19" s="128"/>
      <c r="UXG19" s="128"/>
      <c r="UXH19" s="128"/>
      <c r="UXI19" s="128"/>
      <c r="UXJ19" s="128"/>
      <c r="UXK19" s="128"/>
      <c r="UXL19" s="128"/>
      <c r="UXM19" s="128"/>
      <c r="UXN19" s="128"/>
      <c r="UXO19" s="128"/>
      <c r="UXP19" s="128"/>
      <c r="UXQ19" s="128"/>
      <c r="UXR19" s="128"/>
      <c r="UXS19" s="128"/>
      <c r="UXT19" s="128"/>
      <c r="UXU19" s="128"/>
      <c r="UXV19" s="128"/>
      <c r="UXW19" s="128"/>
      <c r="UXX19" s="128"/>
      <c r="UXY19" s="128"/>
      <c r="UXZ19" s="128"/>
      <c r="UYA19" s="128"/>
      <c r="UYB19" s="128"/>
      <c r="UYC19" s="128"/>
      <c r="UYD19" s="128"/>
      <c r="UYE19" s="128"/>
      <c r="UYF19" s="128"/>
      <c r="UYG19" s="128"/>
      <c r="UYH19" s="128"/>
      <c r="UYI19" s="128"/>
      <c r="UYJ19" s="128"/>
      <c r="UYK19" s="128"/>
      <c r="UYL19" s="128"/>
      <c r="UYM19" s="128"/>
      <c r="UYN19" s="128"/>
      <c r="UYO19" s="128"/>
      <c r="UYP19" s="128"/>
      <c r="UYQ19" s="128"/>
      <c r="UYR19" s="128"/>
      <c r="UYS19" s="128"/>
      <c r="UYT19" s="128"/>
      <c r="UYU19" s="128"/>
      <c r="UYV19" s="128"/>
      <c r="UYW19" s="128"/>
      <c r="UYX19" s="128"/>
      <c r="UYY19" s="128"/>
      <c r="UYZ19" s="128"/>
      <c r="UZA19" s="128"/>
      <c r="UZB19" s="128"/>
      <c r="UZC19" s="128"/>
      <c r="UZD19" s="128"/>
      <c r="UZE19" s="128"/>
      <c r="UZF19" s="128"/>
      <c r="UZG19" s="128"/>
      <c r="UZH19" s="128"/>
      <c r="UZI19" s="128"/>
      <c r="UZJ19" s="128"/>
      <c r="UZK19" s="128"/>
      <c r="UZL19" s="128"/>
      <c r="UZM19" s="128"/>
      <c r="UZN19" s="128"/>
      <c r="UZO19" s="128"/>
      <c r="UZP19" s="128"/>
      <c r="UZQ19" s="128"/>
      <c r="UZR19" s="128"/>
      <c r="UZS19" s="128"/>
      <c r="UZT19" s="128"/>
      <c r="UZU19" s="128"/>
      <c r="UZV19" s="128"/>
      <c r="UZW19" s="128"/>
      <c r="UZX19" s="128"/>
      <c r="UZY19" s="128"/>
      <c r="UZZ19" s="128"/>
      <c r="VAA19" s="128"/>
      <c r="VAB19" s="128"/>
      <c r="VAC19" s="128"/>
      <c r="VAD19" s="128"/>
      <c r="VAE19" s="128"/>
      <c r="VAF19" s="128"/>
      <c r="VAG19" s="128"/>
      <c r="VAH19" s="128"/>
      <c r="VAI19" s="128"/>
      <c r="VAJ19" s="128"/>
      <c r="VAK19" s="128"/>
      <c r="VAL19" s="128"/>
      <c r="VAM19" s="128"/>
      <c r="VAN19" s="128"/>
      <c r="VAO19" s="128"/>
      <c r="VAP19" s="128"/>
      <c r="VAQ19" s="128"/>
      <c r="VAR19" s="128"/>
      <c r="VAS19" s="128"/>
      <c r="VAT19" s="128"/>
      <c r="VAU19" s="128"/>
      <c r="VAV19" s="128"/>
      <c r="VAW19" s="128"/>
      <c r="VAX19" s="128"/>
      <c r="VAY19" s="128"/>
      <c r="VAZ19" s="128"/>
      <c r="VBA19" s="128"/>
      <c r="VBB19" s="128"/>
      <c r="VBC19" s="128"/>
      <c r="VBD19" s="128"/>
      <c r="VBE19" s="128"/>
      <c r="VBF19" s="128"/>
      <c r="VBG19" s="128"/>
      <c r="VBH19" s="128"/>
      <c r="VBI19" s="128"/>
      <c r="VBJ19" s="128"/>
      <c r="VBK19" s="128"/>
      <c r="VBL19" s="128"/>
      <c r="VBM19" s="128"/>
      <c r="VBN19" s="128"/>
      <c r="VBO19" s="128"/>
      <c r="VBP19" s="128"/>
      <c r="VBQ19" s="128"/>
      <c r="VBR19" s="128"/>
      <c r="VBS19" s="128"/>
      <c r="VBT19" s="128"/>
      <c r="VBU19" s="128"/>
      <c r="VBV19" s="128"/>
      <c r="VBW19" s="128"/>
      <c r="VBX19" s="128"/>
      <c r="VBY19" s="128"/>
      <c r="VBZ19" s="128"/>
      <c r="VCA19" s="128"/>
      <c r="VCB19" s="128"/>
      <c r="VCC19" s="128"/>
      <c r="VCD19" s="128"/>
      <c r="VCE19" s="128"/>
      <c r="VCF19" s="128"/>
      <c r="VCG19" s="128"/>
      <c r="VCH19" s="128"/>
      <c r="VCI19" s="128"/>
      <c r="VCJ19" s="128"/>
      <c r="VCK19" s="128"/>
      <c r="VCL19" s="128"/>
      <c r="VCM19" s="128"/>
      <c r="VCN19" s="128"/>
      <c r="VCO19" s="128"/>
      <c r="VCP19" s="128"/>
      <c r="VCQ19" s="128"/>
      <c r="VCR19" s="128"/>
      <c r="VCS19" s="128"/>
      <c r="VCT19" s="128"/>
      <c r="VCU19" s="128"/>
      <c r="VCV19" s="128"/>
      <c r="VCW19" s="128"/>
      <c r="VCX19" s="128"/>
      <c r="VCY19" s="128"/>
      <c r="VCZ19" s="128"/>
      <c r="VDA19" s="128"/>
      <c r="VDB19" s="128"/>
      <c r="VDC19" s="128"/>
      <c r="VDD19" s="128"/>
      <c r="VDE19" s="128"/>
      <c r="VDF19" s="128"/>
      <c r="VDG19" s="128"/>
      <c r="VDH19" s="128"/>
      <c r="VDI19" s="128"/>
      <c r="VDJ19" s="128"/>
      <c r="VDK19" s="128"/>
      <c r="VDL19" s="128"/>
      <c r="VDM19" s="128"/>
      <c r="VDN19" s="128"/>
      <c r="VDO19" s="128"/>
      <c r="VDP19" s="128"/>
      <c r="VDQ19" s="128"/>
      <c r="VDR19" s="128"/>
      <c r="VDS19" s="128"/>
      <c r="VDT19" s="128"/>
      <c r="VDU19" s="128"/>
      <c r="VDV19" s="128"/>
      <c r="VDW19" s="128"/>
      <c r="VDX19" s="128"/>
      <c r="VDY19" s="128"/>
      <c r="VDZ19" s="128"/>
      <c r="VEA19" s="128"/>
      <c r="VEB19" s="128"/>
      <c r="VEC19" s="128"/>
      <c r="VED19" s="128"/>
      <c r="VEE19" s="128"/>
      <c r="VEF19" s="128"/>
      <c r="VEG19" s="128"/>
      <c r="VEH19" s="128"/>
      <c r="VEI19" s="128"/>
      <c r="VEJ19" s="128"/>
      <c r="VEK19" s="128"/>
      <c r="VEL19" s="128"/>
      <c r="VEM19" s="128"/>
      <c r="VEN19" s="128"/>
      <c r="VEO19" s="128"/>
      <c r="VEP19" s="128"/>
      <c r="VEQ19" s="128"/>
      <c r="VER19" s="128"/>
      <c r="VES19" s="128"/>
      <c r="VET19" s="128"/>
      <c r="VEU19" s="128"/>
      <c r="VEV19" s="128"/>
      <c r="VEW19" s="128"/>
      <c r="VEX19" s="128"/>
      <c r="VEY19" s="128"/>
      <c r="VEZ19" s="128"/>
      <c r="VFA19" s="128"/>
      <c r="VFB19" s="128"/>
      <c r="VFC19" s="128"/>
      <c r="VFD19" s="128"/>
      <c r="VFE19" s="128"/>
      <c r="VFF19" s="128"/>
      <c r="VFG19" s="128"/>
      <c r="VFH19" s="128"/>
      <c r="VFI19" s="128"/>
      <c r="VFJ19" s="128"/>
      <c r="VFK19" s="128"/>
      <c r="VFL19" s="128"/>
      <c r="VFM19" s="128"/>
      <c r="VFN19" s="128"/>
      <c r="VFO19" s="128"/>
      <c r="VFP19" s="128"/>
      <c r="VFQ19" s="128"/>
      <c r="VFR19" s="128"/>
      <c r="VFS19" s="128"/>
      <c r="VFT19" s="128"/>
      <c r="VFU19" s="128"/>
      <c r="VFV19" s="128"/>
      <c r="VFW19" s="128"/>
      <c r="VFX19" s="128"/>
      <c r="VFY19" s="128"/>
      <c r="VFZ19" s="128"/>
      <c r="VGA19" s="128"/>
      <c r="VGB19" s="128"/>
      <c r="VGC19" s="128"/>
      <c r="VGD19" s="128"/>
      <c r="VGE19" s="128"/>
      <c r="VGF19" s="128"/>
      <c r="VGG19" s="128"/>
      <c r="VGH19" s="128"/>
      <c r="VGI19" s="128"/>
      <c r="VGJ19" s="128"/>
      <c r="VGK19" s="128"/>
      <c r="VGL19" s="128"/>
      <c r="VGM19" s="128"/>
      <c r="VGN19" s="128"/>
      <c r="VGO19" s="128"/>
      <c r="VGP19" s="128"/>
      <c r="VGQ19" s="128"/>
      <c r="VGR19" s="128"/>
      <c r="VGS19" s="128"/>
      <c r="VGT19" s="128"/>
      <c r="VGU19" s="128"/>
      <c r="VGV19" s="128"/>
      <c r="VGW19" s="128"/>
      <c r="VGX19" s="128"/>
      <c r="VGY19" s="128"/>
      <c r="VGZ19" s="128"/>
      <c r="VHA19" s="128"/>
      <c r="VHB19" s="128"/>
      <c r="VHC19" s="128"/>
      <c r="VHD19" s="128"/>
      <c r="VHE19" s="128"/>
      <c r="VHF19" s="128"/>
      <c r="VHG19" s="128"/>
      <c r="VHH19" s="128"/>
      <c r="VHI19" s="128"/>
      <c r="VHJ19" s="128"/>
      <c r="VHK19" s="128"/>
      <c r="VHL19" s="128"/>
      <c r="VHM19" s="128"/>
      <c r="VHN19" s="128"/>
      <c r="VHO19" s="128"/>
      <c r="VHP19" s="128"/>
      <c r="VHQ19" s="128"/>
      <c r="VHR19" s="128"/>
      <c r="VHS19" s="128"/>
      <c r="VHT19" s="128"/>
      <c r="VHU19" s="128"/>
      <c r="VHV19" s="128"/>
      <c r="VHW19" s="128"/>
      <c r="VHX19" s="128"/>
      <c r="VHY19" s="128"/>
      <c r="VHZ19" s="128"/>
      <c r="VIA19" s="128"/>
      <c r="VIB19" s="128"/>
      <c r="VIC19" s="128"/>
      <c r="VID19" s="128"/>
      <c r="VIE19" s="128"/>
      <c r="VIF19" s="128"/>
      <c r="VIG19" s="128"/>
      <c r="VIH19" s="128"/>
      <c r="VII19" s="128"/>
      <c r="VIJ19" s="128"/>
      <c r="VIK19" s="128"/>
      <c r="VIL19" s="128"/>
      <c r="VIM19" s="128"/>
      <c r="VIN19" s="128"/>
      <c r="VIO19" s="128"/>
      <c r="VIP19" s="128"/>
      <c r="VIQ19" s="128"/>
      <c r="VIR19" s="128"/>
      <c r="VIS19" s="128"/>
      <c r="VIT19" s="128"/>
      <c r="VIU19" s="128"/>
      <c r="VIV19" s="128"/>
      <c r="VIW19" s="128"/>
      <c r="VIX19" s="128"/>
      <c r="VIY19" s="128"/>
      <c r="VIZ19" s="128"/>
      <c r="VJA19" s="128"/>
      <c r="VJB19" s="128"/>
      <c r="VJC19" s="128"/>
      <c r="VJD19" s="128"/>
      <c r="VJE19" s="128"/>
      <c r="VJF19" s="128"/>
      <c r="VJG19" s="128"/>
      <c r="VJH19" s="128"/>
      <c r="VJI19" s="128"/>
      <c r="VJJ19" s="128"/>
      <c r="VJK19" s="128"/>
      <c r="VJL19" s="128"/>
      <c r="VJM19" s="128"/>
      <c r="VJN19" s="128"/>
      <c r="VJO19" s="128"/>
      <c r="VJP19" s="128"/>
      <c r="VJQ19" s="128"/>
      <c r="VJR19" s="128"/>
      <c r="VJS19" s="128"/>
      <c r="VJT19" s="128"/>
      <c r="VJU19" s="128"/>
      <c r="VJV19" s="128"/>
      <c r="VJW19" s="128"/>
      <c r="VJX19" s="128"/>
      <c r="VJY19" s="128"/>
      <c r="VJZ19" s="128"/>
      <c r="VKA19" s="128"/>
      <c r="VKB19" s="128"/>
      <c r="VKC19" s="128"/>
      <c r="VKD19" s="128"/>
      <c r="VKE19" s="128"/>
      <c r="VKF19" s="128"/>
      <c r="VKG19" s="128"/>
      <c r="VKH19" s="128"/>
      <c r="VKI19" s="128"/>
      <c r="VKJ19" s="128"/>
      <c r="VKK19" s="128"/>
      <c r="VKL19" s="128"/>
      <c r="VKM19" s="128"/>
      <c r="VKN19" s="128"/>
      <c r="VKO19" s="128"/>
      <c r="VKP19" s="128"/>
      <c r="VKQ19" s="128"/>
      <c r="VKR19" s="128"/>
      <c r="VKS19" s="128"/>
      <c r="VKT19" s="128"/>
      <c r="VKU19" s="128"/>
      <c r="VKV19" s="128"/>
      <c r="VKW19" s="128"/>
      <c r="VKX19" s="128"/>
      <c r="VKY19" s="128"/>
      <c r="VKZ19" s="128"/>
      <c r="VLA19" s="128"/>
      <c r="VLB19" s="128"/>
      <c r="VLC19" s="128"/>
      <c r="VLD19" s="128"/>
      <c r="VLE19" s="128"/>
      <c r="VLF19" s="128"/>
      <c r="VLG19" s="128"/>
      <c r="VLH19" s="128"/>
      <c r="VLI19" s="128"/>
      <c r="VLJ19" s="128"/>
      <c r="VLK19" s="128"/>
      <c r="VLL19" s="128"/>
      <c r="VLM19" s="128"/>
      <c r="VLN19" s="128"/>
      <c r="VLO19" s="128"/>
      <c r="VLP19" s="128"/>
      <c r="VLQ19" s="128"/>
      <c r="VLR19" s="128"/>
      <c r="VLS19" s="128"/>
      <c r="VLT19" s="128"/>
      <c r="VLU19" s="128"/>
      <c r="VLV19" s="128"/>
      <c r="VLW19" s="128"/>
      <c r="VLX19" s="128"/>
      <c r="VLY19" s="128"/>
      <c r="VLZ19" s="128"/>
      <c r="VMA19" s="128"/>
      <c r="VMB19" s="128"/>
      <c r="VMC19" s="128"/>
      <c r="VMD19" s="128"/>
      <c r="VME19" s="128"/>
      <c r="VMF19" s="128"/>
      <c r="VMG19" s="128"/>
      <c r="VMH19" s="128"/>
      <c r="VMI19" s="128"/>
      <c r="VMJ19" s="128"/>
      <c r="VMK19" s="128"/>
      <c r="VML19" s="128"/>
      <c r="VMM19" s="128"/>
      <c r="VMN19" s="128"/>
      <c r="VMO19" s="128"/>
      <c r="VMP19" s="128"/>
      <c r="VMQ19" s="128"/>
      <c r="VMR19" s="128"/>
      <c r="VMS19" s="128"/>
      <c r="VMT19" s="128"/>
      <c r="VMU19" s="128"/>
      <c r="VMV19" s="128"/>
      <c r="VMW19" s="128"/>
      <c r="VMX19" s="128"/>
      <c r="VMY19" s="128"/>
      <c r="VMZ19" s="128"/>
      <c r="VNA19" s="128"/>
      <c r="VNB19" s="128"/>
      <c r="VNC19" s="128"/>
      <c r="VND19" s="128"/>
      <c r="VNE19" s="128"/>
      <c r="VNF19" s="128"/>
      <c r="VNG19" s="128"/>
      <c r="VNH19" s="128"/>
      <c r="VNI19" s="128"/>
      <c r="VNJ19" s="128"/>
      <c r="VNK19" s="128"/>
      <c r="VNL19" s="128"/>
      <c r="VNM19" s="128"/>
      <c r="VNN19" s="128"/>
      <c r="VNO19" s="128"/>
      <c r="VNP19" s="128"/>
      <c r="VNQ19" s="128"/>
      <c r="VNR19" s="128"/>
      <c r="VNS19" s="128"/>
      <c r="VNT19" s="128"/>
      <c r="VNU19" s="128"/>
      <c r="VNV19" s="128"/>
      <c r="VNW19" s="128"/>
      <c r="VNX19" s="128"/>
      <c r="VNY19" s="128"/>
      <c r="VNZ19" s="128"/>
      <c r="VOA19" s="128"/>
      <c r="VOB19" s="128"/>
      <c r="VOC19" s="128"/>
      <c r="VOD19" s="128"/>
      <c r="VOE19" s="128"/>
      <c r="VOF19" s="128"/>
      <c r="VOG19" s="128"/>
      <c r="VOH19" s="128"/>
      <c r="VOI19" s="128"/>
      <c r="VOJ19" s="128"/>
      <c r="VOK19" s="128"/>
      <c r="VOL19" s="128"/>
      <c r="VOM19" s="128"/>
      <c r="VON19" s="128"/>
      <c r="VOO19" s="128"/>
      <c r="VOP19" s="128"/>
      <c r="VOQ19" s="128"/>
      <c r="VOR19" s="128"/>
      <c r="VOS19" s="128"/>
      <c r="VOT19" s="128"/>
      <c r="VOU19" s="128"/>
      <c r="VOV19" s="128"/>
      <c r="VOW19" s="128"/>
      <c r="VOX19" s="128"/>
      <c r="VOY19" s="128"/>
      <c r="VOZ19" s="128"/>
      <c r="VPA19" s="128"/>
      <c r="VPB19" s="128"/>
      <c r="VPC19" s="128"/>
      <c r="VPD19" s="128"/>
      <c r="VPE19" s="128"/>
      <c r="VPF19" s="128"/>
      <c r="VPG19" s="128"/>
      <c r="VPH19" s="128"/>
      <c r="VPI19" s="128"/>
      <c r="VPJ19" s="128"/>
      <c r="VPK19" s="128"/>
      <c r="VPL19" s="128"/>
      <c r="VPM19" s="128"/>
      <c r="VPN19" s="128"/>
      <c r="VPO19" s="128"/>
      <c r="VPP19" s="128"/>
      <c r="VPQ19" s="128"/>
      <c r="VPR19" s="128"/>
      <c r="VPS19" s="128"/>
      <c r="VPT19" s="128"/>
      <c r="VPU19" s="128"/>
      <c r="VPV19" s="128"/>
      <c r="VPW19" s="128"/>
      <c r="VPX19" s="128"/>
      <c r="VPY19" s="128"/>
      <c r="VPZ19" s="128"/>
      <c r="VQA19" s="128"/>
      <c r="VQB19" s="128"/>
      <c r="VQC19" s="128"/>
      <c r="VQD19" s="128"/>
      <c r="VQE19" s="128"/>
      <c r="VQF19" s="128"/>
      <c r="VQG19" s="128"/>
      <c r="VQH19" s="128"/>
      <c r="VQI19" s="128"/>
      <c r="VQJ19" s="128"/>
      <c r="VQK19" s="128"/>
      <c r="VQL19" s="128"/>
      <c r="VQM19" s="128"/>
      <c r="VQN19" s="128"/>
      <c r="VQO19" s="128"/>
      <c r="VQP19" s="128"/>
      <c r="VQQ19" s="128"/>
      <c r="VQR19" s="128"/>
      <c r="VQS19" s="128"/>
      <c r="VQT19" s="128"/>
      <c r="VQU19" s="128"/>
      <c r="VQV19" s="128"/>
      <c r="VQW19" s="128"/>
      <c r="VQX19" s="128"/>
      <c r="VQY19" s="128"/>
      <c r="VQZ19" s="128"/>
      <c r="VRA19" s="128"/>
      <c r="VRB19" s="128"/>
      <c r="VRC19" s="128"/>
      <c r="VRD19" s="128"/>
      <c r="VRE19" s="128"/>
      <c r="VRF19" s="128"/>
      <c r="VRG19" s="128"/>
      <c r="VRH19" s="128"/>
      <c r="VRI19" s="128"/>
      <c r="VRJ19" s="128"/>
      <c r="VRK19" s="128"/>
      <c r="VRL19" s="128"/>
      <c r="VRM19" s="128"/>
      <c r="VRN19" s="128"/>
      <c r="VRO19" s="128"/>
      <c r="VRP19" s="128"/>
      <c r="VRQ19" s="128"/>
      <c r="VRR19" s="128"/>
      <c r="VRS19" s="128"/>
      <c r="VRT19" s="128"/>
      <c r="VRU19" s="128"/>
      <c r="VRV19" s="128"/>
      <c r="VRW19" s="128"/>
      <c r="VRX19" s="128"/>
      <c r="VRY19" s="128"/>
      <c r="VRZ19" s="128"/>
      <c r="VSA19" s="128"/>
      <c r="VSB19" s="128"/>
      <c r="VSC19" s="128"/>
      <c r="VSD19" s="128"/>
      <c r="VSE19" s="128"/>
      <c r="VSF19" s="128"/>
      <c r="VSG19" s="128"/>
      <c r="VSH19" s="128"/>
      <c r="VSI19" s="128"/>
      <c r="VSJ19" s="128"/>
      <c r="VSK19" s="128"/>
      <c r="VSL19" s="128"/>
      <c r="VSM19" s="128"/>
      <c r="VSN19" s="128"/>
      <c r="VSO19" s="128"/>
      <c r="VSP19" s="128"/>
      <c r="VSQ19" s="128"/>
      <c r="VSR19" s="128"/>
      <c r="VSS19" s="128"/>
      <c r="VST19" s="128"/>
      <c r="VSU19" s="128"/>
      <c r="VSV19" s="128"/>
      <c r="VSW19" s="128"/>
      <c r="VSX19" s="128"/>
      <c r="VSY19" s="128"/>
      <c r="VSZ19" s="128"/>
      <c r="VTA19" s="128"/>
      <c r="VTB19" s="128"/>
      <c r="VTC19" s="128"/>
      <c r="VTD19" s="128"/>
      <c r="VTE19" s="128"/>
      <c r="VTF19" s="128"/>
      <c r="VTG19" s="128"/>
      <c r="VTH19" s="128"/>
      <c r="VTI19" s="128"/>
      <c r="VTJ19" s="128"/>
      <c r="VTK19" s="128"/>
      <c r="VTL19" s="128"/>
      <c r="VTM19" s="128"/>
      <c r="VTN19" s="128"/>
      <c r="VTO19" s="128"/>
      <c r="VTP19" s="128"/>
      <c r="VTQ19" s="128"/>
      <c r="VTR19" s="128"/>
      <c r="VTS19" s="128"/>
      <c r="VTT19" s="128"/>
      <c r="VTU19" s="128"/>
      <c r="VTV19" s="128"/>
      <c r="VTW19" s="128"/>
      <c r="VTX19" s="128"/>
      <c r="VTY19" s="128"/>
      <c r="VTZ19" s="128"/>
      <c r="VUA19" s="128"/>
      <c r="VUB19" s="128"/>
      <c r="VUC19" s="128"/>
      <c r="VUD19" s="128"/>
      <c r="VUE19" s="128"/>
      <c r="VUF19" s="128"/>
      <c r="VUG19" s="128"/>
      <c r="VUH19" s="128"/>
      <c r="VUI19" s="128"/>
      <c r="VUJ19" s="128"/>
      <c r="VUK19" s="128"/>
      <c r="VUL19" s="128"/>
      <c r="VUM19" s="128"/>
      <c r="VUN19" s="128"/>
      <c r="VUO19" s="128"/>
      <c r="VUP19" s="128"/>
      <c r="VUQ19" s="128"/>
      <c r="VUR19" s="128"/>
      <c r="VUS19" s="128"/>
      <c r="VUT19" s="128"/>
      <c r="VUU19" s="128"/>
      <c r="VUV19" s="128"/>
      <c r="VUW19" s="128"/>
      <c r="VUX19" s="128"/>
      <c r="VUY19" s="128"/>
      <c r="VUZ19" s="128"/>
      <c r="VVA19" s="128"/>
      <c r="VVB19" s="128"/>
      <c r="VVC19" s="128"/>
      <c r="VVD19" s="128"/>
      <c r="VVE19" s="128"/>
      <c r="VVF19" s="128"/>
      <c r="VVG19" s="128"/>
      <c r="VVH19" s="128"/>
      <c r="VVI19" s="128"/>
      <c r="VVJ19" s="128"/>
      <c r="VVK19" s="128"/>
      <c r="VVL19" s="128"/>
      <c r="VVM19" s="128"/>
      <c r="VVN19" s="128"/>
      <c r="VVO19" s="128"/>
      <c r="VVP19" s="128"/>
      <c r="VVQ19" s="128"/>
      <c r="VVR19" s="128"/>
      <c r="VVS19" s="128"/>
      <c r="VVT19" s="128"/>
      <c r="VVU19" s="128"/>
      <c r="VVV19" s="128"/>
      <c r="VVW19" s="128"/>
      <c r="VVX19" s="128"/>
      <c r="VVY19" s="128"/>
      <c r="VVZ19" s="128"/>
      <c r="VWA19" s="128"/>
      <c r="VWB19" s="128"/>
      <c r="VWC19" s="128"/>
      <c r="VWD19" s="128"/>
      <c r="VWE19" s="128"/>
      <c r="VWF19" s="128"/>
      <c r="VWG19" s="128"/>
      <c r="VWH19" s="128"/>
      <c r="VWI19" s="128"/>
      <c r="VWJ19" s="128"/>
      <c r="VWK19" s="128"/>
      <c r="VWL19" s="128"/>
      <c r="VWM19" s="128"/>
      <c r="VWN19" s="128"/>
      <c r="VWO19" s="128"/>
      <c r="VWP19" s="128"/>
      <c r="VWQ19" s="128"/>
      <c r="VWR19" s="128"/>
      <c r="VWS19" s="128"/>
      <c r="VWT19" s="128"/>
      <c r="VWU19" s="128"/>
      <c r="VWV19" s="128"/>
      <c r="VWW19" s="128"/>
      <c r="VWX19" s="128"/>
      <c r="VWY19" s="128"/>
      <c r="VWZ19" s="128"/>
      <c r="VXA19" s="128"/>
      <c r="VXB19" s="128"/>
      <c r="VXC19" s="128"/>
      <c r="VXD19" s="128"/>
      <c r="VXE19" s="128"/>
      <c r="VXF19" s="128"/>
      <c r="VXG19" s="128"/>
      <c r="VXH19" s="128"/>
      <c r="VXI19" s="128"/>
      <c r="VXJ19" s="128"/>
      <c r="VXK19" s="128"/>
      <c r="VXL19" s="128"/>
      <c r="VXM19" s="128"/>
      <c r="VXN19" s="128"/>
      <c r="VXO19" s="128"/>
      <c r="VXP19" s="128"/>
      <c r="VXQ19" s="128"/>
      <c r="VXR19" s="128"/>
      <c r="VXS19" s="128"/>
      <c r="VXT19" s="128"/>
      <c r="VXU19" s="128"/>
      <c r="VXV19" s="128"/>
      <c r="VXW19" s="128"/>
      <c r="VXX19" s="128"/>
      <c r="VXY19" s="128"/>
      <c r="VXZ19" s="128"/>
      <c r="VYA19" s="128"/>
      <c r="VYB19" s="128"/>
      <c r="VYC19" s="128"/>
      <c r="VYD19" s="128"/>
      <c r="VYE19" s="128"/>
      <c r="VYF19" s="128"/>
      <c r="VYG19" s="128"/>
      <c r="VYH19" s="128"/>
      <c r="VYI19" s="128"/>
      <c r="VYJ19" s="128"/>
      <c r="VYK19" s="128"/>
      <c r="VYL19" s="128"/>
      <c r="VYM19" s="128"/>
      <c r="VYN19" s="128"/>
      <c r="VYO19" s="128"/>
      <c r="VYP19" s="128"/>
      <c r="VYQ19" s="128"/>
      <c r="VYR19" s="128"/>
      <c r="VYS19" s="128"/>
      <c r="VYT19" s="128"/>
      <c r="VYU19" s="128"/>
      <c r="VYV19" s="128"/>
      <c r="VYW19" s="128"/>
      <c r="VYX19" s="128"/>
      <c r="VYY19" s="128"/>
      <c r="VYZ19" s="128"/>
      <c r="VZA19" s="128"/>
      <c r="VZB19" s="128"/>
      <c r="VZC19" s="128"/>
      <c r="VZD19" s="128"/>
      <c r="VZE19" s="128"/>
      <c r="VZF19" s="128"/>
      <c r="VZG19" s="128"/>
      <c r="VZH19" s="128"/>
      <c r="VZI19" s="128"/>
      <c r="VZJ19" s="128"/>
      <c r="VZK19" s="128"/>
      <c r="VZL19" s="128"/>
      <c r="VZM19" s="128"/>
      <c r="VZN19" s="128"/>
      <c r="VZO19" s="128"/>
      <c r="VZP19" s="128"/>
      <c r="VZQ19" s="128"/>
      <c r="VZR19" s="128"/>
      <c r="VZS19" s="128"/>
      <c r="VZT19" s="128"/>
      <c r="VZU19" s="128"/>
      <c r="VZV19" s="128"/>
      <c r="VZW19" s="128"/>
      <c r="VZX19" s="128"/>
      <c r="VZY19" s="128"/>
      <c r="VZZ19" s="128"/>
      <c r="WAA19" s="128"/>
      <c r="WAB19" s="128"/>
      <c r="WAC19" s="128"/>
      <c r="WAD19" s="128"/>
      <c r="WAE19" s="128"/>
      <c r="WAF19" s="128"/>
      <c r="WAG19" s="128"/>
      <c r="WAH19" s="128"/>
      <c r="WAI19" s="128"/>
      <c r="WAJ19" s="128"/>
      <c r="WAK19" s="128"/>
      <c r="WAL19" s="128"/>
      <c r="WAM19" s="128"/>
      <c r="WAN19" s="128"/>
      <c r="WAO19" s="128"/>
      <c r="WAP19" s="128"/>
      <c r="WAQ19" s="128"/>
      <c r="WAR19" s="128"/>
      <c r="WAS19" s="128"/>
      <c r="WAT19" s="128"/>
      <c r="WAU19" s="128"/>
      <c r="WAV19" s="128"/>
      <c r="WAW19" s="128"/>
      <c r="WAX19" s="128"/>
      <c r="WAY19" s="128"/>
      <c r="WAZ19" s="128"/>
      <c r="WBA19" s="128"/>
      <c r="WBB19" s="128"/>
      <c r="WBC19" s="128"/>
      <c r="WBD19" s="128"/>
      <c r="WBE19" s="128"/>
      <c r="WBF19" s="128"/>
      <c r="WBG19" s="128"/>
      <c r="WBH19" s="128"/>
      <c r="WBI19" s="128"/>
      <c r="WBJ19" s="128"/>
      <c r="WBK19" s="128"/>
      <c r="WBL19" s="128"/>
      <c r="WBM19" s="128"/>
      <c r="WBN19" s="128"/>
      <c r="WBO19" s="128"/>
      <c r="WBP19" s="128"/>
      <c r="WBQ19" s="128"/>
      <c r="WBR19" s="128"/>
      <c r="WBS19" s="128"/>
      <c r="WBT19" s="128"/>
      <c r="WBU19" s="128"/>
      <c r="WBV19" s="128"/>
      <c r="WBW19" s="128"/>
      <c r="WBX19" s="128"/>
      <c r="WBY19" s="128"/>
      <c r="WBZ19" s="128"/>
      <c r="WCA19" s="128"/>
      <c r="WCB19" s="128"/>
      <c r="WCC19" s="128"/>
      <c r="WCD19" s="128"/>
      <c r="WCE19" s="128"/>
      <c r="WCF19" s="128"/>
      <c r="WCG19" s="128"/>
      <c r="WCH19" s="128"/>
      <c r="WCI19" s="128"/>
      <c r="WCJ19" s="128"/>
      <c r="WCK19" s="128"/>
      <c r="WCL19" s="128"/>
      <c r="WCM19" s="128"/>
      <c r="WCN19" s="128"/>
      <c r="WCO19" s="128"/>
      <c r="WCP19" s="128"/>
      <c r="WCQ19" s="128"/>
      <c r="WCR19" s="128"/>
      <c r="WCS19" s="128"/>
      <c r="WCT19" s="128"/>
      <c r="WCU19" s="128"/>
      <c r="WCV19" s="128"/>
      <c r="WCW19" s="128"/>
      <c r="WCX19" s="128"/>
      <c r="WCY19" s="128"/>
      <c r="WCZ19" s="128"/>
      <c r="WDA19" s="128"/>
      <c r="WDB19" s="128"/>
      <c r="WDC19" s="128"/>
      <c r="WDD19" s="128"/>
      <c r="WDE19" s="128"/>
      <c r="WDF19" s="128"/>
      <c r="WDG19" s="128"/>
      <c r="WDH19" s="128"/>
      <c r="WDI19" s="128"/>
      <c r="WDJ19" s="128"/>
      <c r="WDK19" s="128"/>
      <c r="WDL19" s="128"/>
      <c r="WDM19" s="128"/>
      <c r="WDN19" s="128"/>
      <c r="WDO19" s="128"/>
      <c r="WDP19" s="128"/>
      <c r="WDQ19" s="128"/>
      <c r="WDR19" s="128"/>
      <c r="WDS19" s="128"/>
      <c r="WDT19" s="128"/>
      <c r="WDU19" s="128"/>
      <c r="WDV19" s="128"/>
      <c r="WDW19" s="128"/>
      <c r="WDX19" s="128"/>
      <c r="WDY19" s="128"/>
      <c r="WDZ19" s="128"/>
      <c r="WEA19" s="128"/>
      <c r="WEB19" s="128"/>
      <c r="WEC19" s="128"/>
      <c r="WED19" s="128"/>
      <c r="WEE19" s="128"/>
      <c r="WEF19" s="128"/>
      <c r="WEG19" s="128"/>
      <c r="WEH19" s="128"/>
      <c r="WEI19" s="128"/>
      <c r="WEJ19" s="128"/>
      <c r="WEK19" s="128"/>
      <c r="WEL19" s="128"/>
      <c r="WEM19" s="128"/>
      <c r="WEN19" s="128"/>
      <c r="WEO19" s="128"/>
      <c r="WEP19" s="128"/>
      <c r="WEQ19" s="128"/>
      <c r="WER19" s="128"/>
      <c r="WES19" s="128"/>
      <c r="WET19" s="128"/>
      <c r="WEU19" s="128"/>
      <c r="WEV19" s="128"/>
      <c r="WEW19" s="128"/>
      <c r="WEX19" s="128"/>
      <c r="WEY19" s="128"/>
      <c r="WEZ19" s="128"/>
      <c r="WFA19" s="128"/>
      <c r="WFB19" s="128"/>
      <c r="WFC19" s="128"/>
      <c r="WFD19" s="128"/>
      <c r="WFE19" s="128"/>
      <c r="WFF19" s="128"/>
      <c r="WFG19" s="128"/>
      <c r="WFH19" s="128"/>
      <c r="WFI19" s="128"/>
      <c r="WFJ19" s="128"/>
      <c r="WFK19" s="128"/>
      <c r="WFL19" s="128"/>
      <c r="WFM19" s="128"/>
      <c r="WFN19" s="128"/>
      <c r="WFO19" s="128"/>
      <c r="WFP19" s="128"/>
      <c r="WFQ19" s="128"/>
      <c r="WFR19" s="128"/>
      <c r="WFS19" s="128"/>
      <c r="WFT19" s="128"/>
      <c r="WFU19" s="128"/>
      <c r="WFV19" s="128"/>
      <c r="WFW19" s="128"/>
      <c r="WFX19" s="128"/>
      <c r="WFY19" s="128"/>
      <c r="WFZ19" s="128"/>
      <c r="WGA19" s="128"/>
      <c r="WGB19" s="128"/>
      <c r="WGC19" s="128"/>
      <c r="WGD19" s="128"/>
      <c r="WGE19" s="128"/>
      <c r="WGF19" s="128"/>
      <c r="WGG19" s="128"/>
      <c r="WGH19" s="128"/>
      <c r="WGI19" s="128"/>
      <c r="WGJ19" s="128"/>
      <c r="WGK19" s="128"/>
      <c r="WGL19" s="128"/>
      <c r="WGM19" s="128"/>
      <c r="WGN19" s="128"/>
      <c r="WGO19" s="128"/>
      <c r="WGP19" s="128"/>
      <c r="WGQ19" s="128"/>
      <c r="WGR19" s="128"/>
      <c r="WGS19" s="128"/>
      <c r="WGT19" s="128"/>
      <c r="WGU19" s="128"/>
      <c r="WGV19" s="128"/>
      <c r="WGW19" s="128"/>
      <c r="WGX19" s="128"/>
      <c r="WGY19" s="128"/>
      <c r="WGZ19" s="128"/>
      <c r="WHA19" s="128"/>
      <c r="WHB19" s="128"/>
      <c r="WHC19" s="128"/>
      <c r="WHD19" s="128"/>
      <c r="WHE19" s="128"/>
      <c r="WHF19" s="128"/>
      <c r="WHG19" s="128"/>
      <c r="WHH19" s="128"/>
      <c r="WHI19" s="128"/>
      <c r="WHJ19" s="128"/>
      <c r="WHK19" s="128"/>
      <c r="WHL19" s="128"/>
      <c r="WHM19" s="128"/>
      <c r="WHN19" s="128"/>
      <c r="WHO19" s="128"/>
      <c r="WHP19" s="128"/>
      <c r="WHQ19" s="128"/>
      <c r="WHR19" s="128"/>
      <c r="WHS19" s="128"/>
      <c r="WHT19" s="128"/>
      <c r="WHU19" s="128"/>
      <c r="WHV19" s="128"/>
      <c r="WHW19" s="128"/>
      <c r="WHX19" s="128"/>
      <c r="WHY19" s="128"/>
      <c r="WHZ19" s="128"/>
      <c r="WIA19" s="128"/>
      <c r="WIB19" s="128"/>
      <c r="WIC19" s="128"/>
      <c r="WID19" s="128"/>
      <c r="WIE19" s="128"/>
      <c r="WIF19" s="128"/>
      <c r="WIG19" s="128"/>
      <c r="WIH19" s="128"/>
      <c r="WII19" s="128"/>
      <c r="WIJ19" s="128"/>
      <c r="WIK19" s="128"/>
      <c r="WIL19" s="128"/>
      <c r="WIM19" s="128"/>
      <c r="WIN19" s="128"/>
      <c r="WIO19" s="128"/>
      <c r="WIP19" s="128"/>
      <c r="WIQ19" s="128"/>
      <c r="WIR19" s="128"/>
      <c r="WIS19" s="128"/>
      <c r="WIT19" s="128"/>
      <c r="WIU19" s="128"/>
      <c r="WIV19" s="128"/>
      <c r="WIW19" s="128"/>
      <c r="WIX19" s="128"/>
      <c r="WIY19" s="128"/>
      <c r="WIZ19" s="128"/>
      <c r="WJA19" s="128"/>
      <c r="WJB19" s="128"/>
      <c r="WJC19" s="128"/>
      <c r="WJD19" s="128"/>
      <c r="WJE19" s="128"/>
      <c r="WJF19" s="128"/>
      <c r="WJG19" s="128"/>
      <c r="WJH19" s="128"/>
      <c r="WJI19" s="128"/>
      <c r="WJJ19" s="128"/>
      <c r="WJK19" s="128"/>
      <c r="WJL19" s="128"/>
      <c r="WJM19" s="128"/>
      <c r="WJN19" s="128"/>
      <c r="WJO19" s="128"/>
      <c r="WJP19" s="128"/>
      <c r="WJQ19" s="128"/>
      <c r="WJR19" s="128"/>
      <c r="WJS19" s="128"/>
      <c r="WJT19" s="128"/>
      <c r="WJU19" s="128"/>
      <c r="WJV19" s="128"/>
      <c r="WJW19" s="128"/>
      <c r="WJX19" s="128"/>
      <c r="WJY19" s="128"/>
      <c r="WJZ19" s="128"/>
      <c r="WKA19" s="128"/>
      <c r="WKB19" s="128"/>
      <c r="WKC19" s="128"/>
      <c r="WKD19" s="128"/>
      <c r="WKE19" s="128"/>
      <c r="WKF19" s="128"/>
      <c r="WKG19" s="128"/>
      <c r="WKH19" s="128"/>
      <c r="WKI19" s="128"/>
      <c r="WKJ19" s="128"/>
      <c r="WKK19" s="128"/>
      <c r="WKL19" s="128"/>
      <c r="WKM19" s="128"/>
      <c r="WKN19" s="128"/>
      <c r="WKO19" s="128"/>
      <c r="WKP19" s="128"/>
      <c r="WKQ19" s="128"/>
      <c r="WKR19" s="128"/>
      <c r="WKS19" s="128"/>
      <c r="WKT19" s="128"/>
      <c r="WKU19" s="128"/>
      <c r="WKV19" s="128"/>
      <c r="WKW19" s="128"/>
      <c r="WKX19" s="128"/>
      <c r="WKY19" s="128"/>
      <c r="WKZ19" s="128"/>
      <c r="WLA19" s="128"/>
      <c r="WLB19" s="128"/>
      <c r="WLC19" s="128"/>
      <c r="WLD19" s="128"/>
      <c r="WLE19" s="128"/>
      <c r="WLF19" s="128"/>
      <c r="WLG19" s="128"/>
      <c r="WLH19" s="128"/>
      <c r="WLI19" s="128"/>
      <c r="WLJ19" s="128"/>
      <c r="WLK19" s="128"/>
      <c r="WLL19" s="128"/>
      <c r="WLM19" s="128"/>
      <c r="WLN19" s="128"/>
      <c r="WLO19" s="128"/>
      <c r="WLP19" s="128"/>
      <c r="WLQ19" s="128"/>
      <c r="WLR19" s="128"/>
      <c r="WLS19" s="128"/>
      <c r="WLT19" s="128"/>
      <c r="WLU19" s="128"/>
      <c r="WLV19" s="128"/>
      <c r="WLW19" s="128"/>
      <c r="WLX19" s="128"/>
      <c r="WLY19" s="128"/>
      <c r="WLZ19" s="128"/>
      <c r="WMA19" s="128"/>
      <c r="WMB19" s="128"/>
      <c r="WMC19" s="128"/>
      <c r="WMD19" s="128"/>
      <c r="WME19" s="128"/>
      <c r="WMF19" s="128"/>
      <c r="WMG19" s="128"/>
      <c r="WMH19" s="128"/>
      <c r="WMI19" s="128"/>
      <c r="WMJ19" s="128"/>
      <c r="WMK19" s="128"/>
      <c r="WML19" s="128"/>
      <c r="WMM19" s="128"/>
      <c r="WMN19" s="128"/>
      <c r="WMO19" s="128"/>
      <c r="WMP19" s="128"/>
      <c r="WMQ19" s="128"/>
      <c r="WMR19" s="128"/>
      <c r="WMS19" s="128"/>
      <c r="WMT19" s="128"/>
      <c r="WMU19" s="128"/>
      <c r="WMV19" s="128"/>
      <c r="WMW19" s="128"/>
      <c r="WMX19" s="128"/>
      <c r="WMY19" s="128"/>
      <c r="WMZ19" s="128"/>
      <c r="WNA19" s="128"/>
      <c r="WNB19" s="128"/>
      <c r="WNC19" s="128"/>
      <c r="WND19" s="128"/>
      <c r="WNE19" s="128"/>
      <c r="WNF19" s="128"/>
      <c r="WNG19" s="128"/>
      <c r="WNH19" s="128"/>
      <c r="WNI19" s="128"/>
      <c r="WNJ19" s="128"/>
      <c r="WNK19" s="128"/>
      <c r="WNL19" s="128"/>
      <c r="WNM19" s="128"/>
      <c r="WNN19" s="128"/>
      <c r="WNO19" s="128"/>
      <c r="WNP19" s="128"/>
      <c r="WNQ19" s="128"/>
      <c r="WNR19" s="128"/>
      <c r="WNS19" s="128"/>
      <c r="WNT19" s="128"/>
      <c r="WNU19" s="128"/>
      <c r="WNV19" s="128"/>
      <c r="WNW19" s="128"/>
      <c r="WNX19" s="128"/>
      <c r="WNY19" s="128"/>
      <c r="WNZ19" s="128"/>
      <c r="WOA19" s="128"/>
      <c r="WOB19" s="128"/>
      <c r="WOC19" s="128"/>
      <c r="WOD19" s="128"/>
      <c r="WOE19" s="128"/>
      <c r="WOF19" s="128"/>
      <c r="WOG19" s="128"/>
      <c r="WOH19" s="128"/>
      <c r="WOI19" s="128"/>
      <c r="WOJ19" s="128"/>
      <c r="WOK19" s="128"/>
      <c r="WOL19" s="128"/>
      <c r="WOM19" s="128"/>
      <c r="WON19" s="128"/>
      <c r="WOO19" s="128"/>
      <c r="WOP19" s="128"/>
      <c r="WOQ19" s="128"/>
      <c r="WOR19" s="128"/>
      <c r="WOS19" s="128"/>
      <c r="WOT19" s="128"/>
      <c r="WOU19" s="128"/>
      <c r="WOV19" s="128"/>
      <c r="WOW19" s="128"/>
      <c r="WOX19" s="128"/>
      <c r="WOY19" s="128"/>
      <c r="WOZ19" s="128"/>
      <c r="WPA19" s="128"/>
      <c r="WPB19" s="128"/>
      <c r="WPC19" s="128"/>
      <c r="WPD19" s="128"/>
      <c r="WPE19" s="128"/>
      <c r="WPF19" s="128"/>
      <c r="WPG19" s="128"/>
      <c r="WPH19" s="128"/>
      <c r="WPI19" s="128"/>
      <c r="WPJ19" s="128"/>
      <c r="WPK19" s="128"/>
      <c r="WPL19" s="128"/>
      <c r="WPM19" s="128"/>
      <c r="WPN19" s="128"/>
      <c r="WPO19" s="128"/>
      <c r="WPP19" s="128"/>
      <c r="WPQ19" s="128"/>
      <c r="WPR19" s="128"/>
      <c r="WPS19" s="128"/>
      <c r="WPT19" s="128"/>
      <c r="WPU19" s="128"/>
      <c r="WPV19" s="128"/>
      <c r="WPW19" s="128"/>
      <c r="WPX19" s="128"/>
      <c r="WPY19" s="128"/>
      <c r="WPZ19" s="128"/>
      <c r="WQA19" s="128"/>
      <c r="WQB19" s="128"/>
      <c r="WQC19" s="128"/>
      <c r="WQD19" s="128"/>
      <c r="WQE19" s="128"/>
      <c r="WQF19" s="128"/>
      <c r="WQG19" s="128"/>
      <c r="WQH19" s="128"/>
      <c r="WQI19" s="128"/>
      <c r="WQJ19" s="128"/>
      <c r="WQK19" s="128"/>
      <c r="WQL19" s="128"/>
      <c r="WQM19" s="128"/>
      <c r="WQN19" s="128"/>
      <c r="WQO19" s="128"/>
      <c r="WQP19" s="128"/>
      <c r="WQQ19" s="128"/>
      <c r="WQR19" s="128"/>
      <c r="WQS19" s="128"/>
      <c r="WQT19" s="128"/>
      <c r="WQU19" s="128"/>
      <c r="WQV19" s="128"/>
      <c r="WQW19" s="128"/>
      <c r="WQX19" s="128"/>
      <c r="WQY19" s="128"/>
      <c r="WQZ19" s="128"/>
      <c r="WRA19" s="128"/>
      <c r="WRB19" s="128"/>
      <c r="WRC19" s="128"/>
      <c r="WRD19" s="128"/>
      <c r="WRE19" s="128"/>
      <c r="WRF19" s="128"/>
      <c r="WRG19" s="128"/>
      <c r="WRH19" s="128"/>
      <c r="WRI19" s="128"/>
      <c r="WRJ19" s="128"/>
      <c r="WRK19" s="128"/>
      <c r="WRL19" s="128"/>
      <c r="WRM19" s="128"/>
      <c r="WRN19" s="128"/>
      <c r="WRO19" s="128"/>
      <c r="WRP19" s="128"/>
      <c r="WRQ19" s="128"/>
      <c r="WRR19" s="128"/>
      <c r="WRS19" s="128"/>
      <c r="WRT19" s="128"/>
      <c r="WRU19" s="128"/>
      <c r="WRV19" s="128"/>
      <c r="WRW19" s="128"/>
      <c r="WRX19" s="128"/>
      <c r="WRY19" s="128"/>
      <c r="WRZ19" s="128"/>
      <c r="WSA19" s="128"/>
      <c r="WSB19" s="128"/>
      <c r="WSC19" s="128"/>
      <c r="WSD19" s="128"/>
      <c r="WSE19" s="128"/>
      <c r="WSF19" s="128"/>
      <c r="WSG19" s="128"/>
      <c r="WSH19" s="128"/>
      <c r="WSI19" s="128"/>
      <c r="WSJ19" s="128"/>
      <c r="WSK19" s="128"/>
      <c r="WSL19" s="128"/>
      <c r="WSM19" s="128"/>
      <c r="WSN19" s="128"/>
      <c r="WSO19" s="128"/>
      <c r="WSP19" s="128"/>
      <c r="WSQ19" s="128"/>
      <c r="WSR19" s="128"/>
      <c r="WSS19" s="128"/>
      <c r="WST19" s="128"/>
      <c r="WSU19" s="128"/>
      <c r="WSV19" s="128"/>
      <c r="WSW19" s="128"/>
      <c r="WSX19" s="128"/>
      <c r="WSY19" s="128"/>
      <c r="WSZ19" s="128"/>
      <c r="WTA19" s="128"/>
      <c r="WTB19" s="128"/>
      <c r="WTC19" s="128"/>
      <c r="WTD19" s="128"/>
      <c r="WTE19" s="128"/>
      <c r="WTF19" s="128"/>
      <c r="WTG19" s="128"/>
      <c r="WTH19" s="128"/>
      <c r="WTI19" s="128"/>
      <c r="WTJ19" s="128"/>
      <c r="WTK19" s="128"/>
      <c r="WTL19" s="128"/>
      <c r="WTM19" s="128"/>
      <c r="WTN19" s="128"/>
      <c r="WTO19" s="128"/>
      <c r="WTP19" s="128"/>
      <c r="WTQ19" s="128"/>
      <c r="WTR19" s="128"/>
      <c r="WTS19" s="128"/>
      <c r="WTT19" s="128"/>
      <c r="WTU19" s="128"/>
      <c r="WTV19" s="128"/>
      <c r="WTW19" s="128"/>
      <c r="WTX19" s="128"/>
      <c r="WTY19" s="128"/>
      <c r="WTZ19" s="128"/>
      <c r="WUA19" s="128"/>
      <c r="WUB19" s="128"/>
      <c r="WUC19" s="128"/>
      <c r="WUD19" s="128"/>
      <c r="WUE19" s="128"/>
      <c r="WUF19" s="128"/>
      <c r="WUG19" s="128"/>
      <c r="WUH19" s="128"/>
      <c r="WUI19" s="128"/>
      <c r="WUJ19" s="128"/>
      <c r="WUK19" s="128"/>
      <c r="WUL19" s="128"/>
      <c r="WUM19" s="128"/>
      <c r="WUN19" s="128"/>
      <c r="WUO19" s="128"/>
      <c r="WUP19" s="128"/>
      <c r="WUQ19" s="128"/>
      <c r="WUR19" s="128"/>
      <c r="WUS19" s="128"/>
      <c r="WUT19" s="128"/>
      <c r="WUU19" s="128"/>
      <c r="WUV19" s="128"/>
      <c r="WUW19" s="128"/>
      <c r="WUX19" s="128"/>
      <c r="WUY19" s="128"/>
      <c r="WUZ19" s="128"/>
      <c r="WVA19" s="128"/>
      <c r="WVB19" s="128"/>
      <c r="WVC19" s="128"/>
      <c r="WVD19" s="128"/>
      <c r="WVE19" s="128"/>
      <c r="WVF19" s="128"/>
      <c r="WVG19" s="128"/>
      <c r="WVH19" s="128"/>
      <c r="WVI19" s="128"/>
      <c r="WVJ19" s="128"/>
      <c r="WVK19" s="128"/>
      <c r="WVL19" s="128"/>
      <c r="WVM19" s="128"/>
      <c r="WVN19" s="128"/>
      <c r="WVO19" s="128"/>
      <c r="WVP19" s="128"/>
      <c r="WVQ19" s="128"/>
      <c r="WVR19" s="128"/>
      <c r="WVS19" s="128"/>
      <c r="WVT19" s="128"/>
      <c r="WVU19" s="128"/>
      <c r="WVV19" s="128"/>
      <c r="WVW19" s="128"/>
      <c r="WVX19" s="128"/>
      <c r="WVY19" s="128"/>
      <c r="WVZ19" s="128"/>
      <c r="WWA19" s="128"/>
      <c r="WWB19" s="128"/>
      <c r="WWC19" s="128"/>
      <c r="WWD19" s="128"/>
      <c r="WWE19" s="128"/>
      <c r="WWF19" s="128"/>
      <c r="WWG19" s="128"/>
      <c r="WWH19" s="128"/>
      <c r="WWI19" s="128"/>
      <c r="WWJ19" s="128"/>
      <c r="WWK19" s="128"/>
      <c r="WWL19" s="128"/>
      <c r="WWM19" s="128"/>
      <c r="WWN19" s="128"/>
      <c r="WWO19" s="128"/>
      <c r="WWP19" s="128"/>
      <c r="WWQ19" s="128"/>
      <c r="WWR19" s="128"/>
      <c r="WWS19" s="128"/>
      <c r="WWT19" s="128"/>
      <c r="WWU19" s="128"/>
      <c r="WWV19" s="128"/>
      <c r="WWW19" s="128"/>
      <c r="WWX19" s="128"/>
      <c r="WWY19" s="128"/>
      <c r="WWZ19" s="128"/>
      <c r="WXA19" s="128"/>
      <c r="WXB19" s="128"/>
      <c r="WXC19" s="128"/>
      <c r="WXD19" s="128"/>
      <c r="WXE19" s="128"/>
      <c r="WXF19" s="128"/>
      <c r="WXG19" s="128"/>
      <c r="WXH19" s="128"/>
      <c r="WXI19" s="128"/>
      <c r="WXJ19" s="128"/>
      <c r="WXK19" s="128"/>
      <c r="WXL19" s="128"/>
      <c r="WXM19" s="128"/>
      <c r="WXN19" s="128"/>
      <c r="WXO19" s="128"/>
      <c r="WXP19" s="128"/>
      <c r="WXQ19" s="128"/>
      <c r="WXR19" s="128"/>
      <c r="WXS19" s="128"/>
      <c r="WXT19" s="128"/>
      <c r="WXU19" s="128"/>
      <c r="WXV19" s="128"/>
      <c r="WXW19" s="128"/>
      <c r="WXX19" s="128"/>
      <c r="WXY19" s="128"/>
      <c r="WXZ19" s="128"/>
      <c r="WYA19" s="128"/>
      <c r="WYB19" s="128"/>
      <c r="WYC19" s="128"/>
      <c r="WYD19" s="128"/>
      <c r="WYE19" s="128"/>
      <c r="WYF19" s="128"/>
      <c r="WYG19" s="128"/>
      <c r="WYH19" s="128"/>
      <c r="WYI19" s="128"/>
      <c r="WYJ19" s="128"/>
      <c r="WYK19" s="128"/>
      <c r="WYL19" s="128"/>
      <c r="WYM19" s="128"/>
      <c r="WYN19" s="128"/>
      <c r="WYO19" s="128"/>
      <c r="WYP19" s="128"/>
      <c r="WYQ19" s="128"/>
      <c r="WYR19" s="128"/>
      <c r="WYS19" s="128"/>
      <c r="WYT19" s="128"/>
      <c r="WYU19" s="128"/>
      <c r="WYV19" s="128"/>
      <c r="WYW19" s="128"/>
      <c r="WYX19" s="128"/>
      <c r="WYY19" s="128"/>
      <c r="WYZ19" s="128"/>
      <c r="WZA19" s="128"/>
      <c r="WZB19" s="128"/>
      <c r="WZC19" s="128"/>
      <c r="WZD19" s="128"/>
      <c r="WZE19" s="128"/>
      <c r="WZF19" s="128"/>
      <c r="WZG19" s="128"/>
      <c r="WZH19" s="128"/>
      <c r="WZI19" s="128"/>
      <c r="WZJ19" s="128"/>
      <c r="WZK19" s="128"/>
      <c r="WZL19" s="128"/>
      <c r="WZM19" s="128"/>
      <c r="WZN19" s="128"/>
      <c r="WZO19" s="128"/>
      <c r="WZP19" s="128"/>
      <c r="WZQ19" s="128"/>
      <c r="WZR19" s="128"/>
      <c r="WZS19" s="128"/>
      <c r="WZT19" s="128"/>
      <c r="WZU19" s="128"/>
      <c r="WZV19" s="128"/>
      <c r="WZW19" s="128"/>
      <c r="WZX19" s="128"/>
      <c r="WZY19" s="128"/>
      <c r="WZZ19" s="128"/>
      <c r="XAA19" s="128"/>
      <c r="XAB19" s="128"/>
      <c r="XAC19" s="128"/>
      <c r="XAD19" s="128"/>
      <c r="XAE19" s="128"/>
      <c r="XAF19" s="128"/>
      <c r="XAG19" s="128"/>
      <c r="XAH19" s="128"/>
      <c r="XAI19" s="128"/>
      <c r="XAJ19" s="128"/>
      <c r="XAK19" s="128"/>
      <c r="XAL19" s="128"/>
      <c r="XAM19" s="128"/>
      <c r="XAN19" s="128"/>
      <c r="XAO19" s="128"/>
      <c r="XAP19" s="128"/>
      <c r="XAQ19" s="128"/>
      <c r="XAR19" s="128"/>
      <c r="XAS19" s="128"/>
      <c r="XAT19" s="128"/>
      <c r="XAU19" s="128"/>
      <c r="XAV19" s="128"/>
      <c r="XAW19" s="128"/>
      <c r="XAX19" s="128"/>
      <c r="XAY19" s="128"/>
      <c r="XAZ19" s="128"/>
      <c r="XBA19" s="128"/>
      <c r="XBB19" s="128"/>
      <c r="XBC19" s="128"/>
      <c r="XBD19" s="128"/>
      <c r="XBE19" s="128"/>
      <c r="XBF19" s="128"/>
      <c r="XBG19" s="128"/>
      <c r="XBH19" s="128"/>
      <c r="XBI19" s="128"/>
      <c r="XBJ19" s="128"/>
      <c r="XBK19" s="128"/>
      <c r="XBL19" s="128"/>
      <c r="XBM19" s="128"/>
      <c r="XBN19" s="128"/>
      <c r="XBO19" s="128"/>
      <c r="XBP19" s="128"/>
      <c r="XBQ19" s="128"/>
      <c r="XBR19" s="128"/>
      <c r="XBS19" s="128"/>
      <c r="XBT19" s="128"/>
      <c r="XBU19" s="128"/>
      <c r="XBV19" s="128"/>
      <c r="XBW19" s="128"/>
      <c r="XBX19" s="128"/>
      <c r="XBY19" s="128"/>
      <c r="XBZ19" s="128"/>
      <c r="XCA19" s="128"/>
      <c r="XCB19" s="128"/>
      <c r="XCC19" s="128"/>
      <c r="XCD19" s="128"/>
      <c r="XCE19" s="128"/>
      <c r="XCF19" s="128"/>
      <c r="XCG19" s="128"/>
      <c r="XCH19" s="128"/>
      <c r="XCI19" s="128"/>
      <c r="XCJ19" s="128"/>
      <c r="XCK19" s="128"/>
      <c r="XCL19" s="128"/>
      <c r="XCM19" s="128"/>
      <c r="XCN19" s="128"/>
      <c r="XCO19" s="128"/>
      <c r="XCP19" s="128"/>
      <c r="XCQ19" s="128"/>
      <c r="XCR19" s="128"/>
      <c r="XCS19" s="128"/>
      <c r="XCT19" s="128"/>
      <c r="XCU19" s="128"/>
      <c r="XCV19" s="128"/>
      <c r="XCW19" s="128"/>
      <c r="XCX19" s="128"/>
      <c r="XCY19" s="128"/>
      <c r="XCZ19" s="128"/>
      <c r="XDA19" s="128"/>
      <c r="XDB19" s="128"/>
      <c r="XDC19" s="128"/>
      <c r="XDD19" s="128"/>
      <c r="XDE19" s="128"/>
      <c r="XDF19" s="128"/>
      <c r="XDG19" s="128"/>
      <c r="XDH19" s="128"/>
      <c r="XDI19" s="128"/>
      <c r="XDJ19" s="128"/>
      <c r="XDK19" s="128"/>
      <c r="XDL19" s="128"/>
      <c r="XDM19" s="128"/>
      <c r="XDN19" s="128"/>
      <c r="XDO19" s="128"/>
      <c r="XDP19" s="128"/>
      <c r="XDQ19" s="128"/>
      <c r="XDR19" s="128"/>
      <c r="XDS19" s="128"/>
      <c r="XDT19" s="128"/>
      <c r="XDU19" s="128"/>
      <c r="XDV19" s="128"/>
      <c r="XDW19" s="128"/>
      <c r="XDX19" s="128"/>
      <c r="XDY19" s="128"/>
      <c r="XDZ19" s="128"/>
      <c r="XEA19" s="128"/>
      <c r="XEB19" s="128"/>
      <c r="XEC19" s="128"/>
      <c r="XED19" s="128"/>
      <c r="XEE19" s="128"/>
      <c r="XEF19" s="128"/>
      <c r="XEG19" s="128"/>
      <c r="XEH19" s="128"/>
      <c r="XEI19" s="128"/>
      <c r="XEJ19" s="128"/>
      <c r="XEK19" s="128"/>
      <c r="XEL19" s="128"/>
      <c r="XEM19" s="128"/>
      <c r="XEN19" s="128"/>
      <c r="XEO19" s="128"/>
      <c r="XEP19" s="128"/>
      <c r="XEQ19" s="128"/>
      <c r="XER19" s="128"/>
      <c r="XES19" s="128"/>
      <c r="XET19" s="128"/>
      <c r="XEU19" s="128"/>
      <c r="XEV19" s="128"/>
      <c r="XEW19" s="128"/>
      <c r="XEX19" s="128"/>
      <c r="XEY19" s="128"/>
      <c r="XEZ19" s="128"/>
      <c r="XFA19" s="128"/>
      <c r="XFB19" s="128"/>
      <c r="XFC19" s="128"/>
      <c r="XFD19" s="128"/>
    </row>
    <row r="20" spans="1:16384" s="1" customFormat="1" ht="15" hidden="1" x14ac:dyDescent="0.2">
      <c r="B20" s="12"/>
      <c r="C20" s="12"/>
      <c r="D20" s="12"/>
      <c r="E20" s="13"/>
      <c r="F20" s="14"/>
      <c r="G20" s="12"/>
    </row>
    <row r="21" spans="1:16384" s="1" customFormat="1" ht="15" hidden="1" x14ac:dyDescent="0.25"/>
    <row r="22" spans="1:16384" s="1" customFormat="1" ht="15" hidden="1" x14ac:dyDescent="0.25"/>
    <row r="23" spans="1:16384" s="1" customFormat="1" ht="15" hidden="1" x14ac:dyDescent="0.25"/>
    <row r="24" spans="1:16384" s="1" customFormat="1" ht="15" hidden="1" x14ac:dyDescent="0.25"/>
    <row r="25" spans="1:16384" s="1" customFormat="1" ht="15" hidden="1" x14ac:dyDescent="0.25"/>
    <row r="26" spans="1:16384" s="1" customFormat="1" ht="15" hidden="1" x14ac:dyDescent="0.25"/>
    <row r="27" spans="1:16384" s="1" customFormat="1" ht="15" hidden="1" x14ac:dyDescent="0.25"/>
    <row r="28" spans="1:16384" s="1" customFormat="1" ht="15" hidden="1" x14ac:dyDescent="0.25"/>
    <row r="29" spans="1:16384" s="1" customFormat="1" ht="15" hidden="1" x14ac:dyDescent="0.25"/>
    <row r="30" spans="1:16384" s="1" customFormat="1" ht="15" hidden="1" x14ac:dyDescent="0.25"/>
    <row r="31" spans="1:16384" s="1" customFormat="1" ht="15" hidden="1" x14ac:dyDescent="0.25"/>
    <row r="32" spans="1:16384" s="1" customFormat="1" ht="15" hidden="1" x14ac:dyDescent="0.25"/>
    <row r="33" s="1" customFormat="1" ht="15" hidden="1" x14ac:dyDescent="0.25"/>
    <row r="34" s="1" customFormat="1" ht="15" hidden="1" x14ac:dyDescent="0.25"/>
    <row r="35" s="1" customFormat="1" ht="15" hidden="1" x14ac:dyDescent="0.25"/>
    <row r="36" s="1" customFormat="1" ht="15" hidden="1" x14ac:dyDescent="0.25"/>
    <row r="37" ht="15" x14ac:dyDescent="0.25"/>
    <row r="38" ht="15" x14ac:dyDescent="0.25"/>
  </sheetData>
  <mergeCells count="45053">
    <mergeCell ref="XES19:XEV19"/>
    <mergeCell ref="XEW19:XEZ19"/>
    <mergeCell ref="XFA19:XFD19"/>
    <mergeCell ref="XDU19:XDX19"/>
    <mergeCell ref="XDY19:XEB19"/>
    <mergeCell ref="XEC19:XEF19"/>
    <mergeCell ref="XEG19:XEJ19"/>
    <mergeCell ref="XEK19:XEN19"/>
    <mergeCell ref="XEO19:XER19"/>
    <mergeCell ref="XCW19:XCZ19"/>
    <mergeCell ref="XDA19:XDD19"/>
    <mergeCell ref="XDE19:XDH19"/>
    <mergeCell ref="XDI19:XDL19"/>
    <mergeCell ref="XDM19:XDP19"/>
    <mergeCell ref="XDQ19:XDT19"/>
    <mergeCell ref="XBY19:XCB19"/>
    <mergeCell ref="XCC19:XCF19"/>
    <mergeCell ref="XCG19:XCJ19"/>
    <mergeCell ref="XCK19:XCN19"/>
    <mergeCell ref="XCO19:XCR19"/>
    <mergeCell ref="XCS19:XCV19"/>
    <mergeCell ref="XBA19:XBD19"/>
    <mergeCell ref="XBE19:XBH19"/>
    <mergeCell ref="XBI19:XBL19"/>
    <mergeCell ref="XBM19:XBP19"/>
    <mergeCell ref="XBQ19:XBT19"/>
    <mergeCell ref="XBU19:XBX19"/>
    <mergeCell ref="XAC19:XAF19"/>
    <mergeCell ref="XAG19:XAJ19"/>
    <mergeCell ref="XAK19:XAN19"/>
    <mergeCell ref="XAO19:XAR19"/>
    <mergeCell ref="XAS19:XAV19"/>
    <mergeCell ref="XAW19:XAZ19"/>
    <mergeCell ref="WZE19:WZH19"/>
    <mergeCell ref="WZI19:WZL19"/>
    <mergeCell ref="WZM19:WZP19"/>
    <mergeCell ref="WZQ19:WZT19"/>
    <mergeCell ref="WZU19:WZX19"/>
    <mergeCell ref="WZY19:XAB19"/>
    <mergeCell ref="WYG19:WYJ19"/>
    <mergeCell ref="WYK19:WYN19"/>
    <mergeCell ref="WYO19:WYR19"/>
    <mergeCell ref="WYS19:WYV19"/>
    <mergeCell ref="WYW19:WYZ19"/>
    <mergeCell ref="WZA19:WZD19"/>
    <mergeCell ref="WXI19:WXL19"/>
    <mergeCell ref="WXM19:WXP19"/>
    <mergeCell ref="WXQ19:WXT19"/>
    <mergeCell ref="WXU19:WXX19"/>
    <mergeCell ref="WXY19:WYB19"/>
    <mergeCell ref="WYC19:WYF19"/>
    <mergeCell ref="WWK19:WWN19"/>
    <mergeCell ref="WWO19:WWR19"/>
    <mergeCell ref="WWS19:WWV19"/>
    <mergeCell ref="WWW19:WWZ19"/>
    <mergeCell ref="WXA19:WXD19"/>
    <mergeCell ref="WXE19:WXH19"/>
    <mergeCell ref="WVM19:WVP19"/>
    <mergeCell ref="WVQ19:WVT19"/>
    <mergeCell ref="WVU19:WVX19"/>
    <mergeCell ref="WVY19:WWB19"/>
    <mergeCell ref="WWC19:WWF19"/>
    <mergeCell ref="WWG19:WWJ19"/>
    <mergeCell ref="WUO19:WUR19"/>
    <mergeCell ref="WUS19:WUV19"/>
    <mergeCell ref="WUW19:WUZ19"/>
    <mergeCell ref="WVA19:WVD19"/>
    <mergeCell ref="WVE19:WVH19"/>
    <mergeCell ref="WVI19:WVL19"/>
    <mergeCell ref="WTQ19:WTT19"/>
    <mergeCell ref="WTU19:WTX19"/>
    <mergeCell ref="WTY19:WUB19"/>
    <mergeCell ref="WUC19:WUF19"/>
    <mergeCell ref="WUG19:WUJ19"/>
    <mergeCell ref="WUK19:WUN19"/>
    <mergeCell ref="WSS19:WSV19"/>
    <mergeCell ref="WSW19:WSZ19"/>
    <mergeCell ref="WTA19:WTD19"/>
    <mergeCell ref="WTE19:WTH19"/>
    <mergeCell ref="WTI19:WTL19"/>
    <mergeCell ref="WTM19:WTP19"/>
    <mergeCell ref="WRU19:WRX19"/>
    <mergeCell ref="WRY19:WSB19"/>
    <mergeCell ref="WSC19:WSF19"/>
    <mergeCell ref="WSG19:WSJ19"/>
    <mergeCell ref="WSK19:WSN19"/>
    <mergeCell ref="WSO19:WSR19"/>
    <mergeCell ref="WQW19:WQZ19"/>
    <mergeCell ref="WRA19:WRD19"/>
    <mergeCell ref="WRE19:WRH19"/>
    <mergeCell ref="WRI19:WRL19"/>
    <mergeCell ref="WRM19:WRP19"/>
    <mergeCell ref="WRQ19:WRT19"/>
    <mergeCell ref="WPY19:WQB19"/>
    <mergeCell ref="WQC19:WQF19"/>
    <mergeCell ref="WQG19:WQJ19"/>
    <mergeCell ref="WQK19:WQN19"/>
    <mergeCell ref="WQO19:WQR19"/>
    <mergeCell ref="WQS19:WQV19"/>
    <mergeCell ref="WPA19:WPD19"/>
    <mergeCell ref="WPE19:WPH19"/>
    <mergeCell ref="WPI19:WPL19"/>
    <mergeCell ref="WPM19:WPP19"/>
    <mergeCell ref="WPQ19:WPT19"/>
    <mergeCell ref="WPU19:WPX19"/>
    <mergeCell ref="WOC19:WOF19"/>
    <mergeCell ref="WOG19:WOJ19"/>
    <mergeCell ref="WOK19:WON19"/>
    <mergeCell ref="WOO19:WOR19"/>
    <mergeCell ref="WOS19:WOV19"/>
    <mergeCell ref="WOW19:WOZ19"/>
    <mergeCell ref="WNE19:WNH19"/>
    <mergeCell ref="WNI19:WNL19"/>
    <mergeCell ref="WNM19:WNP19"/>
    <mergeCell ref="WNQ19:WNT19"/>
    <mergeCell ref="WNU19:WNX19"/>
    <mergeCell ref="WNY19:WOB19"/>
    <mergeCell ref="WMG19:WMJ19"/>
    <mergeCell ref="WMK19:WMN19"/>
    <mergeCell ref="WMO19:WMR19"/>
    <mergeCell ref="WMS19:WMV19"/>
    <mergeCell ref="WMW19:WMZ19"/>
    <mergeCell ref="WNA19:WND19"/>
    <mergeCell ref="WLI19:WLL19"/>
    <mergeCell ref="WLM19:WLP19"/>
    <mergeCell ref="WLQ19:WLT19"/>
    <mergeCell ref="WLU19:WLX19"/>
    <mergeCell ref="WLY19:WMB19"/>
    <mergeCell ref="WMC19:WMF19"/>
    <mergeCell ref="WKK19:WKN19"/>
    <mergeCell ref="WKO19:WKR19"/>
    <mergeCell ref="WKS19:WKV19"/>
    <mergeCell ref="WKW19:WKZ19"/>
    <mergeCell ref="WLA19:WLD19"/>
    <mergeCell ref="WLE19:WLH19"/>
    <mergeCell ref="WJM19:WJP19"/>
    <mergeCell ref="WJQ19:WJT19"/>
    <mergeCell ref="WJU19:WJX19"/>
    <mergeCell ref="WJY19:WKB19"/>
    <mergeCell ref="WKC19:WKF19"/>
    <mergeCell ref="WKG19:WKJ19"/>
    <mergeCell ref="WIO19:WIR19"/>
    <mergeCell ref="WIS19:WIV19"/>
    <mergeCell ref="WIW19:WIZ19"/>
    <mergeCell ref="WJA19:WJD19"/>
    <mergeCell ref="WJE19:WJH19"/>
    <mergeCell ref="WJI19:WJL19"/>
    <mergeCell ref="WHQ19:WHT19"/>
    <mergeCell ref="WHU19:WHX19"/>
    <mergeCell ref="WHY19:WIB19"/>
    <mergeCell ref="WIC19:WIF19"/>
    <mergeCell ref="WIG19:WIJ19"/>
    <mergeCell ref="WIK19:WIN19"/>
    <mergeCell ref="WGS19:WGV19"/>
    <mergeCell ref="WGW19:WGZ19"/>
    <mergeCell ref="WHA19:WHD19"/>
    <mergeCell ref="WHE19:WHH19"/>
    <mergeCell ref="WHI19:WHL19"/>
    <mergeCell ref="WHM19:WHP19"/>
    <mergeCell ref="WFU19:WFX19"/>
    <mergeCell ref="WFY19:WGB19"/>
    <mergeCell ref="WGC19:WGF19"/>
    <mergeCell ref="WGG19:WGJ19"/>
    <mergeCell ref="WGK19:WGN19"/>
    <mergeCell ref="WGO19:WGR19"/>
    <mergeCell ref="WEW19:WEZ19"/>
    <mergeCell ref="WFA19:WFD19"/>
    <mergeCell ref="WFE19:WFH19"/>
    <mergeCell ref="WFI19:WFL19"/>
    <mergeCell ref="WFM19:WFP19"/>
    <mergeCell ref="WFQ19:WFT19"/>
    <mergeCell ref="WDY19:WEB19"/>
    <mergeCell ref="WEC19:WEF19"/>
    <mergeCell ref="WEG19:WEJ19"/>
    <mergeCell ref="WEK19:WEN19"/>
    <mergeCell ref="WEO19:WER19"/>
    <mergeCell ref="WES19:WEV19"/>
    <mergeCell ref="WDA19:WDD19"/>
    <mergeCell ref="WDE19:WDH19"/>
    <mergeCell ref="WDI19:WDL19"/>
    <mergeCell ref="WDM19:WDP19"/>
    <mergeCell ref="WDQ19:WDT19"/>
    <mergeCell ref="WDU19:WDX19"/>
    <mergeCell ref="WCC19:WCF19"/>
    <mergeCell ref="WCG19:WCJ19"/>
    <mergeCell ref="WCK19:WCN19"/>
    <mergeCell ref="WCO19:WCR19"/>
    <mergeCell ref="WCS19:WCV19"/>
    <mergeCell ref="WCW19:WCZ19"/>
    <mergeCell ref="WBE19:WBH19"/>
    <mergeCell ref="WBI19:WBL19"/>
    <mergeCell ref="WBM19:WBP19"/>
    <mergeCell ref="WBQ19:WBT19"/>
    <mergeCell ref="WBU19:WBX19"/>
    <mergeCell ref="WBY19:WCB19"/>
    <mergeCell ref="WAG19:WAJ19"/>
    <mergeCell ref="WAK19:WAN19"/>
    <mergeCell ref="WAO19:WAR19"/>
    <mergeCell ref="WAS19:WAV19"/>
    <mergeCell ref="WAW19:WAZ19"/>
    <mergeCell ref="WBA19:WBD19"/>
    <mergeCell ref="VZI19:VZL19"/>
    <mergeCell ref="VZM19:VZP19"/>
    <mergeCell ref="VZQ19:VZT19"/>
    <mergeCell ref="VZU19:VZX19"/>
    <mergeCell ref="VZY19:WAB19"/>
    <mergeCell ref="WAC19:WAF19"/>
    <mergeCell ref="VYK19:VYN19"/>
    <mergeCell ref="VYO19:VYR19"/>
    <mergeCell ref="VYS19:VYV19"/>
    <mergeCell ref="VYW19:VYZ19"/>
    <mergeCell ref="VZA19:VZD19"/>
    <mergeCell ref="VZE19:VZH19"/>
    <mergeCell ref="VXM19:VXP19"/>
    <mergeCell ref="VXQ19:VXT19"/>
    <mergeCell ref="VXU19:VXX19"/>
    <mergeCell ref="VXY19:VYB19"/>
    <mergeCell ref="VYC19:VYF19"/>
    <mergeCell ref="VYG19:VYJ19"/>
    <mergeCell ref="VWO19:VWR19"/>
    <mergeCell ref="VWS19:VWV19"/>
    <mergeCell ref="VWW19:VWZ19"/>
    <mergeCell ref="VXA19:VXD19"/>
    <mergeCell ref="VXE19:VXH19"/>
    <mergeCell ref="VXI19:VXL19"/>
    <mergeCell ref="VVQ19:VVT19"/>
    <mergeCell ref="VVU19:VVX19"/>
    <mergeCell ref="VVY19:VWB19"/>
    <mergeCell ref="VWC19:VWF19"/>
    <mergeCell ref="VWG19:VWJ19"/>
    <mergeCell ref="VWK19:VWN19"/>
    <mergeCell ref="VUS19:VUV19"/>
    <mergeCell ref="VUW19:VUZ19"/>
    <mergeCell ref="VVA19:VVD19"/>
    <mergeCell ref="VVE19:VVH19"/>
    <mergeCell ref="VVI19:VVL19"/>
    <mergeCell ref="VVM19:VVP19"/>
    <mergeCell ref="VTU19:VTX19"/>
    <mergeCell ref="VTY19:VUB19"/>
    <mergeCell ref="VUC19:VUF19"/>
    <mergeCell ref="VUG19:VUJ19"/>
    <mergeCell ref="VUK19:VUN19"/>
    <mergeCell ref="VUO19:VUR19"/>
    <mergeCell ref="VSW19:VSZ19"/>
    <mergeCell ref="VTA19:VTD19"/>
    <mergeCell ref="VTE19:VTH19"/>
    <mergeCell ref="VTI19:VTL19"/>
    <mergeCell ref="VTM19:VTP19"/>
    <mergeCell ref="VTQ19:VTT19"/>
    <mergeCell ref="VRY19:VSB19"/>
    <mergeCell ref="VSC19:VSF19"/>
    <mergeCell ref="VSG19:VSJ19"/>
    <mergeCell ref="VSK19:VSN19"/>
    <mergeCell ref="VSO19:VSR19"/>
    <mergeCell ref="VSS19:VSV19"/>
    <mergeCell ref="VRA19:VRD19"/>
    <mergeCell ref="VRE19:VRH19"/>
    <mergeCell ref="VRI19:VRL19"/>
    <mergeCell ref="VRM19:VRP19"/>
    <mergeCell ref="VRQ19:VRT19"/>
    <mergeCell ref="VRU19:VRX19"/>
    <mergeCell ref="VQC19:VQF19"/>
    <mergeCell ref="VQG19:VQJ19"/>
    <mergeCell ref="VQK19:VQN19"/>
    <mergeCell ref="VQO19:VQR19"/>
    <mergeCell ref="VQS19:VQV19"/>
    <mergeCell ref="VQW19:VQZ19"/>
    <mergeCell ref="VPE19:VPH19"/>
    <mergeCell ref="VPI19:VPL19"/>
    <mergeCell ref="VPM19:VPP19"/>
    <mergeCell ref="VPQ19:VPT19"/>
    <mergeCell ref="VPU19:VPX19"/>
    <mergeCell ref="VPY19:VQB19"/>
    <mergeCell ref="VOG19:VOJ19"/>
    <mergeCell ref="VOK19:VON19"/>
    <mergeCell ref="VOO19:VOR19"/>
    <mergeCell ref="VOS19:VOV19"/>
    <mergeCell ref="VOW19:VOZ19"/>
    <mergeCell ref="VPA19:VPD19"/>
    <mergeCell ref="VNI19:VNL19"/>
    <mergeCell ref="VNM19:VNP19"/>
    <mergeCell ref="VNQ19:VNT19"/>
    <mergeCell ref="VNU19:VNX19"/>
    <mergeCell ref="VNY19:VOB19"/>
    <mergeCell ref="VOC19:VOF19"/>
    <mergeCell ref="VMK19:VMN19"/>
    <mergeCell ref="VMO19:VMR19"/>
    <mergeCell ref="VMS19:VMV19"/>
    <mergeCell ref="VMW19:VMZ19"/>
    <mergeCell ref="VNA19:VND19"/>
    <mergeCell ref="VNE19:VNH19"/>
    <mergeCell ref="VLM19:VLP19"/>
    <mergeCell ref="VLQ19:VLT19"/>
    <mergeCell ref="VLU19:VLX19"/>
    <mergeCell ref="VLY19:VMB19"/>
    <mergeCell ref="VMC19:VMF19"/>
    <mergeCell ref="VMG19:VMJ19"/>
    <mergeCell ref="VKO19:VKR19"/>
    <mergeCell ref="VKS19:VKV19"/>
    <mergeCell ref="VKW19:VKZ19"/>
    <mergeCell ref="VLA19:VLD19"/>
    <mergeCell ref="VLE19:VLH19"/>
    <mergeCell ref="VLI19:VLL19"/>
    <mergeCell ref="VJQ19:VJT19"/>
    <mergeCell ref="VJU19:VJX19"/>
    <mergeCell ref="VJY19:VKB19"/>
    <mergeCell ref="VKC19:VKF19"/>
    <mergeCell ref="VKG19:VKJ19"/>
    <mergeCell ref="VKK19:VKN19"/>
    <mergeCell ref="VIS19:VIV19"/>
    <mergeCell ref="VIW19:VIZ19"/>
    <mergeCell ref="VJA19:VJD19"/>
    <mergeCell ref="VJE19:VJH19"/>
    <mergeCell ref="VJI19:VJL19"/>
    <mergeCell ref="VJM19:VJP19"/>
    <mergeCell ref="VHU19:VHX19"/>
    <mergeCell ref="VHY19:VIB19"/>
    <mergeCell ref="VIC19:VIF19"/>
    <mergeCell ref="VIG19:VIJ19"/>
    <mergeCell ref="VIK19:VIN19"/>
    <mergeCell ref="VIO19:VIR19"/>
    <mergeCell ref="VGW19:VGZ19"/>
    <mergeCell ref="VHA19:VHD19"/>
    <mergeCell ref="VHE19:VHH19"/>
    <mergeCell ref="VHI19:VHL19"/>
    <mergeCell ref="VHM19:VHP19"/>
    <mergeCell ref="VHQ19:VHT19"/>
    <mergeCell ref="VFY19:VGB19"/>
    <mergeCell ref="VGC19:VGF19"/>
    <mergeCell ref="VGG19:VGJ19"/>
    <mergeCell ref="VGK19:VGN19"/>
    <mergeCell ref="VGO19:VGR19"/>
    <mergeCell ref="VGS19:VGV19"/>
    <mergeCell ref="VFA19:VFD19"/>
    <mergeCell ref="VFE19:VFH19"/>
    <mergeCell ref="VFI19:VFL19"/>
    <mergeCell ref="VFM19:VFP19"/>
    <mergeCell ref="VFQ19:VFT19"/>
    <mergeCell ref="VFU19:VFX19"/>
    <mergeCell ref="VEC19:VEF19"/>
    <mergeCell ref="VEG19:VEJ19"/>
    <mergeCell ref="VEK19:VEN19"/>
    <mergeCell ref="VEO19:VER19"/>
    <mergeCell ref="VES19:VEV19"/>
    <mergeCell ref="VEW19:VEZ19"/>
    <mergeCell ref="VDE19:VDH19"/>
    <mergeCell ref="VDI19:VDL19"/>
    <mergeCell ref="VDM19:VDP19"/>
    <mergeCell ref="VDQ19:VDT19"/>
    <mergeCell ref="VDU19:VDX19"/>
    <mergeCell ref="VDY19:VEB19"/>
    <mergeCell ref="VCG19:VCJ19"/>
    <mergeCell ref="VCK19:VCN19"/>
    <mergeCell ref="VCO19:VCR19"/>
    <mergeCell ref="VCS19:VCV19"/>
    <mergeCell ref="VCW19:VCZ19"/>
    <mergeCell ref="VDA19:VDD19"/>
    <mergeCell ref="VBI19:VBL19"/>
    <mergeCell ref="VBM19:VBP19"/>
    <mergeCell ref="VBQ19:VBT19"/>
    <mergeCell ref="VBU19:VBX19"/>
    <mergeCell ref="VBY19:VCB19"/>
    <mergeCell ref="VCC19:VCF19"/>
    <mergeCell ref="VAK19:VAN19"/>
    <mergeCell ref="VAO19:VAR19"/>
    <mergeCell ref="VAS19:VAV19"/>
    <mergeCell ref="VAW19:VAZ19"/>
    <mergeCell ref="VBA19:VBD19"/>
    <mergeCell ref="VBE19:VBH19"/>
    <mergeCell ref="UZM19:UZP19"/>
    <mergeCell ref="UZQ19:UZT19"/>
    <mergeCell ref="UZU19:UZX19"/>
    <mergeCell ref="UZY19:VAB19"/>
    <mergeCell ref="VAC19:VAF19"/>
    <mergeCell ref="VAG19:VAJ19"/>
    <mergeCell ref="UYO19:UYR19"/>
    <mergeCell ref="UYS19:UYV19"/>
    <mergeCell ref="UYW19:UYZ19"/>
    <mergeCell ref="UZA19:UZD19"/>
    <mergeCell ref="UZE19:UZH19"/>
    <mergeCell ref="UZI19:UZL19"/>
    <mergeCell ref="UXQ19:UXT19"/>
    <mergeCell ref="UXU19:UXX19"/>
    <mergeCell ref="UXY19:UYB19"/>
    <mergeCell ref="UYC19:UYF19"/>
    <mergeCell ref="UYG19:UYJ19"/>
    <mergeCell ref="UYK19:UYN19"/>
    <mergeCell ref="UWS19:UWV19"/>
    <mergeCell ref="UWW19:UWZ19"/>
    <mergeCell ref="UXA19:UXD19"/>
    <mergeCell ref="UXE19:UXH19"/>
    <mergeCell ref="UXI19:UXL19"/>
    <mergeCell ref="UXM19:UXP19"/>
    <mergeCell ref="UVU19:UVX19"/>
    <mergeCell ref="UVY19:UWB19"/>
    <mergeCell ref="UWC19:UWF19"/>
    <mergeCell ref="UWG19:UWJ19"/>
    <mergeCell ref="UWK19:UWN19"/>
    <mergeCell ref="UWO19:UWR19"/>
    <mergeCell ref="UUW19:UUZ19"/>
    <mergeCell ref="UVA19:UVD19"/>
    <mergeCell ref="UVE19:UVH19"/>
    <mergeCell ref="UVI19:UVL19"/>
    <mergeCell ref="UVM19:UVP19"/>
    <mergeCell ref="UVQ19:UVT19"/>
    <mergeCell ref="UTY19:UUB19"/>
    <mergeCell ref="UUC19:UUF19"/>
    <mergeCell ref="UUG19:UUJ19"/>
    <mergeCell ref="UUK19:UUN19"/>
    <mergeCell ref="UUO19:UUR19"/>
    <mergeCell ref="UUS19:UUV19"/>
    <mergeCell ref="UTA19:UTD19"/>
    <mergeCell ref="UTE19:UTH19"/>
    <mergeCell ref="UTI19:UTL19"/>
    <mergeCell ref="UTM19:UTP19"/>
    <mergeCell ref="UTQ19:UTT19"/>
    <mergeCell ref="UTU19:UTX19"/>
    <mergeCell ref="USC19:USF19"/>
    <mergeCell ref="USG19:USJ19"/>
    <mergeCell ref="USK19:USN19"/>
    <mergeCell ref="USO19:USR19"/>
    <mergeCell ref="USS19:USV19"/>
    <mergeCell ref="USW19:USZ19"/>
    <mergeCell ref="URE19:URH19"/>
    <mergeCell ref="URI19:URL19"/>
    <mergeCell ref="URM19:URP19"/>
    <mergeCell ref="URQ19:URT19"/>
    <mergeCell ref="URU19:URX19"/>
    <mergeCell ref="URY19:USB19"/>
    <mergeCell ref="UQG19:UQJ19"/>
    <mergeCell ref="UQK19:UQN19"/>
    <mergeCell ref="UQO19:UQR19"/>
    <mergeCell ref="UQS19:UQV19"/>
    <mergeCell ref="UQW19:UQZ19"/>
    <mergeCell ref="URA19:URD19"/>
    <mergeCell ref="UPI19:UPL19"/>
    <mergeCell ref="UPM19:UPP19"/>
    <mergeCell ref="UPQ19:UPT19"/>
    <mergeCell ref="UPU19:UPX19"/>
    <mergeCell ref="UPY19:UQB19"/>
    <mergeCell ref="UQC19:UQF19"/>
    <mergeCell ref="UOK19:UON19"/>
    <mergeCell ref="UOO19:UOR19"/>
    <mergeCell ref="UOS19:UOV19"/>
    <mergeCell ref="UOW19:UOZ19"/>
    <mergeCell ref="UPA19:UPD19"/>
    <mergeCell ref="UPE19:UPH19"/>
    <mergeCell ref="UNM19:UNP19"/>
    <mergeCell ref="UNQ19:UNT19"/>
    <mergeCell ref="UNU19:UNX19"/>
    <mergeCell ref="UNY19:UOB19"/>
    <mergeCell ref="UOC19:UOF19"/>
    <mergeCell ref="UOG19:UOJ19"/>
    <mergeCell ref="UMO19:UMR19"/>
    <mergeCell ref="UMS19:UMV19"/>
    <mergeCell ref="UMW19:UMZ19"/>
    <mergeCell ref="UNA19:UND19"/>
    <mergeCell ref="UNE19:UNH19"/>
    <mergeCell ref="UNI19:UNL19"/>
    <mergeCell ref="ULQ19:ULT19"/>
    <mergeCell ref="ULU19:ULX19"/>
    <mergeCell ref="ULY19:UMB19"/>
    <mergeCell ref="UMC19:UMF19"/>
    <mergeCell ref="UMG19:UMJ19"/>
    <mergeCell ref="UMK19:UMN19"/>
    <mergeCell ref="UKS19:UKV19"/>
    <mergeCell ref="UKW19:UKZ19"/>
    <mergeCell ref="ULA19:ULD19"/>
    <mergeCell ref="ULE19:ULH19"/>
    <mergeCell ref="ULI19:ULL19"/>
    <mergeCell ref="ULM19:ULP19"/>
    <mergeCell ref="UJU19:UJX19"/>
    <mergeCell ref="UJY19:UKB19"/>
    <mergeCell ref="UKC19:UKF19"/>
    <mergeCell ref="UKG19:UKJ19"/>
    <mergeCell ref="UKK19:UKN19"/>
    <mergeCell ref="UKO19:UKR19"/>
    <mergeCell ref="UIW19:UIZ19"/>
    <mergeCell ref="UJA19:UJD19"/>
    <mergeCell ref="UJE19:UJH19"/>
    <mergeCell ref="UJI19:UJL19"/>
    <mergeCell ref="UJM19:UJP19"/>
    <mergeCell ref="UJQ19:UJT19"/>
    <mergeCell ref="UHY19:UIB19"/>
    <mergeCell ref="UIC19:UIF19"/>
    <mergeCell ref="UIG19:UIJ19"/>
    <mergeCell ref="UIK19:UIN19"/>
    <mergeCell ref="UIO19:UIR19"/>
    <mergeCell ref="UIS19:UIV19"/>
    <mergeCell ref="UHA19:UHD19"/>
    <mergeCell ref="UHE19:UHH19"/>
    <mergeCell ref="UHI19:UHL19"/>
    <mergeCell ref="UHM19:UHP19"/>
    <mergeCell ref="UHQ19:UHT19"/>
    <mergeCell ref="UHU19:UHX19"/>
    <mergeCell ref="UGC19:UGF19"/>
    <mergeCell ref="UGG19:UGJ19"/>
    <mergeCell ref="UGK19:UGN19"/>
    <mergeCell ref="UGO19:UGR19"/>
    <mergeCell ref="UGS19:UGV19"/>
    <mergeCell ref="UGW19:UGZ19"/>
    <mergeCell ref="UFE19:UFH19"/>
    <mergeCell ref="UFI19:UFL19"/>
    <mergeCell ref="UFM19:UFP19"/>
    <mergeCell ref="UFQ19:UFT19"/>
    <mergeCell ref="UFU19:UFX19"/>
    <mergeCell ref="UFY19:UGB19"/>
    <mergeCell ref="UEG19:UEJ19"/>
    <mergeCell ref="UEK19:UEN19"/>
    <mergeCell ref="UEO19:UER19"/>
    <mergeCell ref="UES19:UEV19"/>
    <mergeCell ref="UEW19:UEZ19"/>
    <mergeCell ref="UFA19:UFD19"/>
    <mergeCell ref="UDI19:UDL19"/>
    <mergeCell ref="UDM19:UDP19"/>
    <mergeCell ref="UDQ19:UDT19"/>
    <mergeCell ref="UDU19:UDX19"/>
    <mergeCell ref="UDY19:UEB19"/>
    <mergeCell ref="UEC19:UEF19"/>
    <mergeCell ref="UCK19:UCN19"/>
    <mergeCell ref="UCO19:UCR19"/>
    <mergeCell ref="UCS19:UCV19"/>
    <mergeCell ref="UCW19:UCZ19"/>
    <mergeCell ref="UDA19:UDD19"/>
    <mergeCell ref="UDE19:UDH19"/>
    <mergeCell ref="UBM19:UBP19"/>
    <mergeCell ref="UBQ19:UBT19"/>
    <mergeCell ref="UBU19:UBX19"/>
    <mergeCell ref="UBY19:UCB19"/>
    <mergeCell ref="UCC19:UCF19"/>
    <mergeCell ref="UCG19:UCJ19"/>
    <mergeCell ref="UAO19:UAR19"/>
    <mergeCell ref="UAS19:UAV19"/>
    <mergeCell ref="UAW19:UAZ19"/>
    <mergeCell ref="UBA19:UBD19"/>
    <mergeCell ref="UBE19:UBH19"/>
    <mergeCell ref="UBI19:UBL19"/>
    <mergeCell ref="TZQ19:TZT19"/>
    <mergeCell ref="TZU19:TZX19"/>
    <mergeCell ref="TZY19:UAB19"/>
    <mergeCell ref="UAC19:UAF19"/>
    <mergeCell ref="UAG19:UAJ19"/>
    <mergeCell ref="UAK19:UAN19"/>
    <mergeCell ref="TYS19:TYV19"/>
    <mergeCell ref="TYW19:TYZ19"/>
    <mergeCell ref="TZA19:TZD19"/>
    <mergeCell ref="TZE19:TZH19"/>
    <mergeCell ref="TZI19:TZL19"/>
    <mergeCell ref="TZM19:TZP19"/>
    <mergeCell ref="TXU19:TXX19"/>
    <mergeCell ref="TXY19:TYB19"/>
    <mergeCell ref="TYC19:TYF19"/>
    <mergeCell ref="TYG19:TYJ19"/>
    <mergeCell ref="TYK19:TYN19"/>
    <mergeCell ref="TYO19:TYR19"/>
    <mergeCell ref="TWW19:TWZ19"/>
    <mergeCell ref="TXA19:TXD19"/>
    <mergeCell ref="TXE19:TXH19"/>
    <mergeCell ref="TXI19:TXL19"/>
    <mergeCell ref="TXM19:TXP19"/>
    <mergeCell ref="TXQ19:TXT19"/>
    <mergeCell ref="TVY19:TWB19"/>
    <mergeCell ref="TWC19:TWF19"/>
    <mergeCell ref="TWG19:TWJ19"/>
    <mergeCell ref="TWK19:TWN19"/>
    <mergeCell ref="TWO19:TWR19"/>
    <mergeCell ref="TWS19:TWV19"/>
    <mergeCell ref="TVA19:TVD19"/>
    <mergeCell ref="TVE19:TVH19"/>
    <mergeCell ref="TVI19:TVL19"/>
    <mergeCell ref="TVM19:TVP19"/>
    <mergeCell ref="TVQ19:TVT19"/>
    <mergeCell ref="TVU19:TVX19"/>
    <mergeCell ref="TUC19:TUF19"/>
    <mergeCell ref="TUG19:TUJ19"/>
    <mergeCell ref="TUK19:TUN19"/>
    <mergeCell ref="TUO19:TUR19"/>
    <mergeCell ref="TUS19:TUV19"/>
    <mergeCell ref="TUW19:TUZ19"/>
    <mergeCell ref="TTE19:TTH19"/>
    <mergeCell ref="TTI19:TTL19"/>
    <mergeCell ref="TTM19:TTP19"/>
    <mergeCell ref="TTQ19:TTT19"/>
    <mergeCell ref="TTU19:TTX19"/>
    <mergeCell ref="TTY19:TUB19"/>
    <mergeCell ref="TSG19:TSJ19"/>
    <mergeCell ref="TSK19:TSN19"/>
    <mergeCell ref="TSO19:TSR19"/>
    <mergeCell ref="TSS19:TSV19"/>
    <mergeCell ref="TSW19:TSZ19"/>
    <mergeCell ref="TTA19:TTD19"/>
    <mergeCell ref="TRI19:TRL19"/>
    <mergeCell ref="TRM19:TRP19"/>
    <mergeCell ref="TRQ19:TRT19"/>
    <mergeCell ref="TRU19:TRX19"/>
    <mergeCell ref="TRY19:TSB19"/>
    <mergeCell ref="TSC19:TSF19"/>
    <mergeCell ref="TQK19:TQN19"/>
    <mergeCell ref="TQO19:TQR19"/>
    <mergeCell ref="TQS19:TQV19"/>
    <mergeCell ref="TQW19:TQZ19"/>
    <mergeCell ref="TRA19:TRD19"/>
    <mergeCell ref="TRE19:TRH19"/>
    <mergeCell ref="TPM19:TPP19"/>
    <mergeCell ref="TPQ19:TPT19"/>
    <mergeCell ref="TPU19:TPX19"/>
    <mergeCell ref="TPY19:TQB19"/>
    <mergeCell ref="TQC19:TQF19"/>
    <mergeCell ref="TQG19:TQJ19"/>
    <mergeCell ref="TOO19:TOR19"/>
    <mergeCell ref="TOS19:TOV19"/>
    <mergeCell ref="TOW19:TOZ19"/>
    <mergeCell ref="TPA19:TPD19"/>
    <mergeCell ref="TPE19:TPH19"/>
    <mergeCell ref="TPI19:TPL19"/>
    <mergeCell ref="TNQ19:TNT19"/>
    <mergeCell ref="TNU19:TNX19"/>
    <mergeCell ref="TNY19:TOB19"/>
    <mergeCell ref="TOC19:TOF19"/>
    <mergeCell ref="TOG19:TOJ19"/>
    <mergeCell ref="TOK19:TON19"/>
    <mergeCell ref="TMS19:TMV19"/>
    <mergeCell ref="TMW19:TMZ19"/>
    <mergeCell ref="TNA19:TND19"/>
    <mergeCell ref="TNE19:TNH19"/>
    <mergeCell ref="TNI19:TNL19"/>
    <mergeCell ref="TNM19:TNP19"/>
    <mergeCell ref="TLU19:TLX19"/>
    <mergeCell ref="TLY19:TMB19"/>
    <mergeCell ref="TMC19:TMF19"/>
    <mergeCell ref="TMG19:TMJ19"/>
    <mergeCell ref="TMK19:TMN19"/>
    <mergeCell ref="TMO19:TMR19"/>
    <mergeCell ref="TKW19:TKZ19"/>
    <mergeCell ref="TLA19:TLD19"/>
    <mergeCell ref="TLE19:TLH19"/>
    <mergeCell ref="TLI19:TLL19"/>
    <mergeCell ref="TLM19:TLP19"/>
    <mergeCell ref="TLQ19:TLT19"/>
    <mergeCell ref="TJY19:TKB19"/>
    <mergeCell ref="TKC19:TKF19"/>
    <mergeCell ref="TKG19:TKJ19"/>
    <mergeCell ref="TKK19:TKN19"/>
    <mergeCell ref="TKO19:TKR19"/>
    <mergeCell ref="TKS19:TKV19"/>
    <mergeCell ref="TJA19:TJD19"/>
    <mergeCell ref="TJE19:TJH19"/>
    <mergeCell ref="TJI19:TJL19"/>
    <mergeCell ref="TJM19:TJP19"/>
    <mergeCell ref="TJQ19:TJT19"/>
    <mergeCell ref="TJU19:TJX19"/>
    <mergeCell ref="TIC19:TIF19"/>
    <mergeCell ref="TIG19:TIJ19"/>
    <mergeCell ref="TIK19:TIN19"/>
    <mergeCell ref="TIO19:TIR19"/>
    <mergeCell ref="TIS19:TIV19"/>
    <mergeCell ref="TIW19:TIZ19"/>
    <mergeCell ref="THE19:THH19"/>
    <mergeCell ref="THI19:THL19"/>
    <mergeCell ref="THM19:THP19"/>
    <mergeCell ref="THQ19:THT19"/>
    <mergeCell ref="THU19:THX19"/>
    <mergeCell ref="THY19:TIB19"/>
    <mergeCell ref="TGG19:TGJ19"/>
    <mergeCell ref="TGK19:TGN19"/>
    <mergeCell ref="TGO19:TGR19"/>
    <mergeCell ref="TGS19:TGV19"/>
    <mergeCell ref="TGW19:TGZ19"/>
    <mergeCell ref="THA19:THD19"/>
    <mergeCell ref="TFI19:TFL19"/>
    <mergeCell ref="TFM19:TFP19"/>
    <mergeCell ref="TFQ19:TFT19"/>
    <mergeCell ref="TFU19:TFX19"/>
    <mergeCell ref="TFY19:TGB19"/>
    <mergeCell ref="TGC19:TGF19"/>
    <mergeCell ref="TEK19:TEN19"/>
    <mergeCell ref="TEO19:TER19"/>
    <mergeCell ref="TES19:TEV19"/>
    <mergeCell ref="TEW19:TEZ19"/>
    <mergeCell ref="TFA19:TFD19"/>
    <mergeCell ref="TFE19:TFH19"/>
    <mergeCell ref="TDM19:TDP19"/>
    <mergeCell ref="TDQ19:TDT19"/>
    <mergeCell ref="TDU19:TDX19"/>
    <mergeCell ref="TDY19:TEB19"/>
    <mergeCell ref="TEC19:TEF19"/>
    <mergeCell ref="TEG19:TEJ19"/>
    <mergeCell ref="TCO19:TCR19"/>
    <mergeCell ref="TCS19:TCV19"/>
    <mergeCell ref="TCW19:TCZ19"/>
    <mergeCell ref="TDA19:TDD19"/>
    <mergeCell ref="TDE19:TDH19"/>
    <mergeCell ref="TDI19:TDL19"/>
    <mergeCell ref="TBQ19:TBT19"/>
    <mergeCell ref="TBU19:TBX19"/>
    <mergeCell ref="TBY19:TCB19"/>
    <mergeCell ref="TCC19:TCF19"/>
    <mergeCell ref="TCG19:TCJ19"/>
    <mergeCell ref="TCK19:TCN19"/>
    <mergeCell ref="TAS19:TAV19"/>
    <mergeCell ref="TAW19:TAZ19"/>
    <mergeCell ref="TBA19:TBD19"/>
    <mergeCell ref="TBE19:TBH19"/>
    <mergeCell ref="TBI19:TBL19"/>
    <mergeCell ref="TBM19:TBP19"/>
    <mergeCell ref="SZU19:SZX19"/>
    <mergeCell ref="SZY19:TAB19"/>
    <mergeCell ref="TAC19:TAF19"/>
    <mergeCell ref="TAG19:TAJ19"/>
    <mergeCell ref="TAK19:TAN19"/>
    <mergeCell ref="TAO19:TAR19"/>
    <mergeCell ref="SYW19:SYZ19"/>
    <mergeCell ref="SZA19:SZD19"/>
    <mergeCell ref="SZE19:SZH19"/>
    <mergeCell ref="SZI19:SZL19"/>
    <mergeCell ref="SZM19:SZP19"/>
    <mergeCell ref="SZQ19:SZT19"/>
    <mergeCell ref="SXY19:SYB19"/>
    <mergeCell ref="SYC19:SYF19"/>
    <mergeCell ref="SYG19:SYJ19"/>
    <mergeCell ref="SYK19:SYN19"/>
    <mergeCell ref="SYO19:SYR19"/>
    <mergeCell ref="SYS19:SYV19"/>
    <mergeCell ref="SXA19:SXD19"/>
    <mergeCell ref="SXE19:SXH19"/>
    <mergeCell ref="SXI19:SXL19"/>
    <mergeCell ref="SXM19:SXP19"/>
    <mergeCell ref="SXQ19:SXT19"/>
    <mergeCell ref="SXU19:SXX19"/>
    <mergeCell ref="SWC19:SWF19"/>
    <mergeCell ref="SWG19:SWJ19"/>
    <mergeCell ref="SWK19:SWN19"/>
    <mergeCell ref="SWO19:SWR19"/>
    <mergeCell ref="SWS19:SWV19"/>
    <mergeCell ref="SWW19:SWZ19"/>
    <mergeCell ref="SVE19:SVH19"/>
    <mergeCell ref="SVI19:SVL19"/>
    <mergeCell ref="SVM19:SVP19"/>
    <mergeCell ref="SVQ19:SVT19"/>
    <mergeCell ref="SVU19:SVX19"/>
    <mergeCell ref="SVY19:SWB19"/>
    <mergeCell ref="SUG19:SUJ19"/>
    <mergeCell ref="SUK19:SUN19"/>
    <mergeCell ref="SUO19:SUR19"/>
    <mergeCell ref="SUS19:SUV19"/>
    <mergeCell ref="SUW19:SUZ19"/>
    <mergeCell ref="SVA19:SVD19"/>
    <mergeCell ref="STI19:STL19"/>
    <mergeCell ref="STM19:STP19"/>
    <mergeCell ref="STQ19:STT19"/>
    <mergeCell ref="STU19:STX19"/>
    <mergeCell ref="STY19:SUB19"/>
    <mergeCell ref="SUC19:SUF19"/>
    <mergeCell ref="SSK19:SSN19"/>
    <mergeCell ref="SSO19:SSR19"/>
    <mergeCell ref="SSS19:SSV19"/>
    <mergeCell ref="SSW19:SSZ19"/>
    <mergeCell ref="STA19:STD19"/>
    <mergeCell ref="STE19:STH19"/>
    <mergeCell ref="SRM19:SRP19"/>
    <mergeCell ref="SRQ19:SRT19"/>
    <mergeCell ref="SRU19:SRX19"/>
    <mergeCell ref="SRY19:SSB19"/>
    <mergeCell ref="SSC19:SSF19"/>
    <mergeCell ref="SSG19:SSJ19"/>
    <mergeCell ref="SQO19:SQR19"/>
    <mergeCell ref="SQS19:SQV19"/>
    <mergeCell ref="SQW19:SQZ19"/>
    <mergeCell ref="SRA19:SRD19"/>
    <mergeCell ref="SRE19:SRH19"/>
    <mergeCell ref="SRI19:SRL19"/>
    <mergeCell ref="SPQ19:SPT19"/>
    <mergeCell ref="SPU19:SPX19"/>
    <mergeCell ref="SPY19:SQB19"/>
    <mergeCell ref="SQC19:SQF19"/>
    <mergeCell ref="SQG19:SQJ19"/>
    <mergeCell ref="SQK19:SQN19"/>
    <mergeCell ref="SOS19:SOV19"/>
    <mergeCell ref="SOW19:SOZ19"/>
    <mergeCell ref="SPA19:SPD19"/>
    <mergeCell ref="SPE19:SPH19"/>
    <mergeCell ref="SPI19:SPL19"/>
    <mergeCell ref="SPM19:SPP19"/>
    <mergeCell ref="SNU19:SNX19"/>
    <mergeCell ref="SNY19:SOB19"/>
    <mergeCell ref="SOC19:SOF19"/>
    <mergeCell ref="SOG19:SOJ19"/>
    <mergeCell ref="SOK19:SON19"/>
    <mergeCell ref="SOO19:SOR19"/>
    <mergeCell ref="SMW19:SMZ19"/>
    <mergeCell ref="SNA19:SND19"/>
    <mergeCell ref="SNE19:SNH19"/>
    <mergeCell ref="SNI19:SNL19"/>
    <mergeCell ref="SNM19:SNP19"/>
    <mergeCell ref="SNQ19:SNT19"/>
    <mergeCell ref="SLY19:SMB19"/>
    <mergeCell ref="SMC19:SMF19"/>
    <mergeCell ref="SMG19:SMJ19"/>
    <mergeCell ref="SMK19:SMN19"/>
    <mergeCell ref="SMO19:SMR19"/>
    <mergeCell ref="SMS19:SMV19"/>
    <mergeCell ref="SLA19:SLD19"/>
    <mergeCell ref="SLE19:SLH19"/>
    <mergeCell ref="SLI19:SLL19"/>
    <mergeCell ref="SLM19:SLP19"/>
    <mergeCell ref="SLQ19:SLT19"/>
    <mergeCell ref="SLU19:SLX19"/>
    <mergeCell ref="SKC19:SKF19"/>
    <mergeCell ref="SKG19:SKJ19"/>
    <mergeCell ref="SKK19:SKN19"/>
    <mergeCell ref="SKO19:SKR19"/>
    <mergeCell ref="SKS19:SKV19"/>
    <mergeCell ref="SKW19:SKZ19"/>
    <mergeCell ref="SJE19:SJH19"/>
    <mergeCell ref="SJI19:SJL19"/>
    <mergeCell ref="SJM19:SJP19"/>
    <mergeCell ref="SJQ19:SJT19"/>
    <mergeCell ref="SJU19:SJX19"/>
    <mergeCell ref="SJY19:SKB19"/>
    <mergeCell ref="SIG19:SIJ19"/>
    <mergeCell ref="SIK19:SIN19"/>
    <mergeCell ref="SIO19:SIR19"/>
    <mergeCell ref="SIS19:SIV19"/>
    <mergeCell ref="SIW19:SIZ19"/>
    <mergeCell ref="SJA19:SJD19"/>
    <mergeCell ref="SHI19:SHL19"/>
    <mergeCell ref="SHM19:SHP19"/>
    <mergeCell ref="SHQ19:SHT19"/>
    <mergeCell ref="SHU19:SHX19"/>
    <mergeCell ref="SHY19:SIB19"/>
    <mergeCell ref="SIC19:SIF19"/>
    <mergeCell ref="SGK19:SGN19"/>
    <mergeCell ref="SGO19:SGR19"/>
    <mergeCell ref="SGS19:SGV19"/>
    <mergeCell ref="SGW19:SGZ19"/>
    <mergeCell ref="SHA19:SHD19"/>
    <mergeCell ref="SHE19:SHH19"/>
    <mergeCell ref="SFM19:SFP19"/>
    <mergeCell ref="SFQ19:SFT19"/>
    <mergeCell ref="SFU19:SFX19"/>
    <mergeCell ref="SFY19:SGB19"/>
    <mergeCell ref="SGC19:SGF19"/>
    <mergeCell ref="SGG19:SGJ19"/>
    <mergeCell ref="SEO19:SER19"/>
    <mergeCell ref="SES19:SEV19"/>
    <mergeCell ref="SEW19:SEZ19"/>
    <mergeCell ref="SFA19:SFD19"/>
    <mergeCell ref="SFE19:SFH19"/>
    <mergeCell ref="SFI19:SFL19"/>
    <mergeCell ref="SDQ19:SDT19"/>
    <mergeCell ref="SDU19:SDX19"/>
    <mergeCell ref="SDY19:SEB19"/>
    <mergeCell ref="SEC19:SEF19"/>
    <mergeCell ref="SEG19:SEJ19"/>
    <mergeCell ref="SEK19:SEN19"/>
    <mergeCell ref="SCS19:SCV19"/>
    <mergeCell ref="SCW19:SCZ19"/>
    <mergeCell ref="SDA19:SDD19"/>
    <mergeCell ref="SDE19:SDH19"/>
    <mergeCell ref="SDI19:SDL19"/>
    <mergeCell ref="SDM19:SDP19"/>
    <mergeCell ref="SBU19:SBX19"/>
    <mergeCell ref="SBY19:SCB19"/>
    <mergeCell ref="SCC19:SCF19"/>
    <mergeCell ref="SCG19:SCJ19"/>
    <mergeCell ref="SCK19:SCN19"/>
    <mergeCell ref="SCO19:SCR19"/>
    <mergeCell ref="SAW19:SAZ19"/>
    <mergeCell ref="SBA19:SBD19"/>
    <mergeCell ref="SBE19:SBH19"/>
    <mergeCell ref="SBI19:SBL19"/>
    <mergeCell ref="SBM19:SBP19"/>
    <mergeCell ref="SBQ19:SBT19"/>
    <mergeCell ref="RZY19:SAB19"/>
    <mergeCell ref="SAC19:SAF19"/>
    <mergeCell ref="SAG19:SAJ19"/>
    <mergeCell ref="SAK19:SAN19"/>
    <mergeCell ref="SAO19:SAR19"/>
    <mergeCell ref="SAS19:SAV19"/>
    <mergeCell ref="RZA19:RZD19"/>
    <mergeCell ref="RZE19:RZH19"/>
    <mergeCell ref="RZI19:RZL19"/>
    <mergeCell ref="RZM19:RZP19"/>
    <mergeCell ref="RZQ19:RZT19"/>
    <mergeCell ref="RZU19:RZX19"/>
    <mergeCell ref="RYC19:RYF19"/>
    <mergeCell ref="RYG19:RYJ19"/>
    <mergeCell ref="RYK19:RYN19"/>
    <mergeCell ref="RYO19:RYR19"/>
    <mergeCell ref="RYS19:RYV19"/>
    <mergeCell ref="RYW19:RYZ19"/>
    <mergeCell ref="RXE19:RXH19"/>
    <mergeCell ref="RXI19:RXL19"/>
    <mergeCell ref="RXM19:RXP19"/>
    <mergeCell ref="RXQ19:RXT19"/>
    <mergeCell ref="RXU19:RXX19"/>
    <mergeCell ref="RXY19:RYB19"/>
    <mergeCell ref="RWG19:RWJ19"/>
    <mergeCell ref="RWK19:RWN19"/>
    <mergeCell ref="RWO19:RWR19"/>
    <mergeCell ref="RWS19:RWV19"/>
    <mergeCell ref="RWW19:RWZ19"/>
    <mergeCell ref="RXA19:RXD19"/>
    <mergeCell ref="RVI19:RVL19"/>
    <mergeCell ref="RVM19:RVP19"/>
    <mergeCell ref="RVQ19:RVT19"/>
    <mergeCell ref="RVU19:RVX19"/>
    <mergeCell ref="RVY19:RWB19"/>
    <mergeCell ref="RWC19:RWF19"/>
    <mergeCell ref="RUK19:RUN19"/>
    <mergeCell ref="RUO19:RUR19"/>
    <mergeCell ref="RUS19:RUV19"/>
    <mergeCell ref="RUW19:RUZ19"/>
    <mergeCell ref="RVA19:RVD19"/>
    <mergeCell ref="RVE19:RVH19"/>
    <mergeCell ref="RTM19:RTP19"/>
    <mergeCell ref="RTQ19:RTT19"/>
    <mergeCell ref="RTU19:RTX19"/>
    <mergeCell ref="RTY19:RUB19"/>
    <mergeCell ref="RUC19:RUF19"/>
    <mergeCell ref="RUG19:RUJ19"/>
    <mergeCell ref="RSO19:RSR19"/>
    <mergeCell ref="RSS19:RSV19"/>
    <mergeCell ref="RSW19:RSZ19"/>
    <mergeCell ref="RTA19:RTD19"/>
    <mergeCell ref="RTE19:RTH19"/>
    <mergeCell ref="RTI19:RTL19"/>
    <mergeCell ref="RRQ19:RRT19"/>
    <mergeCell ref="RRU19:RRX19"/>
    <mergeCell ref="RRY19:RSB19"/>
    <mergeCell ref="RSC19:RSF19"/>
    <mergeCell ref="RSG19:RSJ19"/>
    <mergeCell ref="RSK19:RSN19"/>
    <mergeCell ref="RQS19:RQV19"/>
    <mergeCell ref="RQW19:RQZ19"/>
    <mergeCell ref="RRA19:RRD19"/>
    <mergeCell ref="RRE19:RRH19"/>
    <mergeCell ref="RRI19:RRL19"/>
    <mergeCell ref="RRM19:RRP19"/>
    <mergeCell ref="RPU19:RPX19"/>
    <mergeCell ref="RPY19:RQB19"/>
    <mergeCell ref="RQC19:RQF19"/>
    <mergeCell ref="RQG19:RQJ19"/>
    <mergeCell ref="RQK19:RQN19"/>
    <mergeCell ref="RQO19:RQR19"/>
    <mergeCell ref="ROW19:ROZ19"/>
    <mergeCell ref="RPA19:RPD19"/>
    <mergeCell ref="RPE19:RPH19"/>
    <mergeCell ref="RPI19:RPL19"/>
    <mergeCell ref="RPM19:RPP19"/>
    <mergeCell ref="RPQ19:RPT19"/>
    <mergeCell ref="RNY19:ROB19"/>
    <mergeCell ref="ROC19:ROF19"/>
    <mergeCell ref="ROG19:ROJ19"/>
    <mergeCell ref="ROK19:RON19"/>
    <mergeCell ref="ROO19:ROR19"/>
    <mergeCell ref="ROS19:ROV19"/>
    <mergeCell ref="RNA19:RND19"/>
    <mergeCell ref="RNE19:RNH19"/>
    <mergeCell ref="RNI19:RNL19"/>
    <mergeCell ref="RNM19:RNP19"/>
    <mergeCell ref="RNQ19:RNT19"/>
    <mergeCell ref="RNU19:RNX19"/>
    <mergeCell ref="RMC19:RMF19"/>
    <mergeCell ref="RMG19:RMJ19"/>
    <mergeCell ref="RMK19:RMN19"/>
    <mergeCell ref="RMO19:RMR19"/>
    <mergeCell ref="RMS19:RMV19"/>
    <mergeCell ref="RMW19:RMZ19"/>
    <mergeCell ref="RLE19:RLH19"/>
    <mergeCell ref="RLI19:RLL19"/>
    <mergeCell ref="RLM19:RLP19"/>
    <mergeCell ref="RLQ19:RLT19"/>
    <mergeCell ref="RLU19:RLX19"/>
    <mergeCell ref="RLY19:RMB19"/>
    <mergeCell ref="RKG19:RKJ19"/>
    <mergeCell ref="RKK19:RKN19"/>
    <mergeCell ref="RKO19:RKR19"/>
    <mergeCell ref="RKS19:RKV19"/>
    <mergeCell ref="RKW19:RKZ19"/>
    <mergeCell ref="RLA19:RLD19"/>
    <mergeCell ref="RJI19:RJL19"/>
    <mergeCell ref="RJM19:RJP19"/>
    <mergeCell ref="RJQ19:RJT19"/>
    <mergeCell ref="RJU19:RJX19"/>
    <mergeCell ref="RJY19:RKB19"/>
    <mergeCell ref="RKC19:RKF19"/>
    <mergeCell ref="RIK19:RIN19"/>
    <mergeCell ref="RIO19:RIR19"/>
    <mergeCell ref="RIS19:RIV19"/>
    <mergeCell ref="RIW19:RIZ19"/>
    <mergeCell ref="RJA19:RJD19"/>
    <mergeCell ref="RJE19:RJH19"/>
    <mergeCell ref="RHM19:RHP19"/>
    <mergeCell ref="RHQ19:RHT19"/>
    <mergeCell ref="RHU19:RHX19"/>
    <mergeCell ref="RHY19:RIB19"/>
    <mergeCell ref="RIC19:RIF19"/>
    <mergeCell ref="RIG19:RIJ19"/>
    <mergeCell ref="RGO19:RGR19"/>
    <mergeCell ref="RGS19:RGV19"/>
    <mergeCell ref="RGW19:RGZ19"/>
    <mergeCell ref="RHA19:RHD19"/>
    <mergeCell ref="RHE19:RHH19"/>
    <mergeCell ref="RHI19:RHL19"/>
    <mergeCell ref="RFQ19:RFT19"/>
    <mergeCell ref="RFU19:RFX19"/>
    <mergeCell ref="RFY19:RGB19"/>
    <mergeCell ref="RGC19:RGF19"/>
    <mergeCell ref="RGG19:RGJ19"/>
    <mergeCell ref="RGK19:RGN19"/>
    <mergeCell ref="RES19:REV19"/>
    <mergeCell ref="REW19:REZ19"/>
    <mergeCell ref="RFA19:RFD19"/>
    <mergeCell ref="RFE19:RFH19"/>
    <mergeCell ref="RFI19:RFL19"/>
    <mergeCell ref="RFM19:RFP19"/>
    <mergeCell ref="RDU19:RDX19"/>
    <mergeCell ref="RDY19:REB19"/>
    <mergeCell ref="REC19:REF19"/>
    <mergeCell ref="REG19:REJ19"/>
    <mergeCell ref="REK19:REN19"/>
    <mergeCell ref="REO19:RER19"/>
    <mergeCell ref="RCW19:RCZ19"/>
    <mergeCell ref="RDA19:RDD19"/>
    <mergeCell ref="RDE19:RDH19"/>
    <mergeCell ref="RDI19:RDL19"/>
    <mergeCell ref="RDM19:RDP19"/>
    <mergeCell ref="RDQ19:RDT19"/>
    <mergeCell ref="RBY19:RCB19"/>
    <mergeCell ref="RCC19:RCF19"/>
    <mergeCell ref="RCG19:RCJ19"/>
    <mergeCell ref="RCK19:RCN19"/>
    <mergeCell ref="RCO19:RCR19"/>
    <mergeCell ref="RCS19:RCV19"/>
    <mergeCell ref="RBA19:RBD19"/>
    <mergeCell ref="RBE19:RBH19"/>
    <mergeCell ref="RBI19:RBL19"/>
    <mergeCell ref="RBM19:RBP19"/>
    <mergeCell ref="RBQ19:RBT19"/>
    <mergeCell ref="RBU19:RBX19"/>
    <mergeCell ref="RAC19:RAF19"/>
    <mergeCell ref="RAG19:RAJ19"/>
    <mergeCell ref="RAK19:RAN19"/>
    <mergeCell ref="RAO19:RAR19"/>
    <mergeCell ref="RAS19:RAV19"/>
    <mergeCell ref="RAW19:RAZ19"/>
    <mergeCell ref="QZE19:QZH19"/>
    <mergeCell ref="QZI19:QZL19"/>
    <mergeCell ref="QZM19:QZP19"/>
    <mergeCell ref="QZQ19:QZT19"/>
    <mergeCell ref="QZU19:QZX19"/>
    <mergeCell ref="QZY19:RAB19"/>
    <mergeCell ref="QYG19:QYJ19"/>
    <mergeCell ref="QYK19:QYN19"/>
    <mergeCell ref="QYO19:QYR19"/>
    <mergeCell ref="QYS19:QYV19"/>
    <mergeCell ref="QYW19:QYZ19"/>
    <mergeCell ref="QZA19:QZD19"/>
    <mergeCell ref="QXI19:QXL19"/>
    <mergeCell ref="QXM19:QXP19"/>
    <mergeCell ref="QXQ19:QXT19"/>
    <mergeCell ref="QXU19:QXX19"/>
    <mergeCell ref="QXY19:QYB19"/>
    <mergeCell ref="QYC19:QYF19"/>
    <mergeCell ref="QWK19:QWN19"/>
    <mergeCell ref="QWO19:QWR19"/>
    <mergeCell ref="QWS19:QWV19"/>
    <mergeCell ref="QWW19:QWZ19"/>
    <mergeCell ref="QXA19:QXD19"/>
    <mergeCell ref="QXE19:QXH19"/>
    <mergeCell ref="QVM19:QVP19"/>
    <mergeCell ref="QVQ19:QVT19"/>
    <mergeCell ref="QVU19:QVX19"/>
    <mergeCell ref="QVY19:QWB19"/>
    <mergeCell ref="QWC19:QWF19"/>
    <mergeCell ref="QWG19:QWJ19"/>
    <mergeCell ref="QUO19:QUR19"/>
    <mergeCell ref="QUS19:QUV19"/>
    <mergeCell ref="QUW19:QUZ19"/>
    <mergeCell ref="QVA19:QVD19"/>
    <mergeCell ref="QVE19:QVH19"/>
    <mergeCell ref="QVI19:QVL19"/>
    <mergeCell ref="QTQ19:QTT19"/>
    <mergeCell ref="QTU19:QTX19"/>
    <mergeCell ref="QTY19:QUB19"/>
    <mergeCell ref="QUC19:QUF19"/>
    <mergeCell ref="QUG19:QUJ19"/>
    <mergeCell ref="QUK19:QUN19"/>
    <mergeCell ref="QSS19:QSV19"/>
    <mergeCell ref="QSW19:QSZ19"/>
    <mergeCell ref="QTA19:QTD19"/>
    <mergeCell ref="QTE19:QTH19"/>
    <mergeCell ref="QTI19:QTL19"/>
    <mergeCell ref="QTM19:QTP19"/>
    <mergeCell ref="QRU19:QRX19"/>
    <mergeCell ref="QRY19:QSB19"/>
    <mergeCell ref="QSC19:QSF19"/>
    <mergeCell ref="QSG19:QSJ19"/>
    <mergeCell ref="QSK19:QSN19"/>
    <mergeCell ref="QSO19:QSR19"/>
    <mergeCell ref="QQW19:QQZ19"/>
    <mergeCell ref="QRA19:QRD19"/>
    <mergeCell ref="QRE19:QRH19"/>
    <mergeCell ref="QRI19:QRL19"/>
    <mergeCell ref="QRM19:QRP19"/>
    <mergeCell ref="QRQ19:QRT19"/>
    <mergeCell ref="QPY19:QQB19"/>
    <mergeCell ref="QQC19:QQF19"/>
    <mergeCell ref="QQG19:QQJ19"/>
    <mergeCell ref="QQK19:QQN19"/>
    <mergeCell ref="QQO19:QQR19"/>
    <mergeCell ref="QQS19:QQV19"/>
    <mergeCell ref="QPA19:QPD19"/>
    <mergeCell ref="QPE19:QPH19"/>
    <mergeCell ref="QPI19:QPL19"/>
    <mergeCell ref="QPM19:QPP19"/>
    <mergeCell ref="QPQ19:QPT19"/>
    <mergeCell ref="QPU19:QPX19"/>
    <mergeCell ref="QOC19:QOF19"/>
    <mergeCell ref="QOG19:QOJ19"/>
    <mergeCell ref="QOK19:QON19"/>
    <mergeCell ref="QOO19:QOR19"/>
    <mergeCell ref="QOS19:QOV19"/>
    <mergeCell ref="QOW19:QOZ19"/>
    <mergeCell ref="QNE19:QNH19"/>
    <mergeCell ref="QNI19:QNL19"/>
    <mergeCell ref="QNM19:QNP19"/>
    <mergeCell ref="QNQ19:QNT19"/>
    <mergeCell ref="QNU19:QNX19"/>
    <mergeCell ref="QNY19:QOB19"/>
    <mergeCell ref="QMG19:QMJ19"/>
    <mergeCell ref="QMK19:QMN19"/>
    <mergeCell ref="QMO19:QMR19"/>
    <mergeCell ref="QMS19:QMV19"/>
    <mergeCell ref="QMW19:QMZ19"/>
    <mergeCell ref="QNA19:QND19"/>
    <mergeCell ref="QLI19:QLL19"/>
    <mergeCell ref="QLM19:QLP19"/>
    <mergeCell ref="QLQ19:QLT19"/>
    <mergeCell ref="QLU19:QLX19"/>
    <mergeCell ref="QLY19:QMB19"/>
    <mergeCell ref="QMC19:QMF19"/>
    <mergeCell ref="QKK19:QKN19"/>
    <mergeCell ref="QKO19:QKR19"/>
    <mergeCell ref="QKS19:QKV19"/>
    <mergeCell ref="QKW19:QKZ19"/>
    <mergeCell ref="QLA19:QLD19"/>
    <mergeCell ref="QLE19:QLH19"/>
    <mergeCell ref="QJM19:QJP19"/>
    <mergeCell ref="QJQ19:QJT19"/>
    <mergeCell ref="QJU19:QJX19"/>
    <mergeCell ref="QJY19:QKB19"/>
    <mergeCell ref="QKC19:QKF19"/>
    <mergeCell ref="QKG19:QKJ19"/>
    <mergeCell ref="QIO19:QIR19"/>
    <mergeCell ref="QIS19:QIV19"/>
    <mergeCell ref="QIW19:QIZ19"/>
    <mergeCell ref="QJA19:QJD19"/>
    <mergeCell ref="QJE19:QJH19"/>
    <mergeCell ref="QJI19:QJL19"/>
    <mergeCell ref="QHQ19:QHT19"/>
    <mergeCell ref="QHU19:QHX19"/>
    <mergeCell ref="QHY19:QIB19"/>
    <mergeCell ref="QIC19:QIF19"/>
    <mergeCell ref="QIG19:QIJ19"/>
    <mergeCell ref="QIK19:QIN19"/>
    <mergeCell ref="QGS19:QGV19"/>
    <mergeCell ref="QGW19:QGZ19"/>
    <mergeCell ref="QHA19:QHD19"/>
    <mergeCell ref="QHE19:QHH19"/>
    <mergeCell ref="QHI19:QHL19"/>
    <mergeCell ref="QHM19:QHP19"/>
    <mergeCell ref="QFU19:QFX19"/>
    <mergeCell ref="QFY19:QGB19"/>
    <mergeCell ref="QGC19:QGF19"/>
    <mergeCell ref="QGG19:QGJ19"/>
    <mergeCell ref="QGK19:QGN19"/>
    <mergeCell ref="QGO19:QGR19"/>
    <mergeCell ref="QEW19:QEZ19"/>
    <mergeCell ref="QFA19:QFD19"/>
    <mergeCell ref="QFE19:QFH19"/>
    <mergeCell ref="QFI19:QFL19"/>
    <mergeCell ref="QFM19:QFP19"/>
    <mergeCell ref="QFQ19:QFT19"/>
    <mergeCell ref="QDY19:QEB19"/>
    <mergeCell ref="QEC19:QEF19"/>
    <mergeCell ref="QEG19:QEJ19"/>
    <mergeCell ref="QEK19:QEN19"/>
    <mergeCell ref="QEO19:QER19"/>
    <mergeCell ref="QES19:QEV19"/>
    <mergeCell ref="QDA19:QDD19"/>
    <mergeCell ref="QDE19:QDH19"/>
    <mergeCell ref="QDI19:QDL19"/>
    <mergeCell ref="QDM19:QDP19"/>
    <mergeCell ref="QDQ19:QDT19"/>
    <mergeCell ref="QDU19:QDX19"/>
    <mergeCell ref="QCC19:QCF19"/>
    <mergeCell ref="QCG19:QCJ19"/>
    <mergeCell ref="QCK19:QCN19"/>
    <mergeCell ref="QCO19:QCR19"/>
    <mergeCell ref="QCS19:QCV19"/>
    <mergeCell ref="QCW19:QCZ19"/>
    <mergeCell ref="QBE19:QBH19"/>
    <mergeCell ref="QBI19:QBL19"/>
    <mergeCell ref="QBM19:QBP19"/>
    <mergeCell ref="QBQ19:QBT19"/>
    <mergeCell ref="QBU19:QBX19"/>
    <mergeCell ref="QBY19:QCB19"/>
    <mergeCell ref="QAG19:QAJ19"/>
    <mergeCell ref="QAK19:QAN19"/>
    <mergeCell ref="QAO19:QAR19"/>
    <mergeCell ref="QAS19:QAV19"/>
    <mergeCell ref="QAW19:QAZ19"/>
    <mergeCell ref="QBA19:QBD19"/>
    <mergeCell ref="PZI19:PZL19"/>
    <mergeCell ref="PZM19:PZP19"/>
    <mergeCell ref="PZQ19:PZT19"/>
    <mergeCell ref="PZU19:PZX19"/>
    <mergeCell ref="PZY19:QAB19"/>
    <mergeCell ref="QAC19:QAF19"/>
    <mergeCell ref="PYK19:PYN19"/>
    <mergeCell ref="PYO19:PYR19"/>
    <mergeCell ref="PYS19:PYV19"/>
    <mergeCell ref="PYW19:PYZ19"/>
    <mergeCell ref="PZA19:PZD19"/>
    <mergeCell ref="PZE19:PZH19"/>
    <mergeCell ref="PXM19:PXP19"/>
    <mergeCell ref="PXQ19:PXT19"/>
    <mergeCell ref="PXU19:PXX19"/>
    <mergeCell ref="PXY19:PYB19"/>
    <mergeCell ref="PYC19:PYF19"/>
    <mergeCell ref="PYG19:PYJ19"/>
    <mergeCell ref="PWO19:PWR19"/>
    <mergeCell ref="PWS19:PWV19"/>
    <mergeCell ref="PWW19:PWZ19"/>
    <mergeCell ref="PXA19:PXD19"/>
    <mergeCell ref="PXE19:PXH19"/>
    <mergeCell ref="PXI19:PXL19"/>
    <mergeCell ref="PVQ19:PVT19"/>
    <mergeCell ref="PVU19:PVX19"/>
    <mergeCell ref="PVY19:PWB19"/>
    <mergeCell ref="PWC19:PWF19"/>
    <mergeCell ref="PWG19:PWJ19"/>
    <mergeCell ref="PWK19:PWN19"/>
    <mergeCell ref="PUS19:PUV19"/>
    <mergeCell ref="PUW19:PUZ19"/>
    <mergeCell ref="PVA19:PVD19"/>
    <mergeCell ref="PVE19:PVH19"/>
    <mergeCell ref="PVI19:PVL19"/>
    <mergeCell ref="PVM19:PVP19"/>
    <mergeCell ref="PTU19:PTX19"/>
    <mergeCell ref="PTY19:PUB19"/>
    <mergeCell ref="PUC19:PUF19"/>
    <mergeCell ref="PUG19:PUJ19"/>
    <mergeCell ref="PUK19:PUN19"/>
    <mergeCell ref="PUO19:PUR19"/>
    <mergeCell ref="PSW19:PSZ19"/>
    <mergeCell ref="PTA19:PTD19"/>
    <mergeCell ref="PTE19:PTH19"/>
    <mergeCell ref="PTI19:PTL19"/>
    <mergeCell ref="PTM19:PTP19"/>
    <mergeCell ref="PTQ19:PTT19"/>
    <mergeCell ref="PRY19:PSB19"/>
    <mergeCell ref="PSC19:PSF19"/>
    <mergeCell ref="PSG19:PSJ19"/>
    <mergeCell ref="PSK19:PSN19"/>
    <mergeCell ref="PSO19:PSR19"/>
    <mergeCell ref="PSS19:PSV19"/>
    <mergeCell ref="PRA19:PRD19"/>
    <mergeCell ref="PRE19:PRH19"/>
    <mergeCell ref="PRI19:PRL19"/>
    <mergeCell ref="PRM19:PRP19"/>
    <mergeCell ref="PRQ19:PRT19"/>
    <mergeCell ref="PRU19:PRX19"/>
    <mergeCell ref="PQC19:PQF19"/>
    <mergeCell ref="PQG19:PQJ19"/>
    <mergeCell ref="PQK19:PQN19"/>
    <mergeCell ref="PQO19:PQR19"/>
    <mergeCell ref="PQS19:PQV19"/>
    <mergeCell ref="PQW19:PQZ19"/>
    <mergeCell ref="PPE19:PPH19"/>
    <mergeCell ref="PPI19:PPL19"/>
    <mergeCell ref="PPM19:PPP19"/>
    <mergeCell ref="PPQ19:PPT19"/>
    <mergeCell ref="PPU19:PPX19"/>
    <mergeCell ref="PPY19:PQB19"/>
    <mergeCell ref="POG19:POJ19"/>
    <mergeCell ref="POK19:PON19"/>
    <mergeCell ref="POO19:POR19"/>
    <mergeCell ref="POS19:POV19"/>
    <mergeCell ref="POW19:POZ19"/>
    <mergeCell ref="PPA19:PPD19"/>
    <mergeCell ref="PNI19:PNL19"/>
    <mergeCell ref="PNM19:PNP19"/>
    <mergeCell ref="PNQ19:PNT19"/>
    <mergeCell ref="PNU19:PNX19"/>
    <mergeCell ref="PNY19:POB19"/>
    <mergeCell ref="POC19:POF19"/>
    <mergeCell ref="PMK19:PMN19"/>
    <mergeCell ref="PMO19:PMR19"/>
    <mergeCell ref="PMS19:PMV19"/>
    <mergeCell ref="PMW19:PMZ19"/>
    <mergeCell ref="PNA19:PND19"/>
    <mergeCell ref="PNE19:PNH19"/>
    <mergeCell ref="PLM19:PLP19"/>
    <mergeCell ref="PLQ19:PLT19"/>
    <mergeCell ref="PLU19:PLX19"/>
    <mergeCell ref="PLY19:PMB19"/>
    <mergeCell ref="PMC19:PMF19"/>
    <mergeCell ref="PMG19:PMJ19"/>
    <mergeCell ref="PKO19:PKR19"/>
    <mergeCell ref="PKS19:PKV19"/>
    <mergeCell ref="PKW19:PKZ19"/>
    <mergeCell ref="PLA19:PLD19"/>
    <mergeCell ref="PLE19:PLH19"/>
    <mergeCell ref="PLI19:PLL19"/>
    <mergeCell ref="PJQ19:PJT19"/>
    <mergeCell ref="PJU19:PJX19"/>
    <mergeCell ref="PJY19:PKB19"/>
    <mergeCell ref="PKC19:PKF19"/>
    <mergeCell ref="PKG19:PKJ19"/>
    <mergeCell ref="PKK19:PKN19"/>
    <mergeCell ref="PIS19:PIV19"/>
    <mergeCell ref="PIW19:PIZ19"/>
    <mergeCell ref="PJA19:PJD19"/>
    <mergeCell ref="PJE19:PJH19"/>
    <mergeCell ref="PJI19:PJL19"/>
    <mergeCell ref="PJM19:PJP19"/>
    <mergeCell ref="PHU19:PHX19"/>
    <mergeCell ref="PHY19:PIB19"/>
    <mergeCell ref="PIC19:PIF19"/>
    <mergeCell ref="PIG19:PIJ19"/>
    <mergeCell ref="PIK19:PIN19"/>
    <mergeCell ref="PIO19:PIR19"/>
    <mergeCell ref="PGW19:PGZ19"/>
    <mergeCell ref="PHA19:PHD19"/>
    <mergeCell ref="PHE19:PHH19"/>
    <mergeCell ref="PHI19:PHL19"/>
    <mergeCell ref="PHM19:PHP19"/>
    <mergeCell ref="PHQ19:PHT19"/>
    <mergeCell ref="PFY19:PGB19"/>
    <mergeCell ref="PGC19:PGF19"/>
    <mergeCell ref="PGG19:PGJ19"/>
    <mergeCell ref="PGK19:PGN19"/>
    <mergeCell ref="PGO19:PGR19"/>
    <mergeCell ref="PGS19:PGV19"/>
    <mergeCell ref="PFA19:PFD19"/>
    <mergeCell ref="PFE19:PFH19"/>
    <mergeCell ref="PFI19:PFL19"/>
    <mergeCell ref="PFM19:PFP19"/>
    <mergeCell ref="PFQ19:PFT19"/>
    <mergeCell ref="PFU19:PFX19"/>
    <mergeCell ref="PEC19:PEF19"/>
    <mergeCell ref="PEG19:PEJ19"/>
    <mergeCell ref="PEK19:PEN19"/>
    <mergeCell ref="PEO19:PER19"/>
    <mergeCell ref="PES19:PEV19"/>
    <mergeCell ref="PEW19:PEZ19"/>
    <mergeCell ref="PDE19:PDH19"/>
    <mergeCell ref="PDI19:PDL19"/>
    <mergeCell ref="PDM19:PDP19"/>
    <mergeCell ref="PDQ19:PDT19"/>
    <mergeCell ref="PDU19:PDX19"/>
    <mergeCell ref="PDY19:PEB19"/>
    <mergeCell ref="PCG19:PCJ19"/>
    <mergeCell ref="PCK19:PCN19"/>
    <mergeCell ref="PCO19:PCR19"/>
    <mergeCell ref="PCS19:PCV19"/>
    <mergeCell ref="PCW19:PCZ19"/>
    <mergeCell ref="PDA19:PDD19"/>
    <mergeCell ref="PBI19:PBL19"/>
    <mergeCell ref="PBM19:PBP19"/>
    <mergeCell ref="PBQ19:PBT19"/>
    <mergeCell ref="PBU19:PBX19"/>
    <mergeCell ref="PBY19:PCB19"/>
    <mergeCell ref="PCC19:PCF19"/>
    <mergeCell ref="PAK19:PAN19"/>
    <mergeCell ref="PAO19:PAR19"/>
    <mergeCell ref="PAS19:PAV19"/>
    <mergeCell ref="PAW19:PAZ19"/>
    <mergeCell ref="PBA19:PBD19"/>
    <mergeCell ref="PBE19:PBH19"/>
    <mergeCell ref="OZM19:OZP19"/>
    <mergeCell ref="OZQ19:OZT19"/>
    <mergeCell ref="OZU19:OZX19"/>
    <mergeCell ref="OZY19:PAB19"/>
    <mergeCell ref="PAC19:PAF19"/>
    <mergeCell ref="PAG19:PAJ19"/>
    <mergeCell ref="OYO19:OYR19"/>
    <mergeCell ref="OYS19:OYV19"/>
    <mergeCell ref="OYW19:OYZ19"/>
    <mergeCell ref="OZA19:OZD19"/>
    <mergeCell ref="OZE19:OZH19"/>
    <mergeCell ref="OZI19:OZL19"/>
    <mergeCell ref="OXQ19:OXT19"/>
    <mergeCell ref="OXU19:OXX19"/>
    <mergeCell ref="OXY19:OYB19"/>
    <mergeCell ref="OYC19:OYF19"/>
    <mergeCell ref="OYG19:OYJ19"/>
    <mergeCell ref="OYK19:OYN19"/>
    <mergeCell ref="OWS19:OWV19"/>
    <mergeCell ref="OWW19:OWZ19"/>
    <mergeCell ref="OXA19:OXD19"/>
    <mergeCell ref="OXE19:OXH19"/>
    <mergeCell ref="OXI19:OXL19"/>
    <mergeCell ref="OXM19:OXP19"/>
    <mergeCell ref="OVU19:OVX19"/>
    <mergeCell ref="OVY19:OWB19"/>
    <mergeCell ref="OWC19:OWF19"/>
    <mergeCell ref="OWG19:OWJ19"/>
    <mergeCell ref="OWK19:OWN19"/>
    <mergeCell ref="OWO19:OWR19"/>
    <mergeCell ref="OUW19:OUZ19"/>
    <mergeCell ref="OVA19:OVD19"/>
    <mergeCell ref="OVE19:OVH19"/>
    <mergeCell ref="OVI19:OVL19"/>
    <mergeCell ref="OVM19:OVP19"/>
    <mergeCell ref="OVQ19:OVT19"/>
    <mergeCell ref="OTY19:OUB19"/>
    <mergeCell ref="OUC19:OUF19"/>
    <mergeCell ref="OUG19:OUJ19"/>
    <mergeCell ref="OUK19:OUN19"/>
    <mergeCell ref="OUO19:OUR19"/>
    <mergeCell ref="OUS19:OUV19"/>
    <mergeCell ref="OTA19:OTD19"/>
    <mergeCell ref="OTE19:OTH19"/>
    <mergeCell ref="OTI19:OTL19"/>
    <mergeCell ref="OTM19:OTP19"/>
    <mergeCell ref="OTQ19:OTT19"/>
    <mergeCell ref="OTU19:OTX19"/>
    <mergeCell ref="OSC19:OSF19"/>
    <mergeCell ref="OSG19:OSJ19"/>
    <mergeCell ref="OSK19:OSN19"/>
    <mergeCell ref="OSO19:OSR19"/>
    <mergeCell ref="OSS19:OSV19"/>
    <mergeCell ref="OSW19:OSZ19"/>
    <mergeCell ref="ORE19:ORH19"/>
    <mergeCell ref="ORI19:ORL19"/>
    <mergeCell ref="ORM19:ORP19"/>
    <mergeCell ref="ORQ19:ORT19"/>
    <mergeCell ref="ORU19:ORX19"/>
    <mergeCell ref="ORY19:OSB19"/>
    <mergeCell ref="OQG19:OQJ19"/>
    <mergeCell ref="OQK19:OQN19"/>
    <mergeCell ref="OQO19:OQR19"/>
    <mergeCell ref="OQS19:OQV19"/>
    <mergeCell ref="OQW19:OQZ19"/>
    <mergeCell ref="ORA19:ORD19"/>
    <mergeCell ref="OPI19:OPL19"/>
    <mergeCell ref="OPM19:OPP19"/>
    <mergeCell ref="OPQ19:OPT19"/>
    <mergeCell ref="OPU19:OPX19"/>
    <mergeCell ref="OPY19:OQB19"/>
    <mergeCell ref="OQC19:OQF19"/>
    <mergeCell ref="OOK19:OON19"/>
    <mergeCell ref="OOO19:OOR19"/>
    <mergeCell ref="OOS19:OOV19"/>
    <mergeCell ref="OOW19:OOZ19"/>
    <mergeCell ref="OPA19:OPD19"/>
    <mergeCell ref="OPE19:OPH19"/>
    <mergeCell ref="ONM19:ONP19"/>
    <mergeCell ref="ONQ19:ONT19"/>
    <mergeCell ref="ONU19:ONX19"/>
    <mergeCell ref="ONY19:OOB19"/>
    <mergeCell ref="OOC19:OOF19"/>
    <mergeCell ref="OOG19:OOJ19"/>
    <mergeCell ref="OMO19:OMR19"/>
    <mergeCell ref="OMS19:OMV19"/>
    <mergeCell ref="OMW19:OMZ19"/>
    <mergeCell ref="ONA19:OND19"/>
    <mergeCell ref="ONE19:ONH19"/>
    <mergeCell ref="ONI19:ONL19"/>
    <mergeCell ref="OLQ19:OLT19"/>
    <mergeCell ref="OLU19:OLX19"/>
    <mergeCell ref="OLY19:OMB19"/>
    <mergeCell ref="OMC19:OMF19"/>
    <mergeCell ref="OMG19:OMJ19"/>
    <mergeCell ref="OMK19:OMN19"/>
    <mergeCell ref="OKS19:OKV19"/>
    <mergeCell ref="OKW19:OKZ19"/>
    <mergeCell ref="OLA19:OLD19"/>
    <mergeCell ref="OLE19:OLH19"/>
    <mergeCell ref="OLI19:OLL19"/>
    <mergeCell ref="OLM19:OLP19"/>
    <mergeCell ref="OJU19:OJX19"/>
    <mergeCell ref="OJY19:OKB19"/>
    <mergeCell ref="OKC19:OKF19"/>
    <mergeCell ref="OKG19:OKJ19"/>
    <mergeCell ref="OKK19:OKN19"/>
    <mergeCell ref="OKO19:OKR19"/>
    <mergeCell ref="OIW19:OIZ19"/>
    <mergeCell ref="OJA19:OJD19"/>
    <mergeCell ref="OJE19:OJH19"/>
    <mergeCell ref="OJI19:OJL19"/>
    <mergeCell ref="OJM19:OJP19"/>
    <mergeCell ref="OJQ19:OJT19"/>
    <mergeCell ref="OHY19:OIB19"/>
    <mergeCell ref="OIC19:OIF19"/>
    <mergeCell ref="OIG19:OIJ19"/>
    <mergeCell ref="OIK19:OIN19"/>
    <mergeCell ref="OIO19:OIR19"/>
    <mergeCell ref="OIS19:OIV19"/>
    <mergeCell ref="OHA19:OHD19"/>
    <mergeCell ref="OHE19:OHH19"/>
    <mergeCell ref="OHI19:OHL19"/>
    <mergeCell ref="OHM19:OHP19"/>
    <mergeCell ref="OHQ19:OHT19"/>
    <mergeCell ref="OHU19:OHX19"/>
    <mergeCell ref="OGC19:OGF19"/>
    <mergeCell ref="OGG19:OGJ19"/>
    <mergeCell ref="OGK19:OGN19"/>
    <mergeCell ref="OGO19:OGR19"/>
    <mergeCell ref="OGS19:OGV19"/>
    <mergeCell ref="OGW19:OGZ19"/>
    <mergeCell ref="OFE19:OFH19"/>
    <mergeCell ref="OFI19:OFL19"/>
    <mergeCell ref="OFM19:OFP19"/>
    <mergeCell ref="OFQ19:OFT19"/>
    <mergeCell ref="OFU19:OFX19"/>
    <mergeCell ref="OFY19:OGB19"/>
    <mergeCell ref="OEG19:OEJ19"/>
    <mergeCell ref="OEK19:OEN19"/>
    <mergeCell ref="OEO19:OER19"/>
    <mergeCell ref="OES19:OEV19"/>
    <mergeCell ref="OEW19:OEZ19"/>
    <mergeCell ref="OFA19:OFD19"/>
    <mergeCell ref="ODI19:ODL19"/>
    <mergeCell ref="ODM19:ODP19"/>
    <mergeCell ref="ODQ19:ODT19"/>
    <mergeCell ref="ODU19:ODX19"/>
    <mergeCell ref="ODY19:OEB19"/>
    <mergeCell ref="OEC19:OEF19"/>
    <mergeCell ref="OCK19:OCN19"/>
    <mergeCell ref="OCO19:OCR19"/>
    <mergeCell ref="OCS19:OCV19"/>
    <mergeCell ref="OCW19:OCZ19"/>
    <mergeCell ref="ODA19:ODD19"/>
    <mergeCell ref="ODE19:ODH19"/>
    <mergeCell ref="OBM19:OBP19"/>
    <mergeCell ref="OBQ19:OBT19"/>
    <mergeCell ref="OBU19:OBX19"/>
    <mergeCell ref="OBY19:OCB19"/>
    <mergeCell ref="OCC19:OCF19"/>
    <mergeCell ref="OCG19:OCJ19"/>
    <mergeCell ref="OAO19:OAR19"/>
    <mergeCell ref="OAS19:OAV19"/>
    <mergeCell ref="OAW19:OAZ19"/>
    <mergeCell ref="OBA19:OBD19"/>
    <mergeCell ref="OBE19:OBH19"/>
    <mergeCell ref="OBI19:OBL19"/>
    <mergeCell ref="NZQ19:NZT19"/>
    <mergeCell ref="NZU19:NZX19"/>
    <mergeCell ref="NZY19:OAB19"/>
    <mergeCell ref="OAC19:OAF19"/>
    <mergeCell ref="OAG19:OAJ19"/>
    <mergeCell ref="OAK19:OAN19"/>
    <mergeCell ref="NYS19:NYV19"/>
    <mergeCell ref="NYW19:NYZ19"/>
    <mergeCell ref="NZA19:NZD19"/>
    <mergeCell ref="NZE19:NZH19"/>
    <mergeCell ref="NZI19:NZL19"/>
    <mergeCell ref="NZM19:NZP19"/>
    <mergeCell ref="NXU19:NXX19"/>
    <mergeCell ref="NXY19:NYB19"/>
    <mergeCell ref="NYC19:NYF19"/>
    <mergeCell ref="NYG19:NYJ19"/>
    <mergeCell ref="NYK19:NYN19"/>
    <mergeCell ref="NYO19:NYR19"/>
    <mergeCell ref="NWW19:NWZ19"/>
    <mergeCell ref="NXA19:NXD19"/>
    <mergeCell ref="NXE19:NXH19"/>
    <mergeCell ref="NXI19:NXL19"/>
    <mergeCell ref="NXM19:NXP19"/>
    <mergeCell ref="NXQ19:NXT19"/>
    <mergeCell ref="NVY19:NWB19"/>
    <mergeCell ref="NWC19:NWF19"/>
    <mergeCell ref="NWG19:NWJ19"/>
    <mergeCell ref="NWK19:NWN19"/>
    <mergeCell ref="NWO19:NWR19"/>
    <mergeCell ref="NWS19:NWV19"/>
    <mergeCell ref="NVA19:NVD19"/>
    <mergeCell ref="NVE19:NVH19"/>
    <mergeCell ref="NVI19:NVL19"/>
    <mergeCell ref="NVM19:NVP19"/>
    <mergeCell ref="NVQ19:NVT19"/>
    <mergeCell ref="NVU19:NVX19"/>
    <mergeCell ref="NUC19:NUF19"/>
    <mergeCell ref="NUG19:NUJ19"/>
    <mergeCell ref="NUK19:NUN19"/>
    <mergeCell ref="NUO19:NUR19"/>
    <mergeCell ref="NUS19:NUV19"/>
    <mergeCell ref="NUW19:NUZ19"/>
    <mergeCell ref="NTE19:NTH19"/>
    <mergeCell ref="NTI19:NTL19"/>
    <mergeCell ref="NTM19:NTP19"/>
    <mergeCell ref="NTQ19:NTT19"/>
    <mergeCell ref="NTU19:NTX19"/>
    <mergeCell ref="NTY19:NUB19"/>
    <mergeCell ref="NSG19:NSJ19"/>
    <mergeCell ref="NSK19:NSN19"/>
    <mergeCell ref="NSO19:NSR19"/>
    <mergeCell ref="NSS19:NSV19"/>
    <mergeCell ref="NSW19:NSZ19"/>
    <mergeCell ref="NTA19:NTD19"/>
    <mergeCell ref="NRI19:NRL19"/>
    <mergeCell ref="NRM19:NRP19"/>
    <mergeCell ref="NRQ19:NRT19"/>
    <mergeCell ref="NRU19:NRX19"/>
    <mergeCell ref="NRY19:NSB19"/>
    <mergeCell ref="NSC19:NSF19"/>
    <mergeCell ref="NQK19:NQN19"/>
    <mergeCell ref="NQO19:NQR19"/>
    <mergeCell ref="NQS19:NQV19"/>
    <mergeCell ref="NQW19:NQZ19"/>
    <mergeCell ref="NRA19:NRD19"/>
    <mergeCell ref="NRE19:NRH19"/>
    <mergeCell ref="NPM19:NPP19"/>
    <mergeCell ref="NPQ19:NPT19"/>
    <mergeCell ref="NPU19:NPX19"/>
    <mergeCell ref="NPY19:NQB19"/>
    <mergeCell ref="NQC19:NQF19"/>
    <mergeCell ref="NQG19:NQJ19"/>
    <mergeCell ref="NOO19:NOR19"/>
    <mergeCell ref="NOS19:NOV19"/>
    <mergeCell ref="NOW19:NOZ19"/>
    <mergeCell ref="NPA19:NPD19"/>
    <mergeCell ref="NPE19:NPH19"/>
    <mergeCell ref="NPI19:NPL19"/>
    <mergeCell ref="NNQ19:NNT19"/>
    <mergeCell ref="NNU19:NNX19"/>
    <mergeCell ref="NNY19:NOB19"/>
    <mergeCell ref="NOC19:NOF19"/>
    <mergeCell ref="NOG19:NOJ19"/>
    <mergeCell ref="NOK19:NON19"/>
    <mergeCell ref="NMS19:NMV19"/>
    <mergeCell ref="NMW19:NMZ19"/>
    <mergeCell ref="NNA19:NND19"/>
    <mergeCell ref="NNE19:NNH19"/>
    <mergeCell ref="NNI19:NNL19"/>
    <mergeCell ref="NNM19:NNP19"/>
    <mergeCell ref="NLU19:NLX19"/>
    <mergeCell ref="NLY19:NMB19"/>
    <mergeCell ref="NMC19:NMF19"/>
    <mergeCell ref="NMG19:NMJ19"/>
    <mergeCell ref="NMK19:NMN19"/>
    <mergeCell ref="NMO19:NMR19"/>
    <mergeCell ref="NKW19:NKZ19"/>
    <mergeCell ref="NLA19:NLD19"/>
    <mergeCell ref="NLE19:NLH19"/>
    <mergeCell ref="NLI19:NLL19"/>
    <mergeCell ref="NLM19:NLP19"/>
    <mergeCell ref="NLQ19:NLT19"/>
    <mergeCell ref="NJY19:NKB19"/>
    <mergeCell ref="NKC19:NKF19"/>
    <mergeCell ref="NKG19:NKJ19"/>
    <mergeCell ref="NKK19:NKN19"/>
    <mergeCell ref="NKO19:NKR19"/>
    <mergeCell ref="NKS19:NKV19"/>
    <mergeCell ref="NJA19:NJD19"/>
    <mergeCell ref="NJE19:NJH19"/>
    <mergeCell ref="NJI19:NJL19"/>
    <mergeCell ref="NJM19:NJP19"/>
    <mergeCell ref="NJQ19:NJT19"/>
    <mergeCell ref="NJU19:NJX19"/>
    <mergeCell ref="NIC19:NIF19"/>
    <mergeCell ref="NIG19:NIJ19"/>
    <mergeCell ref="NIK19:NIN19"/>
    <mergeCell ref="NIO19:NIR19"/>
    <mergeCell ref="NIS19:NIV19"/>
    <mergeCell ref="NIW19:NIZ19"/>
    <mergeCell ref="NHE19:NHH19"/>
    <mergeCell ref="NHI19:NHL19"/>
    <mergeCell ref="NHM19:NHP19"/>
    <mergeCell ref="NHQ19:NHT19"/>
    <mergeCell ref="NHU19:NHX19"/>
    <mergeCell ref="NHY19:NIB19"/>
    <mergeCell ref="NGG19:NGJ19"/>
    <mergeCell ref="NGK19:NGN19"/>
    <mergeCell ref="NGO19:NGR19"/>
    <mergeCell ref="NGS19:NGV19"/>
    <mergeCell ref="NGW19:NGZ19"/>
    <mergeCell ref="NHA19:NHD19"/>
    <mergeCell ref="NFI19:NFL19"/>
    <mergeCell ref="NFM19:NFP19"/>
    <mergeCell ref="NFQ19:NFT19"/>
    <mergeCell ref="NFU19:NFX19"/>
    <mergeCell ref="NFY19:NGB19"/>
    <mergeCell ref="NGC19:NGF19"/>
    <mergeCell ref="NEK19:NEN19"/>
    <mergeCell ref="NEO19:NER19"/>
    <mergeCell ref="NES19:NEV19"/>
    <mergeCell ref="NEW19:NEZ19"/>
    <mergeCell ref="NFA19:NFD19"/>
    <mergeCell ref="NFE19:NFH19"/>
    <mergeCell ref="NDM19:NDP19"/>
    <mergeCell ref="NDQ19:NDT19"/>
    <mergeCell ref="NDU19:NDX19"/>
    <mergeCell ref="NDY19:NEB19"/>
    <mergeCell ref="NEC19:NEF19"/>
    <mergeCell ref="NEG19:NEJ19"/>
    <mergeCell ref="NCO19:NCR19"/>
    <mergeCell ref="NCS19:NCV19"/>
    <mergeCell ref="NCW19:NCZ19"/>
    <mergeCell ref="NDA19:NDD19"/>
    <mergeCell ref="NDE19:NDH19"/>
    <mergeCell ref="NDI19:NDL19"/>
    <mergeCell ref="NBQ19:NBT19"/>
    <mergeCell ref="NBU19:NBX19"/>
    <mergeCell ref="NBY19:NCB19"/>
    <mergeCell ref="NCC19:NCF19"/>
    <mergeCell ref="NCG19:NCJ19"/>
    <mergeCell ref="NCK19:NCN19"/>
    <mergeCell ref="NAS19:NAV19"/>
    <mergeCell ref="NAW19:NAZ19"/>
    <mergeCell ref="NBA19:NBD19"/>
    <mergeCell ref="NBE19:NBH19"/>
    <mergeCell ref="NBI19:NBL19"/>
    <mergeCell ref="NBM19:NBP19"/>
    <mergeCell ref="MZU19:MZX19"/>
    <mergeCell ref="MZY19:NAB19"/>
    <mergeCell ref="NAC19:NAF19"/>
    <mergeCell ref="NAG19:NAJ19"/>
    <mergeCell ref="NAK19:NAN19"/>
    <mergeCell ref="NAO19:NAR19"/>
    <mergeCell ref="MYW19:MYZ19"/>
    <mergeCell ref="MZA19:MZD19"/>
    <mergeCell ref="MZE19:MZH19"/>
    <mergeCell ref="MZI19:MZL19"/>
    <mergeCell ref="MZM19:MZP19"/>
    <mergeCell ref="MZQ19:MZT19"/>
    <mergeCell ref="MXY19:MYB19"/>
    <mergeCell ref="MYC19:MYF19"/>
    <mergeCell ref="MYG19:MYJ19"/>
    <mergeCell ref="MYK19:MYN19"/>
    <mergeCell ref="MYO19:MYR19"/>
    <mergeCell ref="MYS19:MYV19"/>
    <mergeCell ref="MXA19:MXD19"/>
    <mergeCell ref="MXE19:MXH19"/>
    <mergeCell ref="MXI19:MXL19"/>
    <mergeCell ref="MXM19:MXP19"/>
    <mergeCell ref="MXQ19:MXT19"/>
    <mergeCell ref="MXU19:MXX19"/>
    <mergeCell ref="MWC19:MWF19"/>
    <mergeCell ref="MWG19:MWJ19"/>
    <mergeCell ref="MWK19:MWN19"/>
    <mergeCell ref="MWO19:MWR19"/>
    <mergeCell ref="MWS19:MWV19"/>
    <mergeCell ref="MWW19:MWZ19"/>
    <mergeCell ref="MVE19:MVH19"/>
    <mergeCell ref="MVI19:MVL19"/>
    <mergeCell ref="MVM19:MVP19"/>
    <mergeCell ref="MVQ19:MVT19"/>
    <mergeCell ref="MVU19:MVX19"/>
    <mergeCell ref="MVY19:MWB19"/>
    <mergeCell ref="MUG19:MUJ19"/>
    <mergeCell ref="MUK19:MUN19"/>
    <mergeCell ref="MUO19:MUR19"/>
    <mergeCell ref="MUS19:MUV19"/>
    <mergeCell ref="MUW19:MUZ19"/>
    <mergeCell ref="MVA19:MVD19"/>
    <mergeCell ref="MTI19:MTL19"/>
    <mergeCell ref="MTM19:MTP19"/>
    <mergeCell ref="MTQ19:MTT19"/>
    <mergeCell ref="MTU19:MTX19"/>
    <mergeCell ref="MTY19:MUB19"/>
    <mergeCell ref="MUC19:MUF19"/>
    <mergeCell ref="MSK19:MSN19"/>
    <mergeCell ref="MSO19:MSR19"/>
    <mergeCell ref="MSS19:MSV19"/>
    <mergeCell ref="MSW19:MSZ19"/>
    <mergeCell ref="MTA19:MTD19"/>
    <mergeCell ref="MTE19:MTH19"/>
    <mergeCell ref="MRM19:MRP19"/>
    <mergeCell ref="MRQ19:MRT19"/>
    <mergeCell ref="MRU19:MRX19"/>
    <mergeCell ref="MRY19:MSB19"/>
    <mergeCell ref="MSC19:MSF19"/>
    <mergeCell ref="MSG19:MSJ19"/>
    <mergeCell ref="MQO19:MQR19"/>
    <mergeCell ref="MQS19:MQV19"/>
    <mergeCell ref="MQW19:MQZ19"/>
    <mergeCell ref="MRA19:MRD19"/>
    <mergeCell ref="MRE19:MRH19"/>
    <mergeCell ref="MRI19:MRL19"/>
    <mergeCell ref="MPQ19:MPT19"/>
    <mergeCell ref="MPU19:MPX19"/>
    <mergeCell ref="MPY19:MQB19"/>
    <mergeCell ref="MQC19:MQF19"/>
    <mergeCell ref="MQG19:MQJ19"/>
    <mergeCell ref="MQK19:MQN19"/>
    <mergeCell ref="MOS19:MOV19"/>
    <mergeCell ref="MOW19:MOZ19"/>
    <mergeCell ref="MPA19:MPD19"/>
    <mergeCell ref="MPE19:MPH19"/>
    <mergeCell ref="MPI19:MPL19"/>
    <mergeCell ref="MPM19:MPP19"/>
    <mergeCell ref="MNU19:MNX19"/>
    <mergeCell ref="MNY19:MOB19"/>
    <mergeCell ref="MOC19:MOF19"/>
    <mergeCell ref="MOG19:MOJ19"/>
    <mergeCell ref="MOK19:MON19"/>
    <mergeCell ref="MOO19:MOR19"/>
    <mergeCell ref="MMW19:MMZ19"/>
    <mergeCell ref="MNA19:MND19"/>
    <mergeCell ref="MNE19:MNH19"/>
    <mergeCell ref="MNI19:MNL19"/>
    <mergeCell ref="MNM19:MNP19"/>
    <mergeCell ref="MNQ19:MNT19"/>
    <mergeCell ref="MLY19:MMB19"/>
    <mergeCell ref="MMC19:MMF19"/>
    <mergeCell ref="MMG19:MMJ19"/>
    <mergeCell ref="MMK19:MMN19"/>
    <mergeCell ref="MMO19:MMR19"/>
    <mergeCell ref="MMS19:MMV19"/>
    <mergeCell ref="MLA19:MLD19"/>
    <mergeCell ref="MLE19:MLH19"/>
    <mergeCell ref="MLI19:MLL19"/>
    <mergeCell ref="MLM19:MLP19"/>
    <mergeCell ref="MLQ19:MLT19"/>
    <mergeCell ref="MLU19:MLX19"/>
    <mergeCell ref="MKC19:MKF19"/>
    <mergeCell ref="MKG19:MKJ19"/>
    <mergeCell ref="MKK19:MKN19"/>
    <mergeCell ref="MKO19:MKR19"/>
    <mergeCell ref="MKS19:MKV19"/>
    <mergeCell ref="MKW19:MKZ19"/>
    <mergeCell ref="MJE19:MJH19"/>
    <mergeCell ref="MJI19:MJL19"/>
    <mergeCell ref="MJM19:MJP19"/>
    <mergeCell ref="MJQ19:MJT19"/>
    <mergeCell ref="MJU19:MJX19"/>
    <mergeCell ref="MJY19:MKB19"/>
    <mergeCell ref="MIG19:MIJ19"/>
    <mergeCell ref="MIK19:MIN19"/>
    <mergeCell ref="MIO19:MIR19"/>
    <mergeCell ref="MIS19:MIV19"/>
    <mergeCell ref="MIW19:MIZ19"/>
    <mergeCell ref="MJA19:MJD19"/>
    <mergeCell ref="MHI19:MHL19"/>
    <mergeCell ref="MHM19:MHP19"/>
    <mergeCell ref="MHQ19:MHT19"/>
    <mergeCell ref="MHU19:MHX19"/>
    <mergeCell ref="MHY19:MIB19"/>
    <mergeCell ref="MIC19:MIF19"/>
    <mergeCell ref="MGK19:MGN19"/>
    <mergeCell ref="MGO19:MGR19"/>
    <mergeCell ref="MGS19:MGV19"/>
    <mergeCell ref="MGW19:MGZ19"/>
    <mergeCell ref="MHA19:MHD19"/>
    <mergeCell ref="MHE19:MHH19"/>
    <mergeCell ref="MFM19:MFP19"/>
    <mergeCell ref="MFQ19:MFT19"/>
    <mergeCell ref="MFU19:MFX19"/>
    <mergeCell ref="MFY19:MGB19"/>
    <mergeCell ref="MGC19:MGF19"/>
    <mergeCell ref="MGG19:MGJ19"/>
    <mergeCell ref="MEO19:MER19"/>
    <mergeCell ref="MES19:MEV19"/>
    <mergeCell ref="MEW19:MEZ19"/>
    <mergeCell ref="MFA19:MFD19"/>
    <mergeCell ref="MFE19:MFH19"/>
    <mergeCell ref="MFI19:MFL19"/>
    <mergeCell ref="MDQ19:MDT19"/>
    <mergeCell ref="MDU19:MDX19"/>
    <mergeCell ref="MDY19:MEB19"/>
    <mergeCell ref="MEC19:MEF19"/>
    <mergeCell ref="MEG19:MEJ19"/>
    <mergeCell ref="MEK19:MEN19"/>
    <mergeCell ref="MCS19:MCV19"/>
    <mergeCell ref="MCW19:MCZ19"/>
    <mergeCell ref="MDA19:MDD19"/>
    <mergeCell ref="MDE19:MDH19"/>
    <mergeCell ref="MDI19:MDL19"/>
    <mergeCell ref="MDM19:MDP19"/>
    <mergeCell ref="MBU19:MBX19"/>
    <mergeCell ref="MBY19:MCB19"/>
    <mergeCell ref="MCC19:MCF19"/>
    <mergeCell ref="MCG19:MCJ19"/>
    <mergeCell ref="MCK19:MCN19"/>
    <mergeCell ref="MCO19:MCR19"/>
    <mergeCell ref="MAW19:MAZ19"/>
    <mergeCell ref="MBA19:MBD19"/>
    <mergeCell ref="MBE19:MBH19"/>
    <mergeCell ref="MBI19:MBL19"/>
    <mergeCell ref="MBM19:MBP19"/>
    <mergeCell ref="MBQ19:MBT19"/>
    <mergeCell ref="LZY19:MAB19"/>
    <mergeCell ref="MAC19:MAF19"/>
    <mergeCell ref="MAG19:MAJ19"/>
    <mergeCell ref="MAK19:MAN19"/>
    <mergeCell ref="MAO19:MAR19"/>
    <mergeCell ref="MAS19:MAV19"/>
    <mergeCell ref="LZA19:LZD19"/>
    <mergeCell ref="LZE19:LZH19"/>
    <mergeCell ref="LZI19:LZL19"/>
    <mergeCell ref="LZM19:LZP19"/>
    <mergeCell ref="LZQ19:LZT19"/>
    <mergeCell ref="LZU19:LZX19"/>
    <mergeCell ref="LYC19:LYF19"/>
    <mergeCell ref="LYG19:LYJ19"/>
    <mergeCell ref="LYK19:LYN19"/>
    <mergeCell ref="LYO19:LYR19"/>
    <mergeCell ref="LYS19:LYV19"/>
    <mergeCell ref="LYW19:LYZ19"/>
    <mergeCell ref="LXE19:LXH19"/>
    <mergeCell ref="LXI19:LXL19"/>
    <mergeCell ref="LXM19:LXP19"/>
    <mergeCell ref="LXQ19:LXT19"/>
    <mergeCell ref="LXU19:LXX19"/>
    <mergeCell ref="LXY19:LYB19"/>
    <mergeCell ref="LWG19:LWJ19"/>
    <mergeCell ref="LWK19:LWN19"/>
    <mergeCell ref="LWO19:LWR19"/>
    <mergeCell ref="LWS19:LWV19"/>
    <mergeCell ref="LWW19:LWZ19"/>
    <mergeCell ref="LXA19:LXD19"/>
    <mergeCell ref="LVI19:LVL19"/>
    <mergeCell ref="LVM19:LVP19"/>
    <mergeCell ref="LVQ19:LVT19"/>
    <mergeCell ref="LVU19:LVX19"/>
    <mergeCell ref="LVY19:LWB19"/>
    <mergeCell ref="LWC19:LWF19"/>
    <mergeCell ref="LUK19:LUN19"/>
    <mergeCell ref="LUO19:LUR19"/>
    <mergeCell ref="LUS19:LUV19"/>
    <mergeCell ref="LUW19:LUZ19"/>
    <mergeCell ref="LVA19:LVD19"/>
    <mergeCell ref="LVE19:LVH19"/>
    <mergeCell ref="LTM19:LTP19"/>
    <mergeCell ref="LTQ19:LTT19"/>
    <mergeCell ref="LTU19:LTX19"/>
    <mergeCell ref="LTY19:LUB19"/>
    <mergeCell ref="LUC19:LUF19"/>
    <mergeCell ref="LUG19:LUJ19"/>
    <mergeCell ref="LSO19:LSR19"/>
    <mergeCell ref="LSS19:LSV19"/>
    <mergeCell ref="LSW19:LSZ19"/>
    <mergeCell ref="LTA19:LTD19"/>
    <mergeCell ref="LTE19:LTH19"/>
    <mergeCell ref="LTI19:LTL19"/>
    <mergeCell ref="LRQ19:LRT19"/>
    <mergeCell ref="LRU19:LRX19"/>
    <mergeCell ref="LRY19:LSB19"/>
    <mergeCell ref="LSC19:LSF19"/>
    <mergeCell ref="LSG19:LSJ19"/>
    <mergeCell ref="LSK19:LSN19"/>
    <mergeCell ref="LQS19:LQV19"/>
    <mergeCell ref="LQW19:LQZ19"/>
    <mergeCell ref="LRA19:LRD19"/>
    <mergeCell ref="LRE19:LRH19"/>
    <mergeCell ref="LRI19:LRL19"/>
    <mergeCell ref="LRM19:LRP19"/>
    <mergeCell ref="LPU19:LPX19"/>
    <mergeCell ref="LPY19:LQB19"/>
    <mergeCell ref="LQC19:LQF19"/>
    <mergeCell ref="LQG19:LQJ19"/>
    <mergeCell ref="LQK19:LQN19"/>
    <mergeCell ref="LQO19:LQR19"/>
    <mergeCell ref="LOW19:LOZ19"/>
    <mergeCell ref="LPA19:LPD19"/>
    <mergeCell ref="LPE19:LPH19"/>
    <mergeCell ref="LPI19:LPL19"/>
    <mergeCell ref="LPM19:LPP19"/>
    <mergeCell ref="LPQ19:LPT19"/>
    <mergeCell ref="LNY19:LOB19"/>
    <mergeCell ref="LOC19:LOF19"/>
    <mergeCell ref="LOG19:LOJ19"/>
    <mergeCell ref="LOK19:LON19"/>
    <mergeCell ref="LOO19:LOR19"/>
    <mergeCell ref="LOS19:LOV19"/>
    <mergeCell ref="LNA19:LND19"/>
    <mergeCell ref="LNE19:LNH19"/>
    <mergeCell ref="LNI19:LNL19"/>
    <mergeCell ref="LNM19:LNP19"/>
    <mergeCell ref="LNQ19:LNT19"/>
    <mergeCell ref="LNU19:LNX19"/>
    <mergeCell ref="LMC19:LMF19"/>
    <mergeCell ref="LMG19:LMJ19"/>
    <mergeCell ref="LMK19:LMN19"/>
    <mergeCell ref="LMO19:LMR19"/>
    <mergeCell ref="LMS19:LMV19"/>
    <mergeCell ref="LMW19:LMZ19"/>
    <mergeCell ref="LLE19:LLH19"/>
    <mergeCell ref="LLI19:LLL19"/>
    <mergeCell ref="LLM19:LLP19"/>
    <mergeCell ref="LLQ19:LLT19"/>
    <mergeCell ref="LLU19:LLX19"/>
    <mergeCell ref="LLY19:LMB19"/>
    <mergeCell ref="LKG19:LKJ19"/>
    <mergeCell ref="LKK19:LKN19"/>
    <mergeCell ref="LKO19:LKR19"/>
    <mergeCell ref="LKS19:LKV19"/>
    <mergeCell ref="LKW19:LKZ19"/>
    <mergeCell ref="LLA19:LLD19"/>
    <mergeCell ref="LJI19:LJL19"/>
    <mergeCell ref="LJM19:LJP19"/>
    <mergeCell ref="LJQ19:LJT19"/>
    <mergeCell ref="LJU19:LJX19"/>
    <mergeCell ref="LJY19:LKB19"/>
    <mergeCell ref="LKC19:LKF19"/>
    <mergeCell ref="LIK19:LIN19"/>
    <mergeCell ref="LIO19:LIR19"/>
    <mergeCell ref="LIS19:LIV19"/>
    <mergeCell ref="LIW19:LIZ19"/>
    <mergeCell ref="LJA19:LJD19"/>
    <mergeCell ref="LJE19:LJH19"/>
    <mergeCell ref="LHM19:LHP19"/>
    <mergeCell ref="LHQ19:LHT19"/>
    <mergeCell ref="LHU19:LHX19"/>
    <mergeCell ref="LHY19:LIB19"/>
    <mergeCell ref="LIC19:LIF19"/>
    <mergeCell ref="LIG19:LIJ19"/>
    <mergeCell ref="LGO19:LGR19"/>
    <mergeCell ref="LGS19:LGV19"/>
    <mergeCell ref="LGW19:LGZ19"/>
    <mergeCell ref="LHA19:LHD19"/>
    <mergeCell ref="LHE19:LHH19"/>
    <mergeCell ref="LHI19:LHL19"/>
    <mergeCell ref="LFQ19:LFT19"/>
    <mergeCell ref="LFU19:LFX19"/>
    <mergeCell ref="LFY19:LGB19"/>
    <mergeCell ref="LGC19:LGF19"/>
    <mergeCell ref="LGG19:LGJ19"/>
    <mergeCell ref="LGK19:LGN19"/>
    <mergeCell ref="LES19:LEV19"/>
    <mergeCell ref="LEW19:LEZ19"/>
    <mergeCell ref="LFA19:LFD19"/>
    <mergeCell ref="LFE19:LFH19"/>
    <mergeCell ref="LFI19:LFL19"/>
    <mergeCell ref="LFM19:LFP19"/>
    <mergeCell ref="LDU19:LDX19"/>
    <mergeCell ref="LDY19:LEB19"/>
    <mergeCell ref="LEC19:LEF19"/>
    <mergeCell ref="LEG19:LEJ19"/>
    <mergeCell ref="LEK19:LEN19"/>
    <mergeCell ref="LEO19:LER19"/>
    <mergeCell ref="LCW19:LCZ19"/>
    <mergeCell ref="LDA19:LDD19"/>
    <mergeCell ref="LDE19:LDH19"/>
    <mergeCell ref="LDI19:LDL19"/>
    <mergeCell ref="LDM19:LDP19"/>
    <mergeCell ref="LDQ19:LDT19"/>
    <mergeCell ref="LBY19:LCB19"/>
    <mergeCell ref="LCC19:LCF19"/>
    <mergeCell ref="LCG19:LCJ19"/>
    <mergeCell ref="LCK19:LCN19"/>
    <mergeCell ref="LCO19:LCR19"/>
    <mergeCell ref="LCS19:LCV19"/>
    <mergeCell ref="LBA19:LBD19"/>
    <mergeCell ref="LBE19:LBH19"/>
    <mergeCell ref="LBI19:LBL19"/>
    <mergeCell ref="LBM19:LBP19"/>
    <mergeCell ref="LBQ19:LBT19"/>
    <mergeCell ref="LBU19:LBX19"/>
    <mergeCell ref="LAC19:LAF19"/>
    <mergeCell ref="LAG19:LAJ19"/>
    <mergeCell ref="LAK19:LAN19"/>
    <mergeCell ref="LAO19:LAR19"/>
    <mergeCell ref="LAS19:LAV19"/>
    <mergeCell ref="LAW19:LAZ19"/>
    <mergeCell ref="KZE19:KZH19"/>
    <mergeCell ref="KZI19:KZL19"/>
    <mergeCell ref="KZM19:KZP19"/>
    <mergeCell ref="KZQ19:KZT19"/>
    <mergeCell ref="KZU19:KZX19"/>
    <mergeCell ref="KZY19:LAB19"/>
    <mergeCell ref="KYG19:KYJ19"/>
    <mergeCell ref="KYK19:KYN19"/>
    <mergeCell ref="KYO19:KYR19"/>
    <mergeCell ref="KYS19:KYV19"/>
    <mergeCell ref="KYW19:KYZ19"/>
    <mergeCell ref="KZA19:KZD19"/>
    <mergeCell ref="KXI19:KXL19"/>
    <mergeCell ref="KXM19:KXP19"/>
    <mergeCell ref="KXQ19:KXT19"/>
    <mergeCell ref="KXU19:KXX19"/>
    <mergeCell ref="KXY19:KYB19"/>
    <mergeCell ref="KYC19:KYF19"/>
    <mergeCell ref="KWK19:KWN19"/>
    <mergeCell ref="KWO19:KWR19"/>
    <mergeCell ref="KWS19:KWV19"/>
    <mergeCell ref="KWW19:KWZ19"/>
    <mergeCell ref="KXA19:KXD19"/>
    <mergeCell ref="KXE19:KXH19"/>
    <mergeCell ref="KVM19:KVP19"/>
    <mergeCell ref="KVQ19:KVT19"/>
    <mergeCell ref="KVU19:KVX19"/>
    <mergeCell ref="KVY19:KWB19"/>
    <mergeCell ref="KWC19:KWF19"/>
    <mergeCell ref="KWG19:KWJ19"/>
    <mergeCell ref="KUO19:KUR19"/>
    <mergeCell ref="KUS19:KUV19"/>
    <mergeCell ref="KUW19:KUZ19"/>
    <mergeCell ref="KVA19:KVD19"/>
    <mergeCell ref="KVE19:KVH19"/>
    <mergeCell ref="KVI19:KVL19"/>
    <mergeCell ref="KTQ19:KTT19"/>
    <mergeCell ref="KTU19:KTX19"/>
    <mergeCell ref="KTY19:KUB19"/>
    <mergeCell ref="KUC19:KUF19"/>
    <mergeCell ref="KUG19:KUJ19"/>
    <mergeCell ref="KUK19:KUN19"/>
    <mergeCell ref="KSS19:KSV19"/>
    <mergeCell ref="KSW19:KSZ19"/>
    <mergeCell ref="KTA19:KTD19"/>
    <mergeCell ref="KTE19:KTH19"/>
    <mergeCell ref="KTI19:KTL19"/>
    <mergeCell ref="KTM19:KTP19"/>
    <mergeCell ref="KRU19:KRX19"/>
    <mergeCell ref="KRY19:KSB19"/>
    <mergeCell ref="KSC19:KSF19"/>
    <mergeCell ref="KSG19:KSJ19"/>
    <mergeCell ref="KSK19:KSN19"/>
    <mergeCell ref="KSO19:KSR19"/>
    <mergeCell ref="KQW19:KQZ19"/>
    <mergeCell ref="KRA19:KRD19"/>
    <mergeCell ref="KRE19:KRH19"/>
    <mergeCell ref="KRI19:KRL19"/>
    <mergeCell ref="KRM19:KRP19"/>
    <mergeCell ref="KRQ19:KRT19"/>
    <mergeCell ref="KPY19:KQB19"/>
    <mergeCell ref="KQC19:KQF19"/>
    <mergeCell ref="KQG19:KQJ19"/>
    <mergeCell ref="KQK19:KQN19"/>
    <mergeCell ref="KQO19:KQR19"/>
    <mergeCell ref="KQS19:KQV19"/>
    <mergeCell ref="KPA19:KPD19"/>
    <mergeCell ref="KPE19:KPH19"/>
    <mergeCell ref="KPI19:KPL19"/>
    <mergeCell ref="KPM19:KPP19"/>
    <mergeCell ref="KPQ19:KPT19"/>
    <mergeCell ref="KPU19:KPX19"/>
    <mergeCell ref="KOC19:KOF19"/>
    <mergeCell ref="KOG19:KOJ19"/>
    <mergeCell ref="KOK19:KON19"/>
    <mergeCell ref="KOO19:KOR19"/>
    <mergeCell ref="KOS19:KOV19"/>
    <mergeCell ref="KOW19:KOZ19"/>
    <mergeCell ref="KNE19:KNH19"/>
    <mergeCell ref="KNI19:KNL19"/>
    <mergeCell ref="KNM19:KNP19"/>
    <mergeCell ref="KNQ19:KNT19"/>
    <mergeCell ref="KNU19:KNX19"/>
    <mergeCell ref="KNY19:KOB19"/>
    <mergeCell ref="KMG19:KMJ19"/>
    <mergeCell ref="KMK19:KMN19"/>
    <mergeCell ref="KMO19:KMR19"/>
    <mergeCell ref="KMS19:KMV19"/>
    <mergeCell ref="KMW19:KMZ19"/>
    <mergeCell ref="KNA19:KND19"/>
    <mergeCell ref="KLI19:KLL19"/>
    <mergeCell ref="KLM19:KLP19"/>
    <mergeCell ref="KLQ19:KLT19"/>
    <mergeCell ref="KLU19:KLX19"/>
    <mergeCell ref="KLY19:KMB19"/>
    <mergeCell ref="KMC19:KMF19"/>
    <mergeCell ref="KKK19:KKN19"/>
    <mergeCell ref="KKO19:KKR19"/>
    <mergeCell ref="KKS19:KKV19"/>
    <mergeCell ref="KKW19:KKZ19"/>
    <mergeCell ref="KLA19:KLD19"/>
    <mergeCell ref="KLE19:KLH19"/>
    <mergeCell ref="KJM19:KJP19"/>
    <mergeCell ref="KJQ19:KJT19"/>
    <mergeCell ref="KJU19:KJX19"/>
    <mergeCell ref="KJY19:KKB19"/>
    <mergeCell ref="KKC19:KKF19"/>
    <mergeCell ref="KKG19:KKJ19"/>
    <mergeCell ref="KIO19:KIR19"/>
    <mergeCell ref="KIS19:KIV19"/>
    <mergeCell ref="KIW19:KIZ19"/>
    <mergeCell ref="KJA19:KJD19"/>
    <mergeCell ref="KJE19:KJH19"/>
    <mergeCell ref="KJI19:KJL19"/>
    <mergeCell ref="KHQ19:KHT19"/>
    <mergeCell ref="KHU19:KHX19"/>
    <mergeCell ref="KHY19:KIB19"/>
    <mergeCell ref="KIC19:KIF19"/>
    <mergeCell ref="KIG19:KIJ19"/>
    <mergeCell ref="KIK19:KIN19"/>
    <mergeCell ref="KGS19:KGV19"/>
    <mergeCell ref="KGW19:KGZ19"/>
    <mergeCell ref="KHA19:KHD19"/>
    <mergeCell ref="KHE19:KHH19"/>
    <mergeCell ref="KHI19:KHL19"/>
    <mergeCell ref="KHM19:KHP19"/>
    <mergeCell ref="KFU19:KFX19"/>
    <mergeCell ref="KFY19:KGB19"/>
    <mergeCell ref="KGC19:KGF19"/>
    <mergeCell ref="KGG19:KGJ19"/>
    <mergeCell ref="KGK19:KGN19"/>
    <mergeCell ref="KGO19:KGR19"/>
    <mergeCell ref="KEW19:KEZ19"/>
    <mergeCell ref="KFA19:KFD19"/>
    <mergeCell ref="KFE19:KFH19"/>
    <mergeCell ref="KFI19:KFL19"/>
    <mergeCell ref="KFM19:KFP19"/>
    <mergeCell ref="KFQ19:KFT19"/>
    <mergeCell ref="KDY19:KEB19"/>
    <mergeCell ref="KEC19:KEF19"/>
    <mergeCell ref="KEG19:KEJ19"/>
    <mergeCell ref="KEK19:KEN19"/>
    <mergeCell ref="KEO19:KER19"/>
    <mergeCell ref="KES19:KEV19"/>
    <mergeCell ref="KDA19:KDD19"/>
    <mergeCell ref="KDE19:KDH19"/>
    <mergeCell ref="KDI19:KDL19"/>
    <mergeCell ref="KDM19:KDP19"/>
    <mergeCell ref="KDQ19:KDT19"/>
    <mergeCell ref="KDU19:KDX19"/>
    <mergeCell ref="KCC19:KCF19"/>
    <mergeCell ref="KCG19:KCJ19"/>
    <mergeCell ref="KCK19:KCN19"/>
    <mergeCell ref="KCO19:KCR19"/>
    <mergeCell ref="KCS19:KCV19"/>
    <mergeCell ref="KCW19:KCZ19"/>
    <mergeCell ref="KBE19:KBH19"/>
    <mergeCell ref="KBI19:KBL19"/>
    <mergeCell ref="KBM19:KBP19"/>
    <mergeCell ref="KBQ19:KBT19"/>
    <mergeCell ref="KBU19:KBX19"/>
    <mergeCell ref="KBY19:KCB19"/>
    <mergeCell ref="KAG19:KAJ19"/>
    <mergeCell ref="KAK19:KAN19"/>
    <mergeCell ref="KAO19:KAR19"/>
    <mergeCell ref="KAS19:KAV19"/>
    <mergeCell ref="KAW19:KAZ19"/>
    <mergeCell ref="KBA19:KBD19"/>
    <mergeCell ref="JZI19:JZL19"/>
    <mergeCell ref="JZM19:JZP19"/>
    <mergeCell ref="JZQ19:JZT19"/>
    <mergeCell ref="JZU19:JZX19"/>
    <mergeCell ref="JZY19:KAB19"/>
    <mergeCell ref="KAC19:KAF19"/>
    <mergeCell ref="JYK19:JYN19"/>
    <mergeCell ref="JYO19:JYR19"/>
    <mergeCell ref="JYS19:JYV19"/>
    <mergeCell ref="JYW19:JYZ19"/>
    <mergeCell ref="JZA19:JZD19"/>
    <mergeCell ref="JZE19:JZH19"/>
    <mergeCell ref="JXM19:JXP19"/>
    <mergeCell ref="JXQ19:JXT19"/>
    <mergeCell ref="JXU19:JXX19"/>
    <mergeCell ref="JXY19:JYB19"/>
    <mergeCell ref="JYC19:JYF19"/>
    <mergeCell ref="JYG19:JYJ19"/>
    <mergeCell ref="JWO19:JWR19"/>
    <mergeCell ref="JWS19:JWV19"/>
    <mergeCell ref="JWW19:JWZ19"/>
    <mergeCell ref="JXA19:JXD19"/>
    <mergeCell ref="JXE19:JXH19"/>
    <mergeCell ref="JXI19:JXL19"/>
    <mergeCell ref="JVQ19:JVT19"/>
    <mergeCell ref="JVU19:JVX19"/>
    <mergeCell ref="JVY19:JWB19"/>
    <mergeCell ref="JWC19:JWF19"/>
    <mergeCell ref="JWG19:JWJ19"/>
    <mergeCell ref="JWK19:JWN19"/>
    <mergeCell ref="JUS19:JUV19"/>
    <mergeCell ref="JUW19:JUZ19"/>
    <mergeCell ref="JVA19:JVD19"/>
    <mergeCell ref="JVE19:JVH19"/>
    <mergeCell ref="JVI19:JVL19"/>
    <mergeCell ref="JVM19:JVP19"/>
    <mergeCell ref="JTU19:JTX19"/>
    <mergeCell ref="JTY19:JUB19"/>
    <mergeCell ref="JUC19:JUF19"/>
    <mergeCell ref="JUG19:JUJ19"/>
    <mergeCell ref="JUK19:JUN19"/>
    <mergeCell ref="JUO19:JUR19"/>
    <mergeCell ref="JSW19:JSZ19"/>
    <mergeCell ref="JTA19:JTD19"/>
    <mergeCell ref="JTE19:JTH19"/>
    <mergeCell ref="JTI19:JTL19"/>
    <mergeCell ref="JTM19:JTP19"/>
    <mergeCell ref="JTQ19:JTT19"/>
    <mergeCell ref="JRY19:JSB19"/>
    <mergeCell ref="JSC19:JSF19"/>
    <mergeCell ref="JSG19:JSJ19"/>
    <mergeCell ref="JSK19:JSN19"/>
    <mergeCell ref="JSO19:JSR19"/>
    <mergeCell ref="JSS19:JSV19"/>
    <mergeCell ref="JRA19:JRD19"/>
    <mergeCell ref="JRE19:JRH19"/>
    <mergeCell ref="JRI19:JRL19"/>
    <mergeCell ref="JRM19:JRP19"/>
    <mergeCell ref="JRQ19:JRT19"/>
    <mergeCell ref="JRU19:JRX19"/>
    <mergeCell ref="JQC19:JQF19"/>
    <mergeCell ref="JQG19:JQJ19"/>
    <mergeCell ref="JQK19:JQN19"/>
    <mergeCell ref="JQO19:JQR19"/>
    <mergeCell ref="JQS19:JQV19"/>
    <mergeCell ref="JQW19:JQZ19"/>
    <mergeCell ref="JPE19:JPH19"/>
    <mergeCell ref="JPI19:JPL19"/>
    <mergeCell ref="JPM19:JPP19"/>
    <mergeCell ref="JPQ19:JPT19"/>
    <mergeCell ref="JPU19:JPX19"/>
    <mergeCell ref="JPY19:JQB19"/>
    <mergeCell ref="JOG19:JOJ19"/>
    <mergeCell ref="JOK19:JON19"/>
    <mergeCell ref="JOO19:JOR19"/>
    <mergeCell ref="JOS19:JOV19"/>
    <mergeCell ref="JOW19:JOZ19"/>
    <mergeCell ref="JPA19:JPD19"/>
    <mergeCell ref="JNI19:JNL19"/>
    <mergeCell ref="JNM19:JNP19"/>
    <mergeCell ref="JNQ19:JNT19"/>
    <mergeCell ref="JNU19:JNX19"/>
    <mergeCell ref="JNY19:JOB19"/>
    <mergeCell ref="JOC19:JOF19"/>
    <mergeCell ref="JMK19:JMN19"/>
    <mergeCell ref="JMO19:JMR19"/>
    <mergeCell ref="JMS19:JMV19"/>
    <mergeCell ref="JMW19:JMZ19"/>
    <mergeCell ref="JNA19:JND19"/>
    <mergeCell ref="JNE19:JNH19"/>
    <mergeCell ref="JLM19:JLP19"/>
    <mergeCell ref="JLQ19:JLT19"/>
    <mergeCell ref="JLU19:JLX19"/>
    <mergeCell ref="JLY19:JMB19"/>
    <mergeCell ref="JMC19:JMF19"/>
    <mergeCell ref="JMG19:JMJ19"/>
    <mergeCell ref="JKO19:JKR19"/>
    <mergeCell ref="JKS19:JKV19"/>
    <mergeCell ref="JKW19:JKZ19"/>
    <mergeCell ref="JLA19:JLD19"/>
    <mergeCell ref="JLE19:JLH19"/>
    <mergeCell ref="JLI19:JLL19"/>
    <mergeCell ref="JJQ19:JJT19"/>
    <mergeCell ref="JJU19:JJX19"/>
    <mergeCell ref="JJY19:JKB19"/>
    <mergeCell ref="JKC19:JKF19"/>
    <mergeCell ref="JKG19:JKJ19"/>
    <mergeCell ref="JKK19:JKN19"/>
    <mergeCell ref="JIS19:JIV19"/>
    <mergeCell ref="JIW19:JIZ19"/>
    <mergeCell ref="JJA19:JJD19"/>
    <mergeCell ref="JJE19:JJH19"/>
    <mergeCell ref="JJI19:JJL19"/>
    <mergeCell ref="JJM19:JJP19"/>
    <mergeCell ref="JHU19:JHX19"/>
    <mergeCell ref="JHY19:JIB19"/>
    <mergeCell ref="JIC19:JIF19"/>
    <mergeCell ref="JIG19:JIJ19"/>
    <mergeCell ref="JIK19:JIN19"/>
    <mergeCell ref="JIO19:JIR19"/>
    <mergeCell ref="JGW19:JGZ19"/>
    <mergeCell ref="JHA19:JHD19"/>
    <mergeCell ref="JHE19:JHH19"/>
    <mergeCell ref="JHI19:JHL19"/>
    <mergeCell ref="JHM19:JHP19"/>
    <mergeCell ref="JHQ19:JHT19"/>
    <mergeCell ref="JFY19:JGB19"/>
    <mergeCell ref="JGC19:JGF19"/>
    <mergeCell ref="JGG19:JGJ19"/>
    <mergeCell ref="JGK19:JGN19"/>
    <mergeCell ref="JGO19:JGR19"/>
    <mergeCell ref="JGS19:JGV19"/>
    <mergeCell ref="JFA19:JFD19"/>
    <mergeCell ref="JFE19:JFH19"/>
    <mergeCell ref="JFI19:JFL19"/>
    <mergeCell ref="JFM19:JFP19"/>
    <mergeCell ref="JFQ19:JFT19"/>
    <mergeCell ref="JFU19:JFX19"/>
    <mergeCell ref="JEC19:JEF19"/>
    <mergeCell ref="JEG19:JEJ19"/>
    <mergeCell ref="JEK19:JEN19"/>
    <mergeCell ref="JEO19:JER19"/>
    <mergeCell ref="JES19:JEV19"/>
    <mergeCell ref="JEW19:JEZ19"/>
    <mergeCell ref="JDE19:JDH19"/>
    <mergeCell ref="JDI19:JDL19"/>
    <mergeCell ref="JDM19:JDP19"/>
    <mergeCell ref="JDQ19:JDT19"/>
    <mergeCell ref="JDU19:JDX19"/>
    <mergeCell ref="JDY19:JEB19"/>
    <mergeCell ref="JCG19:JCJ19"/>
    <mergeCell ref="JCK19:JCN19"/>
    <mergeCell ref="JCO19:JCR19"/>
    <mergeCell ref="JCS19:JCV19"/>
    <mergeCell ref="JCW19:JCZ19"/>
    <mergeCell ref="JDA19:JDD19"/>
    <mergeCell ref="JBI19:JBL19"/>
    <mergeCell ref="JBM19:JBP19"/>
    <mergeCell ref="JBQ19:JBT19"/>
    <mergeCell ref="JBU19:JBX19"/>
    <mergeCell ref="JBY19:JCB19"/>
    <mergeCell ref="JCC19:JCF19"/>
    <mergeCell ref="JAK19:JAN19"/>
    <mergeCell ref="JAO19:JAR19"/>
    <mergeCell ref="JAS19:JAV19"/>
    <mergeCell ref="JAW19:JAZ19"/>
    <mergeCell ref="JBA19:JBD19"/>
    <mergeCell ref="JBE19:JBH19"/>
    <mergeCell ref="IZM19:IZP19"/>
    <mergeCell ref="IZQ19:IZT19"/>
    <mergeCell ref="IZU19:IZX19"/>
    <mergeCell ref="IZY19:JAB19"/>
    <mergeCell ref="JAC19:JAF19"/>
    <mergeCell ref="JAG19:JAJ19"/>
    <mergeCell ref="IYO19:IYR19"/>
    <mergeCell ref="IYS19:IYV19"/>
    <mergeCell ref="IYW19:IYZ19"/>
    <mergeCell ref="IZA19:IZD19"/>
    <mergeCell ref="IZE19:IZH19"/>
    <mergeCell ref="IZI19:IZL19"/>
    <mergeCell ref="IXQ19:IXT19"/>
    <mergeCell ref="IXU19:IXX19"/>
    <mergeCell ref="IXY19:IYB19"/>
    <mergeCell ref="IYC19:IYF19"/>
    <mergeCell ref="IYG19:IYJ19"/>
    <mergeCell ref="IYK19:IYN19"/>
    <mergeCell ref="IWS19:IWV19"/>
    <mergeCell ref="IWW19:IWZ19"/>
    <mergeCell ref="IXA19:IXD19"/>
    <mergeCell ref="IXE19:IXH19"/>
    <mergeCell ref="IXI19:IXL19"/>
    <mergeCell ref="IXM19:IXP19"/>
    <mergeCell ref="IVU19:IVX19"/>
    <mergeCell ref="IVY19:IWB19"/>
    <mergeCell ref="IWC19:IWF19"/>
    <mergeCell ref="IWG19:IWJ19"/>
    <mergeCell ref="IWK19:IWN19"/>
    <mergeCell ref="IWO19:IWR19"/>
    <mergeCell ref="IUW19:IUZ19"/>
    <mergeCell ref="IVA19:IVD19"/>
    <mergeCell ref="IVE19:IVH19"/>
    <mergeCell ref="IVI19:IVL19"/>
    <mergeCell ref="IVM19:IVP19"/>
    <mergeCell ref="IVQ19:IVT19"/>
    <mergeCell ref="ITY19:IUB19"/>
    <mergeCell ref="IUC19:IUF19"/>
    <mergeCell ref="IUG19:IUJ19"/>
    <mergeCell ref="IUK19:IUN19"/>
    <mergeCell ref="IUO19:IUR19"/>
    <mergeCell ref="IUS19:IUV19"/>
    <mergeCell ref="ITA19:ITD19"/>
    <mergeCell ref="ITE19:ITH19"/>
    <mergeCell ref="ITI19:ITL19"/>
    <mergeCell ref="ITM19:ITP19"/>
    <mergeCell ref="ITQ19:ITT19"/>
    <mergeCell ref="ITU19:ITX19"/>
    <mergeCell ref="ISC19:ISF19"/>
    <mergeCell ref="ISG19:ISJ19"/>
    <mergeCell ref="ISK19:ISN19"/>
    <mergeCell ref="ISO19:ISR19"/>
    <mergeCell ref="ISS19:ISV19"/>
    <mergeCell ref="ISW19:ISZ19"/>
    <mergeCell ref="IRE19:IRH19"/>
    <mergeCell ref="IRI19:IRL19"/>
    <mergeCell ref="IRM19:IRP19"/>
    <mergeCell ref="IRQ19:IRT19"/>
    <mergeCell ref="IRU19:IRX19"/>
    <mergeCell ref="IRY19:ISB19"/>
    <mergeCell ref="IQG19:IQJ19"/>
    <mergeCell ref="IQK19:IQN19"/>
    <mergeCell ref="IQO19:IQR19"/>
    <mergeCell ref="IQS19:IQV19"/>
    <mergeCell ref="IQW19:IQZ19"/>
    <mergeCell ref="IRA19:IRD19"/>
    <mergeCell ref="IPI19:IPL19"/>
    <mergeCell ref="IPM19:IPP19"/>
    <mergeCell ref="IPQ19:IPT19"/>
    <mergeCell ref="IPU19:IPX19"/>
    <mergeCell ref="IPY19:IQB19"/>
    <mergeCell ref="IQC19:IQF19"/>
    <mergeCell ref="IOK19:ION19"/>
    <mergeCell ref="IOO19:IOR19"/>
    <mergeCell ref="IOS19:IOV19"/>
    <mergeCell ref="IOW19:IOZ19"/>
    <mergeCell ref="IPA19:IPD19"/>
    <mergeCell ref="IPE19:IPH19"/>
    <mergeCell ref="INM19:INP19"/>
    <mergeCell ref="INQ19:INT19"/>
    <mergeCell ref="INU19:INX19"/>
    <mergeCell ref="INY19:IOB19"/>
    <mergeCell ref="IOC19:IOF19"/>
    <mergeCell ref="IOG19:IOJ19"/>
    <mergeCell ref="IMO19:IMR19"/>
    <mergeCell ref="IMS19:IMV19"/>
    <mergeCell ref="IMW19:IMZ19"/>
    <mergeCell ref="INA19:IND19"/>
    <mergeCell ref="INE19:INH19"/>
    <mergeCell ref="INI19:INL19"/>
    <mergeCell ref="ILQ19:ILT19"/>
    <mergeCell ref="ILU19:ILX19"/>
    <mergeCell ref="ILY19:IMB19"/>
    <mergeCell ref="IMC19:IMF19"/>
    <mergeCell ref="IMG19:IMJ19"/>
    <mergeCell ref="IMK19:IMN19"/>
    <mergeCell ref="IKS19:IKV19"/>
    <mergeCell ref="IKW19:IKZ19"/>
    <mergeCell ref="ILA19:ILD19"/>
    <mergeCell ref="ILE19:ILH19"/>
    <mergeCell ref="ILI19:ILL19"/>
    <mergeCell ref="ILM19:ILP19"/>
    <mergeCell ref="IJU19:IJX19"/>
    <mergeCell ref="IJY19:IKB19"/>
    <mergeCell ref="IKC19:IKF19"/>
    <mergeCell ref="IKG19:IKJ19"/>
    <mergeCell ref="IKK19:IKN19"/>
    <mergeCell ref="IKO19:IKR19"/>
    <mergeCell ref="IIW19:IIZ19"/>
    <mergeCell ref="IJA19:IJD19"/>
    <mergeCell ref="IJE19:IJH19"/>
    <mergeCell ref="IJI19:IJL19"/>
    <mergeCell ref="IJM19:IJP19"/>
    <mergeCell ref="IJQ19:IJT19"/>
    <mergeCell ref="IHY19:IIB19"/>
    <mergeCell ref="IIC19:IIF19"/>
    <mergeCell ref="IIG19:IIJ19"/>
    <mergeCell ref="IIK19:IIN19"/>
    <mergeCell ref="IIO19:IIR19"/>
    <mergeCell ref="IIS19:IIV19"/>
    <mergeCell ref="IHA19:IHD19"/>
    <mergeCell ref="IHE19:IHH19"/>
    <mergeCell ref="IHI19:IHL19"/>
    <mergeCell ref="IHM19:IHP19"/>
    <mergeCell ref="IHQ19:IHT19"/>
    <mergeCell ref="IHU19:IHX19"/>
    <mergeCell ref="IGC19:IGF19"/>
    <mergeCell ref="IGG19:IGJ19"/>
    <mergeCell ref="IGK19:IGN19"/>
    <mergeCell ref="IGO19:IGR19"/>
    <mergeCell ref="IGS19:IGV19"/>
    <mergeCell ref="IGW19:IGZ19"/>
    <mergeCell ref="IFE19:IFH19"/>
    <mergeCell ref="IFI19:IFL19"/>
    <mergeCell ref="IFM19:IFP19"/>
    <mergeCell ref="IFQ19:IFT19"/>
    <mergeCell ref="IFU19:IFX19"/>
    <mergeCell ref="IFY19:IGB19"/>
    <mergeCell ref="IEG19:IEJ19"/>
    <mergeCell ref="IEK19:IEN19"/>
    <mergeCell ref="IEO19:IER19"/>
    <mergeCell ref="IES19:IEV19"/>
    <mergeCell ref="IEW19:IEZ19"/>
    <mergeCell ref="IFA19:IFD19"/>
    <mergeCell ref="IDI19:IDL19"/>
    <mergeCell ref="IDM19:IDP19"/>
    <mergeCell ref="IDQ19:IDT19"/>
    <mergeCell ref="IDU19:IDX19"/>
    <mergeCell ref="IDY19:IEB19"/>
    <mergeCell ref="IEC19:IEF19"/>
    <mergeCell ref="ICK19:ICN19"/>
    <mergeCell ref="ICO19:ICR19"/>
    <mergeCell ref="ICS19:ICV19"/>
    <mergeCell ref="ICW19:ICZ19"/>
    <mergeCell ref="IDA19:IDD19"/>
    <mergeCell ref="IDE19:IDH19"/>
    <mergeCell ref="IBM19:IBP19"/>
    <mergeCell ref="IBQ19:IBT19"/>
    <mergeCell ref="IBU19:IBX19"/>
    <mergeCell ref="IBY19:ICB19"/>
    <mergeCell ref="ICC19:ICF19"/>
    <mergeCell ref="ICG19:ICJ19"/>
    <mergeCell ref="IAO19:IAR19"/>
    <mergeCell ref="IAS19:IAV19"/>
    <mergeCell ref="IAW19:IAZ19"/>
    <mergeCell ref="IBA19:IBD19"/>
    <mergeCell ref="IBE19:IBH19"/>
    <mergeCell ref="IBI19:IBL19"/>
    <mergeCell ref="HZQ19:HZT19"/>
    <mergeCell ref="HZU19:HZX19"/>
    <mergeCell ref="HZY19:IAB19"/>
    <mergeCell ref="IAC19:IAF19"/>
    <mergeCell ref="IAG19:IAJ19"/>
    <mergeCell ref="IAK19:IAN19"/>
    <mergeCell ref="HYS19:HYV19"/>
    <mergeCell ref="HYW19:HYZ19"/>
    <mergeCell ref="HZA19:HZD19"/>
    <mergeCell ref="HZE19:HZH19"/>
    <mergeCell ref="HZI19:HZL19"/>
    <mergeCell ref="HZM19:HZP19"/>
    <mergeCell ref="HXU19:HXX19"/>
    <mergeCell ref="HXY19:HYB19"/>
    <mergeCell ref="HYC19:HYF19"/>
    <mergeCell ref="HYG19:HYJ19"/>
    <mergeCell ref="HYK19:HYN19"/>
    <mergeCell ref="HYO19:HYR19"/>
    <mergeCell ref="HWW19:HWZ19"/>
    <mergeCell ref="HXA19:HXD19"/>
    <mergeCell ref="HXE19:HXH19"/>
    <mergeCell ref="HXI19:HXL19"/>
    <mergeCell ref="HXM19:HXP19"/>
    <mergeCell ref="HXQ19:HXT19"/>
    <mergeCell ref="HVY19:HWB19"/>
    <mergeCell ref="HWC19:HWF19"/>
    <mergeCell ref="HWG19:HWJ19"/>
    <mergeCell ref="HWK19:HWN19"/>
    <mergeCell ref="HWO19:HWR19"/>
    <mergeCell ref="HWS19:HWV19"/>
    <mergeCell ref="HVA19:HVD19"/>
    <mergeCell ref="HVE19:HVH19"/>
    <mergeCell ref="HVI19:HVL19"/>
    <mergeCell ref="HVM19:HVP19"/>
    <mergeCell ref="HVQ19:HVT19"/>
    <mergeCell ref="HVU19:HVX19"/>
    <mergeCell ref="HUC19:HUF19"/>
    <mergeCell ref="HUG19:HUJ19"/>
    <mergeCell ref="HUK19:HUN19"/>
    <mergeCell ref="HUO19:HUR19"/>
    <mergeCell ref="HUS19:HUV19"/>
    <mergeCell ref="HUW19:HUZ19"/>
    <mergeCell ref="HTE19:HTH19"/>
    <mergeCell ref="HTI19:HTL19"/>
    <mergeCell ref="HTM19:HTP19"/>
    <mergeCell ref="HTQ19:HTT19"/>
    <mergeCell ref="HTU19:HTX19"/>
    <mergeCell ref="HTY19:HUB19"/>
    <mergeCell ref="HSG19:HSJ19"/>
    <mergeCell ref="HSK19:HSN19"/>
    <mergeCell ref="HSO19:HSR19"/>
    <mergeCell ref="HSS19:HSV19"/>
    <mergeCell ref="HSW19:HSZ19"/>
    <mergeCell ref="HTA19:HTD19"/>
    <mergeCell ref="HRI19:HRL19"/>
    <mergeCell ref="HRM19:HRP19"/>
    <mergeCell ref="HRQ19:HRT19"/>
    <mergeCell ref="HRU19:HRX19"/>
    <mergeCell ref="HRY19:HSB19"/>
    <mergeCell ref="HSC19:HSF19"/>
    <mergeCell ref="HQK19:HQN19"/>
    <mergeCell ref="HQO19:HQR19"/>
    <mergeCell ref="HQS19:HQV19"/>
    <mergeCell ref="HQW19:HQZ19"/>
    <mergeCell ref="HRA19:HRD19"/>
    <mergeCell ref="HRE19:HRH19"/>
    <mergeCell ref="HPM19:HPP19"/>
    <mergeCell ref="HPQ19:HPT19"/>
    <mergeCell ref="HPU19:HPX19"/>
    <mergeCell ref="HPY19:HQB19"/>
    <mergeCell ref="HQC19:HQF19"/>
    <mergeCell ref="HQG19:HQJ19"/>
    <mergeCell ref="HOO19:HOR19"/>
    <mergeCell ref="HOS19:HOV19"/>
    <mergeCell ref="HOW19:HOZ19"/>
    <mergeCell ref="HPA19:HPD19"/>
    <mergeCell ref="HPE19:HPH19"/>
    <mergeCell ref="HPI19:HPL19"/>
    <mergeCell ref="HNQ19:HNT19"/>
    <mergeCell ref="HNU19:HNX19"/>
    <mergeCell ref="HNY19:HOB19"/>
    <mergeCell ref="HOC19:HOF19"/>
    <mergeCell ref="HOG19:HOJ19"/>
    <mergeCell ref="HOK19:HON19"/>
    <mergeCell ref="HMS19:HMV19"/>
    <mergeCell ref="HMW19:HMZ19"/>
    <mergeCell ref="HNA19:HND19"/>
    <mergeCell ref="HNE19:HNH19"/>
    <mergeCell ref="HNI19:HNL19"/>
    <mergeCell ref="HNM19:HNP19"/>
    <mergeCell ref="HLU19:HLX19"/>
    <mergeCell ref="HLY19:HMB19"/>
    <mergeCell ref="HMC19:HMF19"/>
    <mergeCell ref="HMG19:HMJ19"/>
    <mergeCell ref="HMK19:HMN19"/>
    <mergeCell ref="HMO19:HMR19"/>
    <mergeCell ref="HKW19:HKZ19"/>
    <mergeCell ref="HLA19:HLD19"/>
    <mergeCell ref="HLE19:HLH19"/>
    <mergeCell ref="HLI19:HLL19"/>
    <mergeCell ref="HLM19:HLP19"/>
    <mergeCell ref="HLQ19:HLT19"/>
    <mergeCell ref="HJY19:HKB19"/>
    <mergeCell ref="HKC19:HKF19"/>
    <mergeCell ref="HKG19:HKJ19"/>
    <mergeCell ref="HKK19:HKN19"/>
    <mergeCell ref="HKO19:HKR19"/>
    <mergeCell ref="HKS19:HKV19"/>
    <mergeCell ref="HJA19:HJD19"/>
    <mergeCell ref="HJE19:HJH19"/>
    <mergeCell ref="HJI19:HJL19"/>
    <mergeCell ref="HJM19:HJP19"/>
    <mergeCell ref="HJQ19:HJT19"/>
    <mergeCell ref="HJU19:HJX19"/>
    <mergeCell ref="HIC19:HIF19"/>
    <mergeCell ref="HIG19:HIJ19"/>
    <mergeCell ref="HIK19:HIN19"/>
    <mergeCell ref="HIO19:HIR19"/>
    <mergeCell ref="HIS19:HIV19"/>
    <mergeCell ref="HIW19:HIZ19"/>
    <mergeCell ref="HHE19:HHH19"/>
    <mergeCell ref="HHI19:HHL19"/>
    <mergeCell ref="HHM19:HHP19"/>
    <mergeCell ref="HHQ19:HHT19"/>
    <mergeCell ref="HHU19:HHX19"/>
    <mergeCell ref="HHY19:HIB19"/>
    <mergeCell ref="HGG19:HGJ19"/>
    <mergeCell ref="HGK19:HGN19"/>
    <mergeCell ref="HGO19:HGR19"/>
    <mergeCell ref="HGS19:HGV19"/>
    <mergeCell ref="HGW19:HGZ19"/>
    <mergeCell ref="HHA19:HHD19"/>
    <mergeCell ref="HFI19:HFL19"/>
    <mergeCell ref="HFM19:HFP19"/>
    <mergeCell ref="HFQ19:HFT19"/>
    <mergeCell ref="HFU19:HFX19"/>
    <mergeCell ref="HFY19:HGB19"/>
    <mergeCell ref="HGC19:HGF19"/>
    <mergeCell ref="HEK19:HEN19"/>
    <mergeCell ref="HEO19:HER19"/>
    <mergeCell ref="HES19:HEV19"/>
    <mergeCell ref="HEW19:HEZ19"/>
    <mergeCell ref="HFA19:HFD19"/>
    <mergeCell ref="HFE19:HFH19"/>
    <mergeCell ref="HDM19:HDP19"/>
    <mergeCell ref="HDQ19:HDT19"/>
    <mergeCell ref="HDU19:HDX19"/>
    <mergeCell ref="HDY19:HEB19"/>
    <mergeCell ref="HEC19:HEF19"/>
    <mergeCell ref="HEG19:HEJ19"/>
    <mergeCell ref="HCO19:HCR19"/>
    <mergeCell ref="HCS19:HCV19"/>
    <mergeCell ref="HCW19:HCZ19"/>
    <mergeCell ref="HDA19:HDD19"/>
    <mergeCell ref="HDE19:HDH19"/>
    <mergeCell ref="HDI19:HDL19"/>
    <mergeCell ref="HBQ19:HBT19"/>
    <mergeCell ref="HBU19:HBX19"/>
    <mergeCell ref="HBY19:HCB19"/>
    <mergeCell ref="HCC19:HCF19"/>
    <mergeCell ref="HCG19:HCJ19"/>
    <mergeCell ref="HCK19:HCN19"/>
    <mergeCell ref="HAS19:HAV19"/>
    <mergeCell ref="HAW19:HAZ19"/>
    <mergeCell ref="HBA19:HBD19"/>
    <mergeCell ref="HBE19:HBH19"/>
    <mergeCell ref="HBI19:HBL19"/>
    <mergeCell ref="HBM19:HBP19"/>
    <mergeCell ref="GZU19:GZX19"/>
    <mergeCell ref="GZY19:HAB19"/>
    <mergeCell ref="HAC19:HAF19"/>
    <mergeCell ref="HAG19:HAJ19"/>
    <mergeCell ref="HAK19:HAN19"/>
    <mergeCell ref="HAO19:HAR19"/>
    <mergeCell ref="GYW19:GYZ19"/>
    <mergeCell ref="GZA19:GZD19"/>
    <mergeCell ref="GZE19:GZH19"/>
    <mergeCell ref="GZI19:GZL19"/>
    <mergeCell ref="GZM19:GZP19"/>
    <mergeCell ref="GZQ19:GZT19"/>
    <mergeCell ref="GXY19:GYB19"/>
    <mergeCell ref="GYC19:GYF19"/>
    <mergeCell ref="GYG19:GYJ19"/>
    <mergeCell ref="GYK19:GYN19"/>
    <mergeCell ref="GYO19:GYR19"/>
    <mergeCell ref="GYS19:GYV19"/>
    <mergeCell ref="GXA19:GXD19"/>
    <mergeCell ref="GXE19:GXH19"/>
    <mergeCell ref="GXI19:GXL19"/>
    <mergeCell ref="GXM19:GXP19"/>
    <mergeCell ref="GXQ19:GXT19"/>
    <mergeCell ref="GXU19:GXX19"/>
    <mergeCell ref="GWC19:GWF19"/>
    <mergeCell ref="GWG19:GWJ19"/>
    <mergeCell ref="GWK19:GWN19"/>
    <mergeCell ref="GWO19:GWR19"/>
    <mergeCell ref="GWS19:GWV19"/>
    <mergeCell ref="GWW19:GWZ19"/>
    <mergeCell ref="GVE19:GVH19"/>
    <mergeCell ref="GVI19:GVL19"/>
    <mergeCell ref="GVM19:GVP19"/>
    <mergeCell ref="GVQ19:GVT19"/>
    <mergeCell ref="GVU19:GVX19"/>
    <mergeCell ref="GVY19:GWB19"/>
    <mergeCell ref="GUG19:GUJ19"/>
    <mergeCell ref="GUK19:GUN19"/>
    <mergeCell ref="GUO19:GUR19"/>
    <mergeCell ref="GUS19:GUV19"/>
    <mergeCell ref="GUW19:GUZ19"/>
    <mergeCell ref="GVA19:GVD19"/>
    <mergeCell ref="GTI19:GTL19"/>
    <mergeCell ref="GTM19:GTP19"/>
    <mergeCell ref="GTQ19:GTT19"/>
    <mergeCell ref="GTU19:GTX19"/>
    <mergeCell ref="GTY19:GUB19"/>
    <mergeCell ref="GUC19:GUF19"/>
    <mergeCell ref="GSK19:GSN19"/>
    <mergeCell ref="GSO19:GSR19"/>
    <mergeCell ref="GSS19:GSV19"/>
    <mergeCell ref="GSW19:GSZ19"/>
    <mergeCell ref="GTA19:GTD19"/>
    <mergeCell ref="GTE19:GTH19"/>
    <mergeCell ref="GRM19:GRP19"/>
    <mergeCell ref="GRQ19:GRT19"/>
    <mergeCell ref="GRU19:GRX19"/>
    <mergeCell ref="GRY19:GSB19"/>
    <mergeCell ref="GSC19:GSF19"/>
    <mergeCell ref="GSG19:GSJ19"/>
    <mergeCell ref="GQO19:GQR19"/>
    <mergeCell ref="GQS19:GQV19"/>
    <mergeCell ref="GQW19:GQZ19"/>
    <mergeCell ref="GRA19:GRD19"/>
    <mergeCell ref="GRE19:GRH19"/>
    <mergeCell ref="GRI19:GRL19"/>
    <mergeCell ref="GPQ19:GPT19"/>
    <mergeCell ref="GPU19:GPX19"/>
    <mergeCell ref="GPY19:GQB19"/>
    <mergeCell ref="GQC19:GQF19"/>
    <mergeCell ref="GQG19:GQJ19"/>
    <mergeCell ref="GQK19:GQN19"/>
    <mergeCell ref="GOS19:GOV19"/>
    <mergeCell ref="GOW19:GOZ19"/>
    <mergeCell ref="GPA19:GPD19"/>
    <mergeCell ref="GPE19:GPH19"/>
    <mergeCell ref="GPI19:GPL19"/>
    <mergeCell ref="GPM19:GPP19"/>
    <mergeCell ref="GNU19:GNX19"/>
    <mergeCell ref="GNY19:GOB19"/>
    <mergeCell ref="GOC19:GOF19"/>
    <mergeCell ref="GOG19:GOJ19"/>
    <mergeCell ref="GOK19:GON19"/>
    <mergeCell ref="GOO19:GOR19"/>
    <mergeCell ref="GMW19:GMZ19"/>
    <mergeCell ref="GNA19:GND19"/>
    <mergeCell ref="GNE19:GNH19"/>
    <mergeCell ref="GNI19:GNL19"/>
    <mergeCell ref="GNM19:GNP19"/>
    <mergeCell ref="GNQ19:GNT19"/>
    <mergeCell ref="GLY19:GMB19"/>
    <mergeCell ref="GMC19:GMF19"/>
    <mergeCell ref="GMG19:GMJ19"/>
    <mergeCell ref="GMK19:GMN19"/>
    <mergeCell ref="GMO19:GMR19"/>
    <mergeCell ref="GMS19:GMV19"/>
    <mergeCell ref="GLA19:GLD19"/>
    <mergeCell ref="GLE19:GLH19"/>
    <mergeCell ref="GLI19:GLL19"/>
    <mergeCell ref="GLM19:GLP19"/>
    <mergeCell ref="GLQ19:GLT19"/>
    <mergeCell ref="GLU19:GLX19"/>
    <mergeCell ref="GKC19:GKF19"/>
    <mergeCell ref="GKG19:GKJ19"/>
    <mergeCell ref="GKK19:GKN19"/>
    <mergeCell ref="GKO19:GKR19"/>
    <mergeCell ref="GKS19:GKV19"/>
    <mergeCell ref="GKW19:GKZ19"/>
    <mergeCell ref="GJE19:GJH19"/>
    <mergeCell ref="GJI19:GJL19"/>
    <mergeCell ref="GJM19:GJP19"/>
    <mergeCell ref="GJQ19:GJT19"/>
    <mergeCell ref="GJU19:GJX19"/>
    <mergeCell ref="GJY19:GKB19"/>
    <mergeCell ref="GIG19:GIJ19"/>
    <mergeCell ref="GIK19:GIN19"/>
    <mergeCell ref="GIO19:GIR19"/>
    <mergeCell ref="GIS19:GIV19"/>
    <mergeCell ref="GIW19:GIZ19"/>
    <mergeCell ref="GJA19:GJD19"/>
    <mergeCell ref="GHI19:GHL19"/>
    <mergeCell ref="GHM19:GHP19"/>
    <mergeCell ref="GHQ19:GHT19"/>
    <mergeCell ref="GHU19:GHX19"/>
    <mergeCell ref="GHY19:GIB19"/>
    <mergeCell ref="GIC19:GIF19"/>
    <mergeCell ref="GGK19:GGN19"/>
    <mergeCell ref="GGO19:GGR19"/>
    <mergeCell ref="GGS19:GGV19"/>
    <mergeCell ref="GGW19:GGZ19"/>
    <mergeCell ref="GHA19:GHD19"/>
    <mergeCell ref="GHE19:GHH19"/>
    <mergeCell ref="GFM19:GFP19"/>
    <mergeCell ref="GFQ19:GFT19"/>
    <mergeCell ref="GFU19:GFX19"/>
    <mergeCell ref="GFY19:GGB19"/>
    <mergeCell ref="GGC19:GGF19"/>
    <mergeCell ref="GGG19:GGJ19"/>
    <mergeCell ref="GEO19:GER19"/>
    <mergeCell ref="GES19:GEV19"/>
    <mergeCell ref="GEW19:GEZ19"/>
    <mergeCell ref="GFA19:GFD19"/>
    <mergeCell ref="GFE19:GFH19"/>
    <mergeCell ref="GFI19:GFL19"/>
    <mergeCell ref="GDQ19:GDT19"/>
    <mergeCell ref="GDU19:GDX19"/>
    <mergeCell ref="GDY19:GEB19"/>
    <mergeCell ref="GEC19:GEF19"/>
    <mergeCell ref="GEG19:GEJ19"/>
    <mergeCell ref="GEK19:GEN19"/>
    <mergeCell ref="GCS19:GCV19"/>
    <mergeCell ref="GCW19:GCZ19"/>
    <mergeCell ref="GDA19:GDD19"/>
    <mergeCell ref="GDE19:GDH19"/>
    <mergeCell ref="GDI19:GDL19"/>
    <mergeCell ref="GDM19:GDP19"/>
    <mergeCell ref="GBU19:GBX19"/>
    <mergeCell ref="GBY19:GCB19"/>
    <mergeCell ref="GCC19:GCF19"/>
    <mergeCell ref="GCG19:GCJ19"/>
    <mergeCell ref="GCK19:GCN19"/>
    <mergeCell ref="GCO19:GCR19"/>
    <mergeCell ref="GAW19:GAZ19"/>
    <mergeCell ref="GBA19:GBD19"/>
    <mergeCell ref="GBE19:GBH19"/>
    <mergeCell ref="GBI19:GBL19"/>
    <mergeCell ref="GBM19:GBP19"/>
    <mergeCell ref="GBQ19:GBT19"/>
    <mergeCell ref="FZY19:GAB19"/>
    <mergeCell ref="GAC19:GAF19"/>
    <mergeCell ref="GAG19:GAJ19"/>
    <mergeCell ref="GAK19:GAN19"/>
    <mergeCell ref="GAO19:GAR19"/>
    <mergeCell ref="GAS19:GAV19"/>
    <mergeCell ref="FZA19:FZD19"/>
    <mergeCell ref="FZE19:FZH19"/>
    <mergeCell ref="FZI19:FZL19"/>
    <mergeCell ref="FZM19:FZP19"/>
    <mergeCell ref="FZQ19:FZT19"/>
    <mergeCell ref="FZU19:FZX19"/>
    <mergeCell ref="FYC19:FYF19"/>
    <mergeCell ref="FYG19:FYJ19"/>
    <mergeCell ref="FYK19:FYN19"/>
    <mergeCell ref="FYO19:FYR19"/>
    <mergeCell ref="FYS19:FYV19"/>
    <mergeCell ref="FYW19:FYZ19"/>
    <mergeCell ref="FXE19:FXH19"/>
    <mergeCell ref="FXI19:FXL19"/>
    <mergeCell ref="FXM19:FXP19"/>
    <mergeCell ref="FXQ19:FXT19"/>
    <mergeCell ref="FXU19:FXX19"/>
    <mergeCell ref="FXY19:FYB19"/>
    <mergeCell ref="FWG19:FWJ19"/>
    <mergeCell ref="FWK19:FWN19"/>
    <mergeCell ref="FWO19:FWR19"/>
    <mergeCell ref="FWS19:FWV19"/>
    <mergeCell ref="FWW19:FWZ19"/>
    <mergeCell ref="FXA19:FXD19"/>
    <mergeCell ref="FVI19:FVL19"/>
    <mergeCell ref="FVM19:FVP19"/>
    <mergeCell ref="FVQ19:FVT19"/>
    <mergeCell ref="FVU19:FVX19"/>
    <mergeCell ref="FVY19:FWB19"/>
    <mergeCell ref="FWC19:FWF19"/>
    <mergeCell ref="FUK19:FUN19"/>
    <mergeCell ref="FUO19:FUR19"/>
    <mergeCell ref="FUS19:FUV19"/>
    <mergeCell ref="FUW19:FUZ19"/>
    <mergeCell ref="FVA19:FVD19"/>
    <mergeCell ref="FVE19:FVH19"/>
    <mergeCell ref="FTM19:FTP19"/>
    <mergeCell ref="FTQ19:FTT19"/>
    <mergeCell ref="FTU19:FTX19"/>
    <mergeCell ref="FTY19:FUB19"/>
    <mergeCell ref="FUC19:FUF19"/>
    <mergeCell ref="FUG19:FUJ19"/>
    <mergeCell ref="FSO19:FSR19"/>
    <mergeCell ref="FSS19:FSV19"/>
    <mergeCell ref="FSW19:FSZ19"/>
    <mergeCell ref="FTA19:FTD19"/>
    <mergeCell ref="FTE19:FTH19"/>
    <mergeCell ref="FTI19:FTL19"/>
    <mergeCell ref="FRQ19:FRT19"/>
    <mergeCell ref="FRU19:FRX19"/>
    <mergeCell ref="FRY19:FSB19"/>
    <mergeCell ref="FSC19:FSF19"/>
    <mergeCell ref="FSG19:FSJ19"/>
    <mergeCell ref="FSK19:FSN19"/>
    <mergeCell ref="FQS19:FQV19"/>
    <mergeCell ref="FQW19:FQZ19"/>
    <mergeCell ref="FRA19:FRD19"/>
    <mergeCell ref="FRE19:FRH19"/>
    <mergeCell ref="FRI19:FRL19"/>
    <mergeCell ref="FRM19:FRP19"/>
    <mergeCell ref="FPU19:FPX19"/>
    <mergeCell ref="FPY19:FQB19"/>
    <mergeCell ref="FQC19:FQF19"/>
    <mergeCell ref="FQG19:FQJ19"/>
    <mergeCell ref="FQK19:FQN19"/>
    <mergeCell ref="FQO19:FQR19"/>
    <mergeCell ref="FOW19:FOZ19"/>
    <mergeCell ref="FPA19:FPD19"/>
    <mergeCell ref="FPE19:FPH19"/>
    <mergeCell ref="FPI19:FPL19"/>
    <mergeCell ref="FPM19:FPP19"/>
    <mergeCell ref="FPQ19:FPT19"/>
    <mergeCell ref="FNY19:FOB19"/>
    <mergeCell ref="FOC19:FOF19"/>
    <mergeCell ref="FOG19:FOJ19"/>
    <mergeCell ref="FOK19:FON19"/>
    <mergeCell ref="FOO19:FOR19"/>
    <mergeCell ref="FOS19:FOV19"/>
    <mergeCell ref="FNA19:FND19"/>
    <mergeCell ref="FNE19:FNH19"/>
    <mergeCell ref="FNI19:FNL19"/>
    <mergeCell ref="FNM19:FNP19"/>
    <mergeCell ref="FNQ19:FNT19"/>
    <mergeCell ref="FNU19:FNX19"/>
    <mergeCell ref="FMC19:FMF19"/>
    <mergeCell ref="FMG19:FMJ19"/>
    <mergeCell ref="FMK19:FMN19"/>
    <mergeCell ref="FMO19:FMR19"/>
    <mergeCell ref="FMS19:FMV19"/>
    <mergeCell ref="FMW19:FMZ19"/>
    <mergeCell ref="FLE19:FLH19"/>
    <mergeCell ref="FLI19:FLL19"/>
    <mergeCell ref="FLM19:FLP19"/>
    <mergeCell ref="FLQ19:FLT19"/>
    <mergeCell ref="FLU19:FLX19"/>
    <mergeCell ref="FLY19:FMB19"/>
    <mergeCell ref="FKG19:FKJ19"/>
    <mergeCell ref="FKK19:FKN19"/>
    <mergeCell ref="FKO19:FKR19"/>
    <mergeCell ref="FKS19:FKV19"/>
    <mergeCell ref="FKW19:FKZ19"/>
    <mergeCell ref="FLA19:FLD19"/>
    <mergeCell ref="FJI19:FJL19"/>
    <mergeCell ref="FJM19:FJP19"/>
    <mergeCell ref="FJQ19:FJT19"/>
    <mergeCell ref="FJU19:FJX19"/>
    <mergeCell ref="FJY19:FKB19"/>
    <mergeCell ref="FKC19:FKF19"/>
    <mergeCell ref="FIK19:FIN19"/>
    <mergeCell ref="FIO19:FIR19"/>
    <mergeCell ref="FIS19:FIV19"/>
    <mergeCell ref="FIW19:FIZ19"/>
    <mergeCell ref="FJA19:FJD19"/>
    <mergeCell ref="FJE19:FJH19"/>
    <mergeCell ref="FHM19:FHP19"/>
    <mergeCell ref="FHQ19:FHT19"/>
    <mergeCell ref="FHU19:FHX19"/>
    <mergeCell ref="FHY19:FIB19"/>
    <mergeCell ref="FIC19:FIF19"/>
    <mergeCell ref="FIG19:FIJ19"/>
    <mergeCell ref="FGO19:FGR19"/>
    <mergeCell ref="FGS19:FGV19"/>
    <mergeCell ref="FGW19:FGZ19"/>
    <mergeCell ref="FHA19:FHD19"/>
    <mergeCell ref="FHE19:FHH19"/>
    <mergeCell ref="FHI19:FHL19"/>
    <mergeCell ref="FFQ19:FFT19"/>
    <mergeCell ref="FFU19:FFX19"/>
    <mergeCell ref="FFY19:FGB19"/>
    <mergeCell ref="FGC19:FGF19"/>
    <mergeCell ref="FGG19:FGJ19"/>
    <mergeCell ref="FGK19:FGN19"/>
    <mergeCell ref="FES19:FEV19"/>
    <mergeCell ref="FEW19:FEZ19"/>
    <mergeCell ref="FFA19:FFD19"/>
    <mergeCell ref="FFE19:FFH19"/>
    <mergeCell ref="FFI19:FFL19"/>
    <mergeCell ref="FFM19:FFP19"/>
    <mergeCell ref="FDU19:FDX19"/>
    <mergeCell ref="FDY19:FEB19"/>
    <mergeCell ref="FEC19:FEF19"/>
    <mergeCell ref="FEG19:FEJ19"/>
    <mergeCell ref="FEK19:FEN19"/>
    <mergeCell ref="FEO19:FER19"/>
    <mergeCell ref="FCW19:FCZ19"/>
    <mergeCell ref="FDA19:FDD19"/>
    <mergeCell ref="FDE19:FDH19"/>
    <mergeCell ref="FDI19:FDL19"/>
    <mergeCell ref="FDM19:FDP19"/>
    <mergeCell ref="FDQ19:FDT19"/>
    <mergeCell ref="FBY19:FCB19"/>
    <mergeCell ref="FCC19:FCF19"/>
    <mergeCell ref="FCG19:FCJ19"/>
    <mergeCell ref="FCK19:FCN19"/>
    <mergeCell ref="FCO19:FCR19"/>
    <mergeCell ref="FCS19:FCV19"/>
    <mergeCell ref="FBA19:FBD19"/>
    <mergeCell ref="FBE19:FBH19"/>
    <mergeCell ref="FBI19:FBL19"/>
    <mergeCell ref="FBM19:FBP19"/>
    <mergeCell ref="FBQ19:FBT19"/>
    <mergeCell ref="FBU19:FBX19"/>
    <mergeCell ref="FAC19:FAF19"/>
    <mergeCell ref="FAG19:FAJ19"/>
    <mergeCell ref="FAK19:FAN19"/>
    <mergeCell ref="FAO19:FAR19"/>
    <mergeCell ref="FAS19:FAV19"/>
    <mergeCell ref="FAW19:FAZ19"/>
    <mergeCell ref="EZE19:EZH19"/>
    <mergeCell ref="EZI19:EZL19"/>
    <mergeCell ref="EZM19:EZP19"/>
    <mergeCell ref="EZQ19:EZT19"/>
    <mergeCell ref="EZU19:EZX19"/>
    <mergeCell ref="EZY19:FAB19"/>
    <mergeCell ref="EYG19:EYJ19"/>
    <mergeCell ref="EYK19:EYN19"/>
    <mergeCell ref="EYO19:EYR19"/>
    <mergeCell ref="EYS19:EYV19"/>
    <mergeCell ref="EYW19:EYZ19"/>
    <mergeCell ref="EZA19:EZD19"/>
    <mergeCell ref="EXI19:EXL19"/>
    <mergeCell ref="EXM19:EXP19"/>
    <mergeCell ref="EXQ19:EXT19"/>
    <mergeCell ref="EXU19:EXX19"/>
    <mergeCell ref="EXY19:EYB19"/>
    <mergeCell ref="EYC19:EYF19"/>
    <mergeCell ref="EWK19:EWN19"/>
    <mergeCell ref="EWO19:EWR19"/>
    <mergeCell ref="EWS19:EWV19"/>
    <mergeCell ref="EWW19:EWZ19"/>
    <mergeCell ref="EXA19:EXD19"/>
    <mergeCell ref="EXE19:EXH19"/>
    <mergeCell ref="EVM19:EVP19"/>
    <mergeCell ref="EVQ19:EVT19"/>
    <mergeCell ref="EVU19:EVX19"/>
    <mergeCell ref="EVY19:EWB19"/>
    <mergeCell ref="EWC19:EWF19"/>
    <mergeCell ref="EWG19:EWJ19"/>
    <mergeCell ref="EUO19:EUR19"/>
    <mergeCell ref="EUS19:EUV19"/>
    <mergeCell ref="EUW19:EUZ19"/>
    <mergeCell ref="EVA19:EVD19"/>
    <mergeCell ref="EVE19:EVH19"/>
    <mergeCell ref="EVI19:EVL19"/>
    <mergeCell ref="ETQ19:ETT19"/>
    <mergeCell ref="ETU19:ETX19"/>
    <mergeCell ref="ETY19:EUB19"/>
    <mergeCell ref="EUC19:EUF19"/>
    <mergeCell ref="EUG19:EUJ19"/>
    <mergeCell ref="EUK19:EUN19"/>
    <mergeCell ref="ESS19:ESV19"/>
    <mergeCell ref="ESW19:ESZ19"/>
    <mergeCell ref="ETA19:ETD19"/>
    <mergeCell ref="ETE19:ETH19"/>
    <mergeCell ref="ETI19:ETL19"/>
    <mergeCell ref="ETM19:ETP19"/>
    <mergeCell ref="ERU19:ERX19"/>
    <mergeCell ref="ERY19:ESB19"/>
    <mergeCell ref="ESC19:ESF19"/>
    <mergeCell ref="ESG19:ESJ19"/>
    <mergeCell ref="ESK19:ESN19"/>
    <mergeCell ref="ESO19:ESR19"/>
    <mergeCell ref="EQW19:EQZ19"/>
    <mergeCell ref="ERA19:ERD19"/>
    <mergeCell ref="ERE19:ERH19"/>
    <mergeCell ref="ERI19:ERL19"/>
    <mergeCell ref="ERM19:ERP19"/>
    <mergeCell ref="ERQ19:ERT19"/>
    <mergeCell ref="EPY19:EQB19"/>
    <mergeCell ref="EQC19:EQF19"/>
    <mergeCell ref="EQG19:EQJ19"/>
    <mergeCell ref="EQK19:EQN19"/>
    <mergeCell ref="EQO19:EQR19"/>
    <mergeCell ref="EQS19:EQV19"/>
    <mergeCell ref="EPA19:EPD19"/>
    <mergeCell ref="EPE19:EPH19"/>
    <mergeCell ref="EPI19:EPL19"/>
    <mergeCell ref="EPM19:EPP19"/>
    <mergeCell ref="EPQ19:EPT19"/>
    <mergeCell ref="EPU19:EPX19"/>
    <mergeCell ref="EOC19:EOF19"/>
    <mergeCell ref="EOG19:EOJ19"/>
    <mergeCell ref="EOK19:EON19"/>
    <mergeCell ref="EOO19:EOR19"/>
    <mergeCell ref="EOS19:EOV19"/>
    <mergeCell ref="EOW19:EOZ19"/>
    <mergeCell ref="ENE19:ENH19"/>
    <mergeCell ref="ENI19:ENL19"/>
    <mergeCell ref="ENM19:ENP19"/>
    <mergeCell ref="ENQ19:ENT19"/>
    <mergeCell ref="ENU19:ENX19"/>
    <mergeCell ref="ENY19:EOB19"/>
    <mergeCell ref="EMG19:EMJ19"/>
    <mergeCell ref="EMK19:EMN19"/>
    <mergeCell ref="EMO19:EMR19"/>
    <mergeCell ref="EMS19:EMV19"/>
    <mergeCell ref="EMW19:EMZ19"/>
    <mergeCell ref="ENA19:END19"/>
    <mergeCell ref="ELI19:ELL19"/>
    <mergeCell ref="ELM19:ELP19"/>
    <mergeCell ref="ELQ19:ELT19"/>
    <mergeCell ref="ELU19:ELX19"/>
    <mergeCell ref="ELY19:EMB19"/>
    <mergeCell ref="EMC19:EMF19"/>
    <mergeCell ref="EKK19:EKN19"/>
    <mergeCell ref="EKO19:EKR19"/>
    <mergeCell ref="EKS19:EKV19"/>
    <mergeCell ref="EKW19:EKZ19"/>
    <mergeCell ref="ELA19:ELD19"/>
    <mergeCell ref="ELE19:ELH19"/>
    <mergeCell ref="EJM19:EJP19"/>
    <mergeCell ref="EJQ19:EJT19"/>
    <mergeCell ref="EJU19:EJX19"/>
    <mergeCell ref="EJY19:EKB19"/>
    <mergeCell ref="EKC19:EKF19"/>
    <mergeCell ref="EKG19:EKJ19"/>
    <mergeCell ref="EIO19:EIR19"/>
    <mergeCell ref="EIS19:EIV19"/>
    <mergeCell ref="EIW19:EIZ19"/>
    <mergeCell ref="EJA19:EJD19"/>
    <mergeCell ref="EJE19:EJH19"/>
    <mergeCell ref="EJI19:EJL19"/>
    <mergeCell ref="EHQ19:EHT19"/>
    <mergeCell ref="EHU19:EHX19"/>
    <mergeCell ref="EHY19:EIB19"/>
    <mergeCell ref="EIC19:EIF19"/>
    <mergeCell ref="EIG19:EIJ19"/>
    <mergeCell ref="EIK19:EIN19"/>
    <mergeCell ref="EGS19:EGV19"/>
    <mergeCell ref="EGW19:EGZ19"/>
    <mergeCell ref="EHA19:EHD19"/>
    <mergeCell ref="EHE19:EHH19"/>
    <mergeCell ref="EHI19:EHL19"/>
    <mergeCell ref="EHM19:EHP19"/>
    <mergeCell ref="EFU19:EFX19"/>
    <mergeCell ref="EFY19:EGB19"/>
    <mergeCell ref="EGC19:EGF19"/>
    <mergeCell ref="EGG19:EGJ19"/>
    <mergeCell ref="EGK19:EGN19"/>
    <mergeCell ref="EGO19:EGR19"/>
    <mergeCell ref="EEW19:EEZ19"/>
    <mergeCell ref="EFA19:EFD19"/>
    <mergeCell ref="EFE19:EFH19"/>
    <mergeCell ref="EFI19:EFL19"/>
    <mergeCell ref="EFM19:EFP19"/>
    <mergeCell ref="EFQ19:EFT19"/>
    <mergeCell ref="EDY19:EEB19"/>
    <mergeCell ref="EEC19:EEF19"/>
    <mergeCell ref="EEG19:EEJ19"/>
    <mergeCell ref="EEK19:EEN19"/>
    <mergeCell ref="EEO19:EER19"/>
    <mergeCell ref="EES19:EEV19"/>
    <mergeCell ref="EDA19:EDD19"/>
    <mergeCell ref="EDE19:EDH19"/>
    <mergeCell ref="EDI19:EDL19"/>
    <mergeCell ref="EDM19:EDP19"/>
    <mergeCell ref="EDQ19:EDT19"/>
    <mergeCell ref="EDU19:EDX19"/>
    <mergeCell ref="ECC19:ECF19"/>
    <mergeCell ref="ECG19:ECJ19"/>
    <mergeCell ref="ECK19:ECN19"/>
    <mergeCell ref="ECO19:ECR19"/>
    <mergeCell ref="ECS19:ECV19"/>
    <mergeCell ref="ECW19:ECZ19"/>
    <mergeCell ref="EBE19:EBH19"/>
    <mergeCell ref="EBI19:EBL19"/>
    <mergeCell ref="EBM19:EBP19"/>
    <mergeCell ref="EBQ19:EBT19"/>
    <mergeCell ref="EBU19:EBX19"/>
    <mergeCell ref="EBY19:ECB19"/>
    <mergeCell ref="EAG19:EAJ19"/>
    <mergeCell ref="EAK19:EAN19"/>
    <mergeCell ref="EAO19:EAR19"/>
    <mergeCell ref="EAS19:EAV19"/>
    <mergeCell ref="EAW19:EAZ19"/>
    <mergeCell ref="EBA19:EBD19"/>
    <mergeCell ref="DZI19:DZL19"/>
    <mergeCell ref="DZM19:DZP19"/>
    <mergeCell ref="DZQ19:DZT19"/>
    <mergeCell ref="DZU19:DZX19"/>
    <mergeCell ref="DZY19:EAB19"/>
    <mergeCell ref="EAC19:EAF19"/>
    <mergeCell ref="DYK19:DYN19"/>
    <mergeCell ref="DYO19:DYR19"/>
    <mergeCell ref="DYS19:DYV19"/>
    <mergeCell ref="DYW19:DYZ19"/>
    <mergeCell ref="DZA19:DZD19"/>
    <mergeCell ref="DZE19:DZH19"/>
    <mergeCell ref="DXM19:DXP19"/>
    <mergeCell ref="DXQ19:DXT19"/>
    <mergeCell ref="DXU19:DXX19"/>
    <mergeCell ref="DXY19:DYB19"/>
    <mergeCell ref="DYC19:DYF19"/>
    <mergeCell ref="DYG19:DYJ19"/>
    <mergeCell ref="DWO19:DWR19"/>
    <mergeCell ref="DWS19:DWV19"/>
    <mergeCell ref="DWW19:DWZ19"/>
    <mergeCell ref="DXA19:DXD19"/>
    <mergeCell ref="DXE19:DXH19"/>
    <mergeCell ref="DXI19:DXL19"/>
    <mergeCell ref="DVQ19:DVT19"/>
    <mergeCell ref="DVU19:DVX19"/>
    <mergeCell ref="DVY19:DWB19"/>
    <mergeCell ref="DWC19:DWF19"/>
    <mergeCell ref="DWG19:DWJ19"/>
    <mergeCell ref="DWK19:DWN19"/>
    <mergeCell ref="DUS19:DUV19"/>
    <mergeCell ref="DUW19:DUZ19"/>
    <mergeCell ref="DVA19:DVD19"/>
    <mergeCell ref="DVE19:DVH19"/>
    <mergeCell ref="DVI19:DVL19"/>
    <mergeCell ref="DVM19:DVP19"/>
    <mergeCell ref="DTU19:DTX19"/>
    <mergeCell ref="DTY19:DUB19"/>
    <mergeCell ref="DUC19:DUF19"/>
    <mergeCell ref="DUG19:DUJ19"/>
    <mergeCell ref="DUK19:DUN19"/>
    <mergeCell ref="DUO19:DUR19"/>
    <mergeCell ref="DSW19:DSZ19"/>
    <mergeCell ref="DTA19:DTD19"/>
    <mergeCell ref="DTE19:DTH19"/>
    <mergeCell ref="DTI19:DTL19"/>
    <mergeCell ref="DTM19:DTP19"/>
    <mergeCell ref="DTQ19:DTT19"/>
    <mergeCell ref="DRY19:DSB19"/>
    <mergeCell ref="DSC19:DSF19"/>
    <mergeCell ref="DSG19:DSJ19"/>
    <mergeCell ref="DSK19:DSN19"/>
    <mergeCell ref="DSO19:DSR19"/>
    <mergeCell ref="DSS19:DSV19"/>
    <mergeCell ref="DRA19:DRD19"/>
    <mergeCell ref="DRE19:DRH19"/>
    <mergeCell ref="DRI19:DRL19"/>
    <mergeCell ref="DRM19:DRP19"/>
    <mergeCell ref="DRQ19:DRT19"/>
    <mergeCell ref="DRU19:DRX19"/>
    <mergeCell ref="DQC19:DQF19"/>
    <mergeCell ref="DQG19:DQJ19"/>
    <mergeCell ref="DQK19:DQN19"/>
    <mergeCell ref="DQO19:DQR19"/>
    <mergeCell ref="DQS19:DQV19"/>
    <mergeCell ref="DQW19:DQZ19"/>
    <mergeCell ref="DPE19:DPH19"/>
    <mergeCell ref="DPI19:DPL19"/>
    <mergeCell ref="DPM19:DPP19"/>
    <mergeCell ref="DPQ19:DPT19"/>
    <mergeCell ref="DPU19:DPX19"/>
    <mergeCell ref="DPY19:DQB19"/>
    <mergeCell ref="DOG19:DOJ19"/>
    <mergeCell ref="DOK19:DON19"/>
    <mergeCell ref="DOO19:DOR19"/>
    <mergeCell ref="DOS19:DOV19"/>
    <mergeCell ref="DOW19:DOZ19"/>
    <mergeCell ref="DPA19:DPD19"/>
    <mergeCell ref="DNI19:DNL19"/>
    <mergeCell ref="DNM19:DNP19"/>
    <mergeCell ref="DNQ19:DNT19"/>
    <mergeCell ref="DNU19:DNX19"/>
    <mergeCell ref="DNY19:DOB19"/>
    <mergeCell ref="DOC19:DOF19"/>
    <mergeCell ref="DMK19:DMN19"/>
    <mergeCell ref="DMO19:DMR19"/>
    <mergeCell ref="DMS19:DMV19"/>
    <mergeCell ref="DMW19:DMZ19"/>
    <mergeCell ref="DNA19:DND19"/>
    <mergeCell ref="DNE19:DNH19"/>
    <mergeCell ref="DLM19:DLP19"/>
    <mergeCell ref="DLQ19:DLT19"/>
    <mergeCell ref="DLU19:DLX19"/>
    <mergeCell ref="DLY19:DMB19"/>
    <mergeCell ref="DMC19:DMF19"/>
    <mergeCell ref="DMG19:DMJ19"/>
    <mergeCell ref="DKO19:DKR19"/>
    <mergeCell ref="DKS19:DKV19"/>
    <mergeCell ref="DKW19:DKZ19"/>
    <mergeCell ref="DLA19:DLD19"/>
    <mergeCell ref="DLE19:DLH19"/>
    <mergeCell ref="DLI19:DLL19"/>
    <mergeCell ref="DJQ19:DJT19"/>
    <mergeCell ref="DJU19:DJX19"/>
    <mergeCell ref="DJY19:DKB19"/>
    <mergeCell ref="DKC19:DKF19"/>
    <mergeCell ref="DKG19:DKJ19"/>
    <mergeCell ref="DKK19:DKN19"/>
    <mergeCell ref="DIS19:DIV19"/>
    <mergeCell ref="DIW19:DIZ19"/>
    <mergeCell ref="DJA19:DJD19"/>
    <mergeCell ref="DJE19:DJH19"/>
    <mergeCell ref="DJI19:DJL19"/>
    <mergeCell ref="DJM19:DJP19"/>
    <mergeCell ref="DHU19:DHX19"/>
    <mergeCell ref="DHY19:DIB19"/>
    <mergeCell ref="DIC19:DIF19"/>
    <mergeCell ref="DIG19:DIJ19"/>
    <mergeCell ref="DIK19:DIN19"/>
    <mergeCell ref="DIO19:DIR19"/>
    <mergeCell ref="DGW19:DGZ19"/>
    <mergeCell ref="DHA19:DHD19"/>
    <mergeCell ref="DHE19:DHH19"/>
    <mergeCell ref="DHI19:DHL19"/>
    <mergeCell ref="DHM19:DHP19"/>
    <mergeCell ref="DHQ19:DHT19"/>
    <mergeCell ref="DFY19:DGB19"/>
    <mergeCell ref="DGC19:DGF19"/>
    <mergeCell ref="DGG19:DGJ19"/>
    <mergeCell ref="DGK19:DGN19"/>
    <mergeCell ref="DGO19:DGR19"/>
    <mergeCell ref="DGS19:DGV19"/>
    <mergeCell ref="DFA19:DFD19"/>
    <mergeCell ref="DFE19:DFH19"/>
    <mergeCell ref="DFI19:DFL19"/>
    <mergeCell ref="DFM19:DFP19"/>
    <mergeCell ref="DFQ19:DFT19"/>
    <mergeCell ref="DFU19:DFX19"/>
    <mergeCell ref="DEC19:DEF19"/>
    <mergeCell ref="DEG19:DEJ19"/>
    <mergeCell ref="DEK19:DEN19"/>
    <mergeCell ref="DEO19:DER19"/>
    <mergeCell ref="DES19:DEV19"/>
    <mergeCell ref="DEW19:DEZ19"/>
    <mergeCell ref="DDE19:DDH19"/>
    <mergeCell ref="DDI19:DDL19"/>
    <mergeCell ref="DDM19:DDP19"/>
    <mergeCell ref="DDQ19:DDT19"/>
    <mergeCell ref="DDU19:DDX19"/>
    <mergeCell ref="DDY19:DEB19"/>
    <mergeCell ref="DCG19:DCJ19"/>
    <mergeCell ref="DCK19:DCN19"/>
    <mergeCell ref="DCO19:DCR19"/>
    <mergeCell ref="DCS19:DCV19"/>
    <mergeCell ref="DCW19:DCZ19"/>
    <mergeCell ref="DDA19:DDD19"/>
    <mergeCell ref="DBI19:DBL19"/>
    <mergeCell ref="DBM19:DBP19"/>
    <mergeCell ref="DBQ19:DBT19"/>
    <mergeCell ref="DBU19:DBX19"/>
    <mergeCell ref="DBY19:DCB19"/>
    <mergeCell ref="DCC19:DCF19"/>
    <mergeCell ref="DAK19:DAN19"/>
    <mergeCell ref="DAO19:DAR19"/>
    <mergeCell ref="DAS19:DAV19"/>
    <mergeCell ref="DAW19:DAZ19"/>
    <mergeCell ref="DBA19:DBD19"/>
    <mergeCell ref="DBE19:DBH19"/>
    <mergeCell ref="CZM19:CZP19"/>
    <mergeCell ref="CZQ19:CZT19"/>
    <mergeCell ref="CZU19:CZX19"/>
    <mergeCell ref="CZY19:DAB19"/>
    <mergeCell ref="DAC19:DAF19"/>
    <mergeCell ref="DAG19:DAJ19"/>
    <mergeCell ref="CYO19:CYR19"/>
    <mergeCell ref="CYS19:CYV19"/>
    <mergeCell ref="CYW19:CYZ19"/>
    <mergeCell ref="CZA19:CZD19"/>
    <mergeCell ref="CZE19:CZH19"/>
    <mergeCell ref="CZI19:CZL19"/>
    <mergeCell ref="CXQ19:CXT19"/>
    <mergeCell ref="CXU19:CXX19"/>
    <mergeCell ref="CXY19:CYB19"/>
    <mergeCell ref="CYC19:CYF19"/>
    <mergeCell ref="CYG19:CYJ19"/>
    <mergeCell ref="CYK19:CYN19"/>
    <mergeCell ref="CWS19:CWV19"/>
    <mergeCell ref="CWW19:CWZ19"/>
    <mergeCell ref="CXA19:CXD19"/>
    <mergeCell ref="CXE19:CXH19"/>
    <mergeCell ref="CXI19:CXL19"/>
    <mergeCell ref="CXM19:CXP19"/>
    <mergeCell ref="CVU19:CVX19"/>
    <mergeCell ref="CVY19:CWB19"/>
    <mergeCell ref="CWC19:CWF19"/>
    <mergeCell ref="CWG19:CWJ19"/>
    <mergeCell ref="CWK19:CWN19"/>
    <mergeCell ref="CWO19:CWR19"/>
    <mergeCell ref="CUW19:CUZ19"/>
    <mergeCell ref="CVA19:CVD19"/>
    <mergeCell ref="CVE19:CVH19"/>
    <mergeCell ref="CVI19:CVL19"/>
    <mergeCell ref="CVM19:CVP19"/>
    <mergeCell ref="CVQ19:CVT19"/>
    <mergeCell ref="CTY19:CUB19"/>
    <mergeCell ref="CUC19:CUF19"/>
    <mergeCell ref="CUG19:CUJ19"/>
    <mergeCell ref="CUK19:CUN19"/>
    <mergeCell ref="CUO19:CUR19"/>
    <mergeCell ref="CUS19:CUV19"/>
    <mergeCell ref="CTA19:CTD19"/>
    <mergeCell ref="CTE19:CTH19"/>
    <mergeCell ref="CTI19:CTL19"/>
    <mergeCell ref="CTM19:CTP19"/>
    <mergeCell ref="CTQ19:CTT19"/>
    <mergeCell ref="CTU19:CTX19"/>
    <mergeCell ref="CSC19:CSF19"/>
    <mergeCell ref="CSG19:CSJ19"/>
    <mergeCell ref="CSK19:CSN19"/>
    <mergeCell ref="CSO19:CSR19"/>
    <mergeCell ref="CSS19:CSV19"/>
    <mergeCell ref="CSW19:CSZ19"/>
    <mergeCell ref="CRE19:CRH19"/>
    <mergeCell ref="CRI19:CRL19"/>
    <mergeCell ref="CRM19:CRP19"/>
    <mergeCell ref="CRQ19:CRT19"/>
    <mergeCell ref="CRU19:CRX19"/>
    <mergeCell ref="CRY19:CSB19"/>
    <mergeCell ref="CQG19:CQJ19"/>
    <mergeCell ref="CQK19:CQN19"/>
    <mergeCell ref="CQO19:CQR19"/>
    <mergeCell ref="CQS19:CQV19"/>
    <mergeCell ref="CQW19:CQZ19"/>
    <mergeCell ref="CRA19:CRD19"/>
    <mergeCell ref="CPI19:CPL19"/>
    <mergeCell ref="CPM19:CPP19"/>
    <mergeCell ref="CPQ19:CPT19"/>
    <mergeCell ref="CPU19:CPX19"/>
    <mergeCell ref="CPY19:CQB19"/>
    <mergeCell ref="CQC19:CQF19"/>
    <mergeCell ref="COK19:CON19"/>
    <mergeCell ref="COO19:COR19"/>
    <mergeCell ref="COS19:COV19"/>
    <mergeCell ref="COW19:COZ19"/>
    <mergeCell ref="CPA19:CPD19"/>
    <mergeCell ref="CPE19:CPH19"/>
    <mergeCell ref="CNM19:CNP19"/>
    <mergeCell ref="CNQ19:CNT19"/>
    <mergeCell ref="CNU19:CNX19"/>
    <mergeCell ref="CNY19:COB19"/>
    <mergeCell ref="COC19:COF19"/>
    <mergeCell ref="COG19:COJ19"/>
    <mergeCell ref="CMO19:CMR19"/>
    <mergeCell ref="CMS19:CMV19"/>
    <mergeCell ref="CMW19:CMZ19"/>
    <mergeCell ref="CNA19:CND19"/>
    <mergeCell ref="CNE19:CNH19"/>
    <mergeCell ref="CNI19:CNL19"/>
    <mergeCell ref="CLQ19:CLT19"/>
    <mergeCell ref="CLU19:CLX19"/>
    <mergeCell ref="CLY19:CMB19"/>
    <mergeCell ref="CMC19:CMF19"/>
    <mergeCell ref="CMG19:CMJ19"/>
    <mergeCell ref="CMK19:CMN19"/>
    <mergeCell ref="CKS19:CKV19"/>
    <mergeCell ref="CKW19:CKZ19"/>
    <mergeCell ref="CLA19:CLD19"/>
    <mergeCell ref="CLE19:CLH19"/>
    <mergeCell ref="CLI19:CLL19"/>
    <mergeCell ref="CLM19:CLP19"/>
    <mergeCell ref="CJU19:CJX19"/>
    <mergeCell ref="CJY19:CKB19"/>
    <mergeCell ref="CKC19:CKF19"/>
    <mergeCell ref="CKG19:CKJ19"/>
    <mergeCell ref="CKK19:CKN19"/>
    <mergeCell ref="CKO19:CKR19"/>
    <mergeCell ref="CIW19:CIZ19"/>
    <mergeCell ref="CJA19:CJD19"/>
    <mergeCell ref="CJE19:CJH19"/>
    <mergeCell ref="CJI19:CJL19"/>
    <mergeCell ref="CJM19:CJP19"/>
    <mergeCell ref="CJQ19:CJT19"/>
    <mergeCell ref="CHY19:CIB19"/>
    <mergeCell ref="CIC19:CIF19"/>
    <mergeCell ref="CIG19:CIJ19"/>
    <mergeCell ref="CIK19:CIN19"/>
    <mergeCell ref="CIO19:CIR19"/>
    <mergeCell ref="CIS19:CIV19"/>
    <mergeCell ref="CHA19:CHD19"/>
    <mergeCell ref="CHE19:CHH19"/>
    <mergeCell ref="CHI19:CHL19"/>
    <mergeCell ref="CHM19:CHP19"/>
    <mergeCell ref="CHQ19:CHT19"/>
    <mergeCell ref="CHU19:CHX19"/>
    <mergeCell ref="CGC19:CGF19"/>
    <mergeCell ref="CGG19:CGJ19"/>
    <mergeCell ref="CGK19:CGN19"/>
    <mergeCell ref="CGO19:CGR19"/>
    <mergeCell ref="CGS19:CGV19"/>
    <mergeCell ref="CGW19:CGZ19"/>
    <mergeCell ref="CFE19:CFH19"/>
    <mergeCell ref="CFI19:CFL19"/>
    <mergeCell ref="CFM19:CFP19"/>
    <mergeCell ref="CFQ19:CFT19"/>
    <mergeCell ref="CFU19:CFX19"/>
    <mergeCell ref="CFY19:CGB19"/>
    <mergeCell ref="CEG19:CEJ19"/>
    <mergeCell ref="CEK19:CEN19"/>
    <mergeCell ref="CEO19:CER19"/>
    <mergeCell ref="CES19:CEV19"/>
    <mergeCell ref="CEW19:CEZ19"/>
    <mergeCell ref="CFA19:CFD19"/>
    <mergeCell ref="CDI19:CDL19"/>
    <mergeCell ref="CDM19:CDP19"/>
    <mergeCell ref="CDQ19:CDT19"/>
    <mergeCell ref="CDU19:CDX19"/>
    <mergeCell ref="CDY19:CEB19"/>
    <mergeCell ref="CEC19:CEF19"/>
    <mergeCell ref="CCK19:CCN19"/>
    <mergeCell ref="CCO19:CCR19"/>
    <mergeCell ref="CCS19:CCV19"/>
    <mergeCell ref="CCW19:CCZ19"/>
    <mergeCell ref="CDA19:CDD19"/>
    <mergeCell ref="CDE19:CDH19"/>
    <mergeCell ref="CBM19:CBP19"/>
    <mergeCell ref="CBQ19:CBT19"/>
    <mergeCell ref="CBU19:CBX19"/>
    <mergeCell ref="CBY19:CCB19"/>
    <mergeCell ref="CCC19:CCF19"/>
    <mergeCell ref="CCG19:CCJ19"/>
    <mergeCell ref="CAO19:CAR19"/>
    <mergeCell ref="CAS19:CAV19"/>
    <mergeCell ref="CAW19:CAZ19"/>
    <mergeCell ref="CBA19:CBD19"/>
    <mergeCell ref="CBE19:CBH19"/>
    <mergeCell ref="CBI19:CBL19"/>
    <mergeCell ref="BZQ19:BZT19"/>
    <mergeCell ref="BZU19:BZX19"/>
    <mergeCell ref="BZY19:CAB19"/>
    <mergeCell ref="CAC19:CAF19"/>
    <mergeCell ref="CAG19:CAJ19"/>
    <mergeCell ref="CAK19:CAN19"/>
    <mergeCell ref="BYS19:BYV19"/>
    <mergeCell ref="BYW19:BYZ19"/>
    <mergeCell ref="BZA19:BZD19"/>
    <mergeCell ref="BZE19:BZH19"/>
    <mergeCell ref="BZI19:BZL19"/>
    <mergeCell ref="BZM19:BZP19"/>
    <mergeCell ref="BXU19:BXX19"/>
    <mergeCell ref="BXY19:BYB19"/>
    <mergeCell ref="BYC19:BYF19"/>
    <mergeCell ref="BYG19:BYJ19"/>
    <mergeCell ref="BYK19:BYN19"/>
    <mergeCell ref="BYO19:BYR19"/>
    <mergeCell ref="BWW19:BWZ19"/>
    <mergeCell ref="BXA19:BXD19"/>
    <mergeCell ref="BXE19:BXH19"/>
    <mergeCell ref="BXI19:BXL19"/>
    <mergeCell ref="BXM19:BXP19"/>
    <mergeCell ref="BXQ19:BXT19"/>
    <mergeCell ref="BVY19:BWB19"/>
    <mergeCell ref="BWC19:BWF19"/>
    <mergeCell ref="BWG19:BWJ19"/>
    <mergeCell ref="BWK19:BWN19"/>
    <mergeCell ref="BWO19:BWR19"/>
    <mergeCell ref="BWS19:BWV19"/>
    <mergeCell ref="BVA19:BVD19"/>
    <mergeCell ref="BVE19:BVH19"/>
    <mergeCell ref="BVI19:BVL19"/>
    <mergeCell ref="BVM19:BVP19"/>
    <mergeCell ref="BVQ19:BVT19"/>
    <mergeCell ref="BVU19:BVX19"/>
    <mergeCell ref="BUC19:BUF19"/>
    <mergeCell ref="BUG19:BUJ19"/>
    <mergeCell ref="BUK19:BUN19"/>
    <mergeCell ref="BUO19:BUR19"/>
    <mergeCell ref="BUS19:BUV19"/>
    <mergeCell ref="BUW19:BUZ19"/>
    <mergeCell ref="BTE19:BTH19"/>
    <mergeCell ref="BTI19:BTL19"/>
    <mergeCell ref="BTM19:BTP19"/>
    <mergeCell ref="BTQ19:BTT19"/>
    <mergeCell ref="BTU19:BTX19"/>
    <mergeCell ref="BTY19:BUB19"/>
    <mergeCell ref="BSG19:BSJ19"/>
    <mergeCell ref="BSK19:BSN19"/>
    <mergeCell ref="BSO19:BSR19"/>
    <mergeCell ref="BSS19:BSV19"/>
    <mergeCell ref="BSW19:BSZ19"/>
    <mergeCell ref="BTA19:BTD19"/>
    <mergeCell ref="BRI19:BRL19"/>
    <mergeCell ref="BRM19:BRP19"/>
    <mergeCell ref="BRQ19:BRT19"/>
    <mergeCell ref="BRU19:BRX19"/>
    <mergeCell ref="BRY19:BSB19"/>
    <mergeCell ref="BSC19:BSF19"/>
    <mergeCell ref="BQK19:BQN19"/>
    <mergeCell ref="BQO19:BQR19"/>
    <mergeCell ref="BQS19:BQV19"/>
    <mergeCell ref="BQW19:BQZ19"/>
    <mergeCell ref="BRA19:BRD19"/>
    <mergeCell ref="BRE19:BRH19"/>
    <mergeCell ref="BPM19:BPP19"/>
    <mergeCell ref="BPQ19:BPT19"/>
    <mergeCell ref="BPU19:BPX19"/>
    <mergeCell ref="BPY19:BQB19"/>
    <mergeCell ref="BQC19:BQF19"/>
    <mergeCell ref="BQG19:BQJ19"/>
    <mergeCell ref="BOO19:BOR19"/>
    <mergeCell ref="BOS19:BOV19"/>
    <mergeCell ref="BOW19:BOZ19"/>
    <mergeCell ref="BPA19:BPD19"/>
    <mergeCell ref="BPE19:BPH19"/>
    <mergeCell ref="BPI19:BPL19"/>
    <mergeCell ref="BNQ19:BNT19"/>
    <mergeCell ref="BNU19:BNX19"/>
    <mergeCell ref="BNY19:BOB19"/>
    <mergeCell ref="BOC19:BOF19"/>
    <mergeCell ref="BOG19:BOJ19"/>
    <mergeCell ref="BOK19:BON19"/>
    <mergeCell ref="BMS19:BMV19"/>
    <mergeCell ref="BMW19:BMZ19"/>
    <mergeCell ref="BNA19:BND19"/>
    <mergeCell ref="BNE19:BNH19"/>
    <mergeCell ref="BNI19:BNL19"/>
    <mergeCell ref="BNM19:BNP19"/>
    <mergeCell ref="BLU19:BLX19"/>
    <mergeCell ref="BLY19:BMB19"/>
    <mergeCell ref="BMC19:BMF19"/>
    <mergeCell ref="BMG19:BMJ19"/>
    <mergeCell ref="BMK19:BMN19"/>
    <mergeCell ref="BMO19:BMR19"/>
    <mergeCell ref="BKW19:BKZ19"/>
    <mergeCell ref="BLA19:BLD19"/>
    <mergeCell ref="BLE19:BLH19"/>
    <mergeCell ref="BLI19:BLL19"/>
    <mergeCell ref="BLM19:BLP19"/>
    <mergeCell ref="BLQ19:BLT19"/>
    <mergeCell ref="BJY19:BKB19"/>
    <mergeCell ref="BKC19:BKF19"/>
    <mergeCell ref="BKG19:BKJ19"/>
    <mergeCell ref="BKK19:BKN19"/>
    <mergeCell ref="BKO19:BKR19"/>
    <mergeCell ref="BKS19:BKV19"/>
    <mergeCell ref="BJA19:BJD19"/>
    <mergeCell ref="BJE19:BJH19"/>
    <mergeCell ref="BJI19:BJL19"/>
    <mergeCell ref="BJM19:BJP19"/>
    <mergeCell ref="BJQ19:BJT19"/>
    <mergeCell ref="BJU19:BJX19"/>
    <mergeCell ref="BIC19:BIF19"/>
    <mergeCell ref="BIG19:BIJ19"/>
    <mergeCell ref="BIK19:BIN19"/>
    <mergeCell ref="BIO19:BIR19"/>
    <mergeCell ref="BIS19:BIV19"/>
    <mergeCell ref="BIW19:BIZ19"/>
    <mergeCell ref="BHE19:BHH19"/>
    <mergeCell ref="BHI19:BHL19"/>
    <mergeCell ref="BHM19:BHP19"/>
    <mergeCell ref="BHQ19:BHT19"/>
    <mergeCell ref="BHU19:BHX19"/>
    <mergeCell ref="BHY19:BIB19"/>
    <mergeCell ref="BGG19:BGJ19"/>
    <mergeCell ref="BGK19:BGN19"/>
    <mergeCell ref="BGO19:BGR19"/>
    <mergeCell ref="BGS19:BGV19"/>
    <mergeCell ref="BGW19:BGZ19"/>
    <mergeCell ref="BHA19:BHD19"/>
    <mergeCell ref="BFI19:BFL19"/>
    <mergeCell ref="BFM19:BFP19"/>
    <mergeCell ref="BFQ19:BFT19"/>
    <mergeCell ref="BFU19:BFX19"/>
    <mergeCell ref="BFY19:BGB19"/>
    <mergeCell ref="BGC19:BGF19"/>
    <mergeCell ref="BEK19:BEN19"/>
    <mergeCell ref="BEO19:BER19"/>
    <mergeCell ref="BES19:BEV19"/>
    <mergeCell ref="BEW19:BEZ19"/>
    <mergeCell ref="BFA19:BFD19"/>
    <mergeCell ref="BFE19:BFH19"/>
    <mergeCell ref="BDM19:BDP19"/>
    <mergeCell ref="BDQ19:BDT19"/>
    <mergeCell ref="BDU19:BDX19"/>
    <mergeCell ref="BDY19:BEB19"/>
    <mergeCell ref="BEC19:BEF19"/>
    <mergeCell ref="BEG19:BEJ19"/>
    <mergeCell ref="BCO19:BCR19"/>
    <mergeCell ref="BCS19:BCV19"/>
    <mergeCell ref="BCW19:BCZ19"/>
    <mergeCell ref="BDA19:BDD19"/>
    <mergeCell ref="BDE19:BDH19"/>
    <mergeCell ref="BDI19:BDL19"/>
    <mergeCell ref="BBQ19:BBT19"/>
    <mergeCell ref="BBU19:BBX19"/>
    <mergeCell ref="BBY19:BCB19"/>
    <mergeCell ref="BCC19:BCF19"/>
    <mergeCell ref="BCG19:BCJ19"/>
    <mergeCell ref="BCK19:BCN19"/>
    <mergeCell ref="BAS19:BAV19"/>
    <mergeCell ref="BAW19:BAZ19"/>
    <mergeCell ref="BBA19:BBD19"/>
    <mergeCell ref="BBE19:BBH19"/>
    <mergeCell ref="BBI19:BBL19"/>
    <mergeCell ref="BBM19:BBP19"/>
    <mergeCell ref="AZU19:AZX19"/>
    <mergeCell ref="AZY19:BAB19"/>
    <mergeCell ref="BAC19:BAF19"/>
    <mergeCell ref="BAG19:BAJ19"/>
    <mergeCell ref="BAK19:BAN19"/>
    <mergeCell ref="BAO19:BAR19"/>
    <mergeCell ref="AYW19:AYZ19"/>
    <mergeCell ref="AZA19:AZD19"/>
    <mergeCell ref="AZE19:AZH19"/>
    <mergeCell ref="AZI19:AZL19"/>
    <mergeCell ref="AZM19:AZP19"/>
    <mergeCell ref="AZQ19:AZT19"/>
    <mergeCell ref="AXY19:AYB19"/>
    <mergeCell ref="AYC19:AYF19"/>
    <mergeCell ref="AYG19:AYJ19"/>
    <mergeCell ref="AYK19:AYN19"/>
    <mergeCell ref="AYO19:AYR19"/>
    <mergeCell ref="AYS19:AYV19"/>
    <mergeCell ref="AXA19:AXD19"/>
    <mergeCell ref="AXE19:AXH19"/>
    <mergeCell ref="AXI19:AXL19"/>
    <mergeCell ref="AXM19:AXP19"/>
    <mergeCell ref="AXQ19:AXT19"/>
    <mergeCell ref="AXU19:AXX19"/>
    <mergeCell ref="AWC19:AWF19"/>
    <mergeCell ref="AWG19:AWJ19"/>
    <mergeCell ref="AWK19:AWN19"/>
    <mergeCell ref="AWO19:AWR19"/>
    <mergeCell ref="AWS19:AWV19"/>
    <mergeCell ref="AWW19:AWZ19"/>
    <mergeCell ref="AVE19:AVH19"/>
    <mergeCell ref="AVI19:AVL19"/>
    <mergeCell ref="AVM19:AVP19"/>
    <mergeCell ref="AVQ19:AVT19"/>
    <mergeCell ref="AVU19:AVX19"/>
    <mergeCell ref="AVY19:AWB19"/>
    <mergeCell ref="AUG19:AUJ19"/>
    <mergeCell ref="AUK19:AUN19"/>
    <mergeCell ref="AUO19:AUR19"/>
    <mergeCell ref="AUS19:AUV19"/>
    <mergeCell ref="AUW19:AUZ19"/>
    <mergeCell ref="AVA19:AVD19"/>
    <mergeCell ref="ATI19:ATL19"/>
    <mergeCell ref="ATM19:ATP19"/>
    <mergeCell ref="ATQ19:ATT19"/>
    <mergeCell ref="ATU19:ATX19"/>
    <mergeCell ref="ATY19:AUB19"/>
    <mergeCell ref="AUC19:AUF19"/>
    <mergeCell ref="ASK19:ASN19"/>
    <mergeCell ref="ASO19:ASR19"/>
    <mergeCell ref="ASS19:ASV19"/>
    <mergeCell ref="ASW19:ASZ19"/>
    <mergeCell ref="ATA19:ATD19"/>
    <mergeCell ref="ATE19:ATH19"/>
    <mergeCell ref="ARM19:ARP19"/>
    <mergeCell ref="ARQ19:ART19"/>
    <mergeCell ref="ARU19:ARX19"/>
    <mergeCell ref="ARY19:ASB19"/>
    <mergeCell ref="ASC19:ASF19"/>
    <mergeCell ref="ASG19:ASJ19"/>
    <mergeCell ref="AQO19:AQR19"/>
    <mergeCell ref="AQS19:AQV19"/>
    <mergeCell ref="AQW19:AQZ19"/>
    <mergeCell ref="ARA19:ARD19"/>
    <mergeCell ref="ARE19:ARH19"/>
    <mergeCell ref="ARI19:ARL19"/>
    <mergeCell ref="APQ19:APT19"/>
    <mergeCell ref="APU19:APX19"/>
    <mergeCell ref="APY19:AQB19"/>
    <mergeCell ref="AQC19:AQF19"/>
    <mergeCell ref="AQG19:AQJ19"/>
    <mergeCell ref="AQK19:AQN19"/>
    <mergeCell ref="AOS19:AOV19"/>
    <mergeCell ref="AOW19:AOZ19"/>
    <mergeCell ref="APA19:APD19"/>
    <mergeCell ref="APE19:APH19"/>
    <mergeCell ref="API19:APL19"/>
    <mergeCell ref="APM19:APP19"/>
    <mergeCell ref="ANU19:ANX19"/>
    <mergeCell ref="ANY19:AOB19"/>
    <mergeCell ref="AOC19:AOF19"/>
    <mergeCell ref="AOG19:AOJ19"/>
    <mergeCell ref="AOK19:AON19"/>
    <mergeCell ref="AOO19:AOR19"/>
    <mergeCell ref="AMW19:AMZ19"/>
    <mergeCell ref="ANA19:AND19"/>
    <mergeCell ref="ANE19:ANH19"/>
    <mergeCell ref="ANI19:ANL19"/>
    <mergeCell ref="ANM19:ANP19"/>
    <mergeCell ref="ANQ19:ANT19"/>
    <mergeCell ref="ALY19:AMB19"/>
    <mergeCell ref="AMC19:AMF19"/>
    <mergeCell ref="AMG19:AMJ19"/>
    <mergeCell ref="AMK19:AMN19"/>
    <mergeCell ref="AMO19:AMR19"/>
    <mergeCell ref="AMS19:AMV19"/>
    <mergeCell ref="ALA19:ALD19"/>
    <mergeCell ref="ALE19:ALH19"/>
    <mergeCell ref="ALI19:ALL19"/>
    <mergeCell ref="ALM19:ALP19"/>
    <mergeCell ref="ALQ19:ALT19"/>
    <mergeCell ref="ALU19:ALX19"/>
    <mergeCell ref="AKC19:AKF19"/>
    <mergeCell ref="AKG19:AKJ19"/>
    <mergeCell ref="AKK19:AKN19"/>
    <mergeCell ref="AKO19:AKR19"/>
    <mergeCell ref="AKS19:AKV19"/>
    <mergeCell ref="AKW19:AKZ19"/>
    <mergeCell ref="AJE19:AJH19"/>
    <mergeCell ref="AJI19:AJL19"/>
    <mergeCell ref="AJM19:AJP19"/>
    <mergeCell ref="AJQ19:AJT19"/>
    <mergeCell ref="AJU19:AJX19"/>
    <mergeCell ref="AJY19:AKB19"/>
    <mergeCell ref="AIG19:AIJ19"/>
    <mergeCell ref="AIK19:AIN19"/>
    <mergeCell ref="AIO19:AIR19"/>
    <mergeCell ref="AIS19:AIV19"/>
    <mergeCell ref="AIW19:AIZ19"/>
    <mergeCell ref="AJA19:AJD19"/>
    <mergeCell ref="AHI19:AHL19"/>
    <mergeCell ref="AHM19:AHP19"/>
    <mergeCell ref="AHQ19:AHT19"/>
    <mergeCell ref="AHU19:AHX19"/>
    <mergeCell ref="AHY19:AIB19"/>
    <mergeCell ref="AIC19:AIF19"/>
    <mergeCell ref="AGK19:AGN19"/>
    <mergeCell ref="AGO19:AGR19"/>
    <mergeCell ref="AGS19:AGV19"/>
    <mergeCell ref="AGW19:AGZ19"/>
    <mergeCell ref="AHA19:AHD19"/>
    <mergeCell ref="AHE19:AHH19"/>
    <mergeCell ref="AFM19:AFP19"/>
    <mergeCell ref="AFQ19:AFT19"/>
    <mergeCell ref="AFU19:AFX19"/>
    <mergeCell ref="AFY19:AGB19"/>
    <mergeCell ref="AGC19:AGF19"/>
    <mergeCell ref="AGG19:AGJ19"/>
    <mergeCell ref="AEO19:AER19"/>
    <mergeCell ref="AES19:AEV19"/>
    <mergeCell ref="AEW19:AEZ19"/>
    <mergeCell ref="AFA19:AFD19"/>
    <mergeCell ref="AFE19:AFH19"/>
    <mergeCell ref="AFI19:AFL19"/>
    <mergeCell ref="ADQ19:ADT19"/>
    <mergeCell ref="ADU19:ADX19"/>
    <mergeCell ref="ADY19:AEB19"/>
    <mergeCell ref="AEC19:AEF19"/>
    <mergeCell ref="AEG19:AEJ19"/>
    <mergeCell ref="AEK19:AEN19"/>
    <mergeCell ref="ACS19:ACV19"/>
    <mergeCell ref="ACW19:ACZ19"/>
    <mergeCell ref="ADA19:ADD19"/>
    <mergeCell ref="ADE19:ADH19"/>
    <mergeCell ref="ADI19:ADL19"/>
    <mergeCell ref="ADM19:ADP19"/>
    <mergeCell ref="ABU19:ABX19"/>
    <mergeCell ref="ABY19:ACB19"/>
    <mergeCell ref="ACC19:ACF19"/>
    <mergeCell ref="ACG19:ACJ19"/>
    <mergeCell ref="ACK19:ACN19"/>
    <mergeCell ref="ACO19:ACR19"/>
    <mergeCell ref="AAW19:AAZ19"/>
    <mergeCell ref="ABA19:ABD19"/>
    <mergeCell ref="ABE19:ABH19"/>
    <mergeCell ref="ABI19:ABL19"/>
    <mergeCell ref="ABM19:ABP19"/>
    <mergeCell ref="ABQ19:ABT19"/>
    <mergeCell ref="ZY19:AAB19"/>
    <mergeCell ref="AAC19:AAF19"/>
    <mergeCell ref="AAG19:AAJ19"/>
    <mergeCell ref="AAK19:AAN19"/>
    <mergeCell ref="AAO19:AAR19"/>
    <mergeCell ref="AAS19:AAV19"/>
    <mergeCell ref="ZA19:ZD19"/>
    <mergeCell ref="ZE19:ZH19"/>
    <mergeCell ref="ZI19:ZL19"/>
    <mergeCell ref="ZM19:ZP19"/>
    <mergeCell ref="ZQ19:ZT19"/>
    <mergeCell ref="ZU19:ZX19"/>
    <mergeCell ref="YC19:YF19"/>
    <mergeCell ref="YG19:YJ19"/>
    <mergeCell ref="YK19:YN19"/>
    <mergeCell ref="YO19:YR19"/>
    <mergeCell ref="YS19:YV19"/>
    <mergeCell ref="YW19:YZ19"/>
    <mergeCell ref="XE19:XH19"/>
    <mergeCell ref="XI19:XL19"/>
    <mergeCell ref="XM19:XP19"/>
    <mergeCell ref="XQ19:XT19"/>
    <mergeCell ref="XU19:XX19"/>
    <mergeCell ref="XY19:YB19"/>
    <mergeCell ref="WG19:WJ19"/>
    <mergeCell ref="WK19:WN19"/>
    <mergeCell ref="WO19:WR19"/>
    <mergeCell ref="WS19:WV19"/>
    <mergeCell ref="WW19:WZ19"/>
    <mergeCell ref="XA19:XD19"/>
    <mergeCell ref="VI19:VL19"/>
    <mergeCell ref="VM19:VP19"/>
    <mergeCell ref="VQ19:VT19"/>
    <mergeCell ref="VU19:VX19"/>
    <mergeCell ref="VY19:WB19"/>
    <mergeCell ref="WC19:WF19"/>
    <mergeCell ref="UK19:UN19"/>
    <mergeCell ref="UO19:UR19"/>
    <mergeCell ref="US19:UV19"/>
    <mergeCell ref="UW19:UZ19"/>
    <mergeCell ref="VA19:VD19"/>
    <mergeCell ref="VE19:VH19"/>
    <mergeCell ref="TM19:TP19"/>
    <mergeCell ref="TQ19:TT19"/>
    <mergeCell ref="TU19:TX19"/>
    <mergeCell ref="TY19:UB19"/>
    <mergeCell ref="UC19:UF19"/>
    <mergeCell ref="UG19:UJ19"/>
    <mergeCell ref="SO19:SR19"/>
    <mergeCell ref="SS19:SV19"/>
    <mergeCell ref="SW19:SZ19"/>
    <mergeCell ref="TA19:TD19"/>
    <mergeCell ref="TE19:TH19"/>
    <mergeCell ref="TI19:TL19"/>
    <mergeCell ref="RQ19:RT19"/>
    <mergeCell ref="RU19:RX19"/>
    <mergeCell ref="RY19:SB19"/>
    <mergeCell ref="SC19:SF19"/>
    <mergeCell ref="SG19:SJ19"/>
    <mergeCell ref="SK19:SN19"/>
    <mergeCell ref="QS19:QV19"/>
    <mergeCell ref="QW19:QZ19"/>
    <mergeCell ref="RA19:RD19"/>
    <mergeCell ref="RE19:RH19"/>
    <mergeCell ref="RI19:RL19"/>
    <mergeCell ref="RM19:RP19"/>
    <mergeCell ref="PU19:PX19"/>
    <mergeCell ref="PY19:QB19"/>
    <mergeCell ref="QC19:QF19"/>
    <mergeCell ref="QG19:QJ19"/>
    <mergeCell ref="QK19:QN19"/>
    <mergeCell ref="QO19:QR19"/>
    <mergeCell ref="OW19:OZ19"/>
    <mergeCell ref="PA19:PD19"/>
    <mergeCell ref="PE19:PH19"/>
    <mergeCell ref="PI19:PL19"/>
    <mergeCell ref="PM19:PP19"/>
    <mergeCell ref="PQ19:PT19"/>
    <mergeCell ref="NY19:OB19"/>
    <mergeCell ref="OC19:OF19"/>
    <mergeCell ref="OG19:OJ19"/>
    <mergeCell ref="OK19:ON19"/>
    <mergeCell ref="OO19:OR19"/>
    <mergeCell ref="OS19:OV19"/>
    <mergeCell ref="NA19:ND19"/>
    <mergeCell ref="NE19:NH19"/>
    <mergeCell ref="NI19:NL19"/>
    <mergeCell ref="NM19:NP19"/>
    <mergeCell ref="NQ19:NT19"/>
    <mergeCell ref="NU19:NX19"/>
    <mergeCell ref="MC19:MF19"/>
    <mergeCell ref="MG19:MJ19"/>
    <mergeCell ref="MK19:MN19"/>
    <mergeCell ref="MO19:MR19"/>
    <mergeCell ref="MS19:MV19"/>
    <mergeCell ref="MW19:MZ19"/>
    <mergeCell ref="LE19:LH19"/>
    <mergeCell ref="LI19:LL19"/>
    <mergeCell ref="LM19:LP19"/>
    <mergeCell ref="LQ19:LT19"/>
    <mergeCell ref="LU19:LX19"/>
    <mergeCell ref="LY19:MB19"/>
    <mergeCell ref="KG19:KJ19"/>
    <mergeCell ref="KK19:KN19"/>
    <mergeCell ref="KO19:KR19"/>
    <mergeCell ref="KS19:KV19"/>
    <mergeCell ref="KW19:KZ19"/>
    <mergeCell ref="LA19:LD19"/>
    <mergeCell ref="JI19:JL19"/>
    <mergeCell ref="JM19:JP19"/>
    <mergeCell ref="JQ19:JT19"/>
    <mergeCell ref="JU19:JX19"/>
    <mergeCell ref="JY19:KB19"/>
    <mergeCell ref="KC19:KF19"/>
    <mergeCell ref="IK19:IN19"/>
    <mergeCell ref="IO19:IR19"/>
    <mergeCell ref="IS19:IV19"/>
    <mergeCell ref="IW19:IZ19"/>
    <mergeCell ref="JA19:JD19"/>
    <mergeCell ref="JE19:JH19"/>
    <mergeCell ref="HM19:HP19"/>
    <mergeCell ref="HQ19:HT19"/>
    <mergeCell ref="HU19:HX19"/>
    <mergeCell ref="HY19:IB19"/>
    <mergeCell ref="IC19:IF19"/>
    <mergeCell ref="IG19:IJ19"/>
    <mergeCell ref="GO19:GR19"/>
    <mergeCell ref="GS19:GV19"/>
    <mergeCell ref="GW19:GZ19"/>
    <mergeCell ref="HA19:HD19"/>
    <mergeCell ref="HE19:HH19"/>
    <mergeCell ref="HI19:HL19"/>
    <mergeCell ref="FQ19:FT19"/>
    <mergeCell ref="FU19:FX19"/>
    <mergeCell ref="FY19:GB19"/>
    <mergeCell ref="GC19:GF19"/>
    <mergeCell ref="GG19:GJ19"/>
    <mergeCell ref="GK19:GN19"/>
    <mergeCell ref="ES19:EV19"/>
    <mergeCell ref="EW19:EZ19"/>
    <mergeCell ref="FA19:FD19"/>
    <mergeCell ref="FE19:FH19"/>
    <mergeCell ref="FI19:FL19"/>
    <mergeCell ref="FM19:FP19"/>
    <mergeCell ref="DU19:DX19"/>
    <mergeCell ref="DY19:EB19"/>
    <mergeCell ref="EC19:EF19"/>
    <mergeCell ref="EG19:EJ19"/>
    <mergeCell ref="EK19:EN19"/>
    <mergeCell ref="EO19:ER19"/>
    <mergeCell ref="CW19:CZ19"/>
    <mergeCell ref="DA19:DD19"/>
    <mergeCell ref="DE19:DH19"/>
    <mergeCell ref="DI19:DL19"/>
    <mergeCell ref="DM19:DP19"/>
    <mergeCell ref="DQ19:DT19"/>
    <mergeCell ref="BY19:CB19"/>
    <mergeCell ref="CC19:CF19"/>
    <mergeCell ref="CG19:CJ19"/>
    <mergeCell ref="CK19:CN19"/>
    <mergeCell ref="CO19:CR19"/>
    <mergeCell ref="CS19:CV19"/>
    <mergeCell ref="BA19:BD19"/>
    <mergeCell ref="BE19:BH19"/>
    <mergeCell ref="BI19:BL19"/>
    <mergeCell ref="BM19:BP19"/>
    <mergeCell ref="BQ19:BT19"/>
    <mergeCell ref="BU19:BX19"/>
    <mergeCell ref="AC19:AF19"/>
    <mergeCell ref="AG19:AJ19"/>
    <mergeCell ref="AK19:AN19"/>
    <mergeCell ref="AO19:AR19"/>
    <mergeCell ref="AS19:AV19"/>
    <mergeCell ref="AW19:AZ19"/>
    <mergeCell ref="E19:H19"/>
    <mergeCell ref="I19:L19"/>
    <mergeCell ref="M19:P19"/>
    <mergeCell ref="Q19:T19"/>
    <mergeCell ref="U19:X19"/>
    <mergeCell ref="Y19:AB19"/>
    <mergeCell ref="XEG18:XEJ18"/>
    <mergeCell ref="XEK18:XEN18"/>
    <mergeCell ref="XEO18:XER18"/>
    <mergeCell ref="WYS18:WYV18"/>
    <mergeCell ref="WYW18:WYZ18"/>
    <mergeCell ref="WZA18:WZD18"/>
    <mergeCell ref="WZE18:WZH18"/>
    <mergeCell ref="WZI18:WZL18"/>
    <mergeCell ref="WZM18:WZP18"/>
    <mergeCell ref="WXU18:WXX18"/>
    <mergeCell ref="WXY18:WYB18"/>
    <mergeCell ref="WYC18:WYF18"/>
    <mergeCell ref="WYG18:WYJ18"/>
    <mergeCell ref="WYK18:WYN18"/>
    <mergeCell ref="WYO18:WYR18"/>
    <mergeCell ref="WWW18:WWZ18"/>
    <mergeCell ref="WXA18:WXD18"/>
    <mergeCell ref="WXE18:WXH18"/>
    <mergeCell ref="WXI18:WXL18"/>
    <mergeCell ref="WXM18:WXP18"/>
    <mergeCell ref="WXQ18:WXT18"/>
    <mergeCell ref="WVY18:WWB18"/>
    <mergeCell ref="WWC18:WWF18"/>
    <mergeCell ref="WWG18:WWJ18"/>
    <mergeCell ref="WWK18:WWN18"/>
    <mergeCell ref="WWO18:WWR18"/>
    <mergeCell ref="WWS18:WWV18"/>
    <mergeCell ref="WVA18:WVD18"/>
    <mergeCell ref="WVE18:WVH18"/>
    <mergeCell ref="WVI18:WVL18"/>
    <mergeCell ref="WVM18:WVP18"/>
    <mergeCell ref="WVQ18:WVT18"/>
    <mergeCell ref="WVU18:WVX18"/>
    <mergeCell ref="WUC18:WUF18"/>
    <mergeCell ref="XES18:XEV18"/>
    <mergeCell ref="XEW18:XEZ18"/>
    <mergeCell ref="XFA18:XFD18"/>
    <mergeCell ref="XDI18:XDL18"/>
    <mergeCell ref="XDM18:XDP18"/>
    <mergeCell ref="XDQ18:XDT18"/>
    <mergeCell ref="XDU18:XDX18"/>
    <mergeCell ref="XDY18:XEB18"/>
    <mergeCell ref="XEC18:XEF18"/>
    <mergeCell ref="XCK18:XCN18"/>
    <mergeCell ref="XCO18:XCR18"/>
    <mergeCell ref="XCS18:XCV18"/>
    <mergeCell ref="XCW18:XCZ18"/>
    <mergeCell ref="XDA18:XDD18"/>
    <mergeCell ref="XDE18:XDH18"/>
    <mergeCell ref="XBM18:XBP18"/>
    <mergeCell ref="XBQ18:XBT18"/>
    <mergeCell ref="XBU18:XBX18"/>
    <mergeCell ref="XBY18:XCB18"/>
    <mergeCell ref="XCC18:XCF18"/>
    <mergeCell ref="XCG18:XCJ18"/>
    <mergeCell ref="XAO18:XAR18"/>
    <mergeCell ref="XAS18:XAV18"/>
    <mergeCell ref="XAW18:XAZ18"/>
    <mergeCell ref="XBA18:XBD18"/>
    <mergeCell ref="XBE18:XBH18"/>
    <mergeCell ref="XBI18:XBL18"/>
    <mergeCell ref="WZQ18:WZT18"/>
    <mergeCell ref="WZU18:WZX18"/>
    <mergeCell ref="WZY18:XAB18"/>
    <mergeCell ref="XAC18:XAF18"/>
    <mergeCell ref="XAG18:XAJ18"/>
    <mergeCell ref="XAK18:XAN18"/>
    <mergeCell ref="WUG18:WUJ18"/>
    <mergeCell ref="WUK18:WUN18"/>
    <mergeCell ref="WUO18:WUR18"/>
    <mergeCell ref="WUS18:WUV18"/>
    <mergeCell ref="WUW18:WUZ18"/>
    <mergeCell ref="WTE18:WTH18"/>
    <mergeCell ref="WTI18:WTL18"/>
    <mergeCell ref="WTM18:WTP18"/>
    <mergeCell ref="WTQ18:WTT18"/>
    <mergeCell ref="WTU18:WTX18"/>
    <mergeCell ref="WTY18:WUB18"/>
    <mergeCell ref="WSG18:WSJ18"/>
    <mergeCell ref="WSK18:WSN18"/>
    <mergeCell ref="WSO18:WSR18"/>
    <mergeCell ref="WSS18:WSV18"/>
    <mergeCell ref="WSW18:WSZ18"/>
    <mergeCell ref="WTA18:WTD18"/>
    <mergeCell ref="WRI18:WRL18"/>
    <mergeCell ref="WRM18:WRP18"/>
    <mergeCell ref="WRQ18:WRT18"/>
    <mergeCell ref="WRU18:WRX18"/>
    <mergeCell ref="WRY18:WSB18"/>
    <mergeCell ref="WSC18:WSF18"/>
    <mergeCell ref="WQK18:WQN18"/>
    <mergeCell ref="WQO18:WQR18"/>
    <mergeCell ref="WQS18:WQV18"/>
    <mergeCell ref="WQW18:WQZ18"/>
    <mergeCell ref="WRA18:WRD18"/>
    <mergeCell ref="WRE18:WRH18"/>
    <mergeCell ref="WPM18:WPP18"/>
    <mergeCell ref="WPQ18:WPT18"/>
    <mergeCell ref="WPU18:WPX18"/>
    <mergeCell ref="WPY18:WQB18"/>
    <mergeCell ref="WQC18:WQF18"/>
    <mergeCell ref="WQG18:WQJ18"/>
    <mergeCell ref="WOO18:WOR18"/>
    <mergeCell ref="WOS18:WOV18"/>
    <mergeCell ref="WOW18:WOZ18"/>
    <mergeCell ref="WPA18:WPD18"/>
    <mergeCell ref="WPE18:WPH18"/>
    <mergeCell ref="WPI18:WPL18"/>
    <mergeCell ref="WNQ18:WNT18"/>
    <mergeCell ref="WNU18:WNX18"/>
    <mergeCell ref="WNY18:WOB18"/>
    <mergeCell ref="WOC18:WOF18"/>
    <mergeCell ref="WOG18:WOJ18"/>
    <mergeCell ref="WOK18:WON18"/>
    <mergeCell ref="WMS18:WMV18"/>
    <mergeCell ref="WMW18:WMZ18"/>
    <mergeCell ref="WNA18:WND18"/>
    <mergeCell ref="WNE18:WNH18"/>
    <mergeCell ref="WNI18:WNL18"/>
    <mergeCell ref="WNM18:WNP18"/>
    <mergeCell ref="WLU18:WLX18"/>
    <mergeCell ref="WLY18:WMB18"/>
    <mergeCell ref="WMC18:WMF18"/>
    <mergeCell ref="WMG18:WMJ18"/>
    <mergeCell ref="WMK18:WMN18"/>
    <mergeCell ref="WMO18:WMR18"/>
    <mergeCell ref="WKW18:WKZ18"/>
    <mergeCell ref="WLA18:WLD18"/>
    <mergeCell ref="WLE18:WLH18"/>
    <mergeCell ref="WLI18:WLL18"/>
    <mergeCell ref="WLM18:WLP18"/>
    <mergeCell ref="WLQ18:WLT18"/>
    <mergeCell ref="WJY18:WKB18"/>
    <mergeCell ref="WKC18:WKF18"/>
    <mergeCell ref="WKG18:WKJ18"/>
    <mergeCell ref="WKK18:WKN18"/>
    <mergeCell ref="WKO18:WKR18"/>
    <mergeCell ref="WKS18:WKV18"/>
    <mergeCell ref="WJA18:WJD18"/>
    <mergeCell ref="WJE18:WJH18"/>
    <mergeCell ref="WJI18:WJL18"/>
    <mergeCell ref="WJM18:WJP18"/>
    <mergeCell ref="WJQ18:WJT18"/>
    <mergeCell ref="WJU18:WJX18"/>
    <mergeCell ref="WIC18:WIF18"/>
    <mergeCell ref="WIG18:WIJ18"/>
    <mergeCell ref="WIK18:WIN18"/>
    <mergeCell ref="WIO18:WIR18"/>
    <mergeCell ref="WIS18:WIV18"/>
    <mergeCell ref="WIW18:WIZ18"/>
    <mergeCell ref="WHE18:WHH18"/>
    <mergeCell ref="WHI18:WHL18"/>
    <mergeCell ref="WHM18:WHP18"/>
    <mergeCell ref="WHQ18:WHT18"/>
    <mergeCell ref="WHU18:WHX18"/>
    <mergeCell ref="WHY18:WIB18"/>
    <mergeCell ref="WGG18:WGJ18"/>
    <mergeCell ref="WGK18:WGN18"/>
    <mergeCell ref="WGO18:WGR18"/>
    <mergeCell ref="WGS18:WGV18"/>
    <mergeCell ref="WGW18:WGZ18"/>
    <mergeCell ref="WHA18:WHD18"/>
    <mergeCell ref="WFI18:WFL18"/>
    <mergeCell ref="WFM18:WFP18"/>
    <mergeCell ref="WFQ18:WFT18"/>
    <mergeCell ref="WFU18:WFX18"/>
    <mergeCell ref="WFY18:WGB18"/>
    <mergeCell ref="WGC18:WGF18"/>
    <mergeCell ref="WEK18:WEN18"/>
    <mergeCell ref="WEO18:WER18"/>
    <mergeCell ref="WES18:WEV18"/>
    <mergeCell ref="WEW18:WEZ18"/>
    <mergeCell ref="WFA18:WFD18"/>
    <mergeCell ref="WFE18:WFH18"/>
    <mergeCell ref="WDM18:WDP18"/>
    <mergeCell ref="WDQ18:WDT18"/>
    <mergeCell ref="WDU18:WDX18"/>
    <mergeCell ref="WDY18:WEB18"/>
    <mergeCell ref="WEC18:WEF18"/>
    <mergeCell ref="WEG18:WEJ18"/>
    <mergeCell ref="WCO18:WCR18"/>
    <mergeCell ref="WCS18:WCV18"/>
    <mergeCell ref="WCW18:WCZ18"/>
    <mergeCell ref="WDA18:WDD18"/>
    <mergeCell ref="WDE18:WDH18"/>
    <mergeCell ref="WDI18:WDL18"/>
    <mergeCell ref="WBQ18:WBT18"/>
    <mergeCell ref="WBU18:WBX18"/>
    <mergeCell ref="WBY18:WCB18"/>
    <mergeCell ref="WCC18:WCF18"/>
    <mergeCell ref="WCG18:WCJ18"/>
    <mergeCell ref="WCK18:WCN18"/>
    <mergeCell ref="WAS18:WAV18"/>
    <mergeCell ref="WAW18:WAZ18"/>
    <mergeCell ref="WBA18:WBD18"/>
    <mergeCell ref="WBE18:WBH18"/>
    <mergeCell ref="WBI18:WBL18"/>
    <mergeCell ref="WBM18:WBP18"/>
    <mergeCell ref="VZU18:VZX18"/>
    <mergeCell ref="VZY18:WAB18"/>
    <mergeCell ref="WAC18:WAF18"/>
    <mergeCell ref="WAG18:WAJ18"/>
    <mergeCell ref="WAK18:WAN18"/>
    <mergeCell ref="WAO18:WAR18"/>
    <mergeCell ref="VYW18:VYZ18"/>
    <mergeCell ref="VZA18:VZD18"/>
    <mergeCell ref="VZE18:VZH18"/>
    <mergeCell ref="VZI18:VZL18"/>
    <mergeCell ref="VZM18:VZP18"/>
    <mergeCell ref="VZQ18:VZT18"/>
    <mergeCell ref="VXY18:VYB18"/>
    <mergeCell ref="VYC18:VYF18"/>
    <mergeCell ref="VYG18:VYJ18"/>
    <mergeCell ref="VYK18:VYN18"/>
    <mergeCell ref="VYO18:VYR18"/>
    <mergeCell ref="VYS18:VYV18"/>
    <mergeCell ref="VXA18:VXD18"/>
    <mergeCell ref="VXE18:VXH18"/>
    <mergeCell ref="VXI18:VXL18"/>
    <mergeCell ref="VXM18:VXP18"/>
    <mergeCell ref="VXQ18:VXT18"/>
    <mergeCell ref="VXU18:VXX18"/>
    <mergeCell ref="VWC18:VWF18"/>
    <mergeCell ref="VWG18:VWJ18"/>
    <mergeCell ref="VWK18:VWN18"/>
    <mergeCell ref="VWO18:VWR18"/>
    <mergeCell ref="VWS18:VWV18"/>
    <mergeCell ref="VWW18:VWZ18"/>
    <mergeCell ref="VVE18:VVH18"/>
    <mergeCell ref="VVI18:VVL18"/>
    <mergeCell ref="VVM18:VVP18"/>
    <mergeCell ref="VVQ18:VVT18"/>
    <mergeCell ref="VVU18:VVX18"/>
    <mergeCell ref="VVY18:VWB18"/>
    <mergeCell ref="VUG18:VUJ18"/>
    <mergeCell ref="VUK18:VUN18"/>
    <mergeCell ref="VUO18:VUR18"/>
    <mergeCell ref="VUS18:VUV18"/>
    <mergeCell ref="VUW18:VUZ18"/>
    <mergeCell ref="VVA18:VVD18"/>
    <mergeCell ref="VTI18:VTL18"/>
    <mergeCell ref="VTM18:VTP18"/>
    <mergeCell ref="VTQ18:VTT18"/>
    <mergeCell ref="VTU18:VTX18"/>
    <mergeCell ref="VTY18:VUB18"/>
    <mergeCell ref="VUC18:VUF18"/>
    <mergeCell ref="VSK18:VSN18"/>
    <mergeCell ref="VSO18:VSR18"/>
    <mergeCell ref="VSS18:VSV18"/>
    <mergeCell ref="VSW18:VSZ18"/>
    <mergeCell ref="VTA18:VTD18"/>
    <mergeCell ref="VTE18:VTH18"/>
    <mergeCell ref="VRM18:VRP18"/>
    <mergeCell ref="VRQ18:VRT18"/>
    <mergeCell ref="VRU18:VRX18"/>
    <mergeCell ref="VRY18:VSB18"/>
    <mergeCell ref="VSC18:VSF18"/>
    <mergeCell ref="VSG18:VSJ18"/>
    <mergeCell ref="VQO18:VQR18"/>
    <mergeCell ref="VQS18:VQV18"/>
    <mergeCell ref="VQW18:VQZ18"/>
    <mergeCell ref="VRA18:VRD18"/>
    <mergeCell ref="VRE18:VRH18"/>
    <mergeCell ref="VRI18:VRL18"/>
    <mergeCell ref="VPQ18:VPT18"/>
    <mergeCell ref="VPU18:VPX18"/>
    <mergeCell ref="VPY18:VQB18"/>
    <mergeCell ref="VQC18:VQF18"/>
    <mergeCell ref="VQG18:VQJ18"/>
    <mergeCell ref="VQK18:VQN18"/>
    <mergeCell ref="VOS18:VOV18"/>
    <mergeCell ref="VOW18:VOZ18"/>
    <mergeCell ref="VPA18:VPD18"/>
    <mergeCell ref="VPE18:VPH18"/>
    <mergeCell ref="VPI18:VPL18"/>
    <mergeCell ref="VPM18:VPP18"/>
    <mergeCell ref="VNU18:VNX18"/>
    <mergeCell ref="VNY18:VOB18"/>
    <mergeCell ref="VOC18:VOF18"/>
    <mergeCell ref="VOG18:VOJ18"/>
    <mergeCell ref="VOK18:VON18"/>
    <mergeCell ref="VOO18:VOR18"/>
    <mergeCell ref="VMW18:VMZ18"/>
    <mergeCell ref="VNA18:VND18"/>
    <mergeCell ref="VNE18:VNH18"/>
    <mergeCell ref="VNI18:VNL18"/>
    <mergeCell ref="VNM18:VNP18"/>
    <mergeCell ref="VNQ18:VNT18"/>
    <mergeCell ref="VLY18:VMB18"/>
    <mergeCell ref="VMC18:VMF18"/>
    <mergeCell ref="VMG18:VMJ18"/>
    <mergeCell ref="VMK18:VMN18"/>
    <mergeCell ref="VMO18:VMR18"/>
    <mergeCell ref="VMS18:VMV18"/>
    <mergeCell ref="VLA18:VLD18"/>
    <mergeCell ref="VLE18:VLH18"/>
    <mergeCell ref="VLI18:VLL18"/>
    <mergeCell ref="VLM18:VLP18"/>
    <mergeCell ref="VLQ18:VLT18"/>
    <mergeCell ref="VLU18:VLX18"/>
    <mergeCell ref="VKC18:VKF18"/>
    <mergeCell ref="VKG18:VKJ18"/>
    <mergeCell ref="VKK18:VKN18"/>
    <mergeCell ref="VKO18:VKR18"/>
    <mergeCell ref="VKS18:VKV18"/>
    <mergeCell ref="VKW18:VKZ18"/>
    <mergeCell ref="VJE18:VJH18"/>
    <mergeCell ref="VJI18:VJL18"/>
    <mergeCell ref="VJM18:VJP18"/>
    <mergeCell ref="VJQ18:VJT18"/>
    <mergeCell ref="VJU18:VJX18"/>
    <mergeCell ref="VJY18:VKB18"/>
    <mergeCell ref="VIG18:VIJ18"/>
    <mergeCell ref="VIK18:VIN18"/>
    <mergeCell ref="VIO18:VIR18"/>
    <mergeCell ref="VIS18:VIV18"/>
    <mergeCell ref="VIW18:VIZ18"/>
    <mergeCell ref="VJA18:VJD18"/>
    <mergeCell ref="VHI18:VHL18"/>
    <mergeCell ref="VHM18:VHP18"/>
    <mergeCell ref="VHQ18:VHT18"/>
    <mergeCell ref="VHU18:VHX18"/>
    <mergeCell ref="VHY18:VIB18"/>
    <mergeCell ref="VIC18:VIF18"/>
    <mergeCell ref="VGK18:VGN18"/>
    <mergeCell ref="VGO18:VGR18"/>
    <mergeCell ref="VGS18:VGV18"/>
    <mergeCell ref="VGW18:VGZ18"/>
    <mergeCell ref="VHA18:VHD18"/>
    <mergeCell ref="VHE18:VHH18"/>
    <mergeCell ref="VFM18:VFP18"/>
    <mergeCell ref="VFQ18:VFT18"/>
    <mergeCell ref="VFU18:VFX18"/>
    <mergeCell ref="VFY18:VGB18"/>
    <mergeCell ref="VGC18:VGF18"/>
    <mergeCell ref="VGG18:VGJ18"/>
    <mergeCell ref="VEO18:VER18"/>
    <mergeCell ref="VES18:VEV18"/>
    <mergeCell ref="VEW18:VEZ18"/>
    <mergeCell ref="VFA18:VFD18"/>
    <mergeCell ref="VFE18:VFH18"/>
    <mergeCell ref="VFI18:VFL18"/>
    <mergeCell ref="VDQ18:VDT18"/>
    <mergeCell ref="VDU18:VDX18"/>
    <mergeCell ref="VDY18:VEB18"/>
    <mergeCell ref="VEC18:VEF18"/>
    <mergeCell ref="VEG18:VEJ18"/>
    <mergeCell ref="VEK18:VEN18"/>
    <mergeCell ref="VCS18:VCV18"/>
    <mergeCell ref="VCW18:VCZ18"/>
    <mergeCell ref="VDA18:VDD18"/>
    <mergeCell ref="VDE18:VDH18"/>
    <mergeCell ref="VDI18:VDL18"/>
    <mergeCell ref="VDM18:VDP18"/>
    <mergeCell ref="VBU18:VBX18"/>
    <mergeCell ref="VBY18:VCB18"/>
    <mergeCell ref="VCC18:VCF18"/>
    <mergeCell ref="VCG18:VCJ18"/>
    <mergeCell ref="VCK18:VCN18"/>
    <mergeCell ref="VCO18:VCR18"/>
    <mergeCell ref="VAW18:VAZ18"/>
    <mergeCell ref="VBA18:VBD18"/>
    <mergeCell ref="VBE18:VBH18"/>
    <mergeCell ref="VBI18:VBL18"/>
    <mergeCell ref="VBM18:VBP18"/>
    <mergeCell ref="VBQ18:VBT18"/>
    <mergeCell ref="UZY18:VAB18"/>
    <mergeCell ref="VAC18:VAF18"/>
    <mergeCell ref="VAG18:VAJ18"/>
    <mergeCell ref="VAK18:VAN18"/>
    <mergeCell ref="VAO18:VAR18"/>
    <mergeCell ref="VAS18:VAV18"/>
    <mergeCell ref="UZA18:UZD18"/>
    <mergeCell ref="UZE18:UZH18"/>
    <mergeCell ref="UZI18:UZL18"/>
    <mergeCell ref="UZM18:UZP18"/>
    <mergeCell ref="UZQ18:UZT18"/>
    <mergeCell ref="UZU18:UZX18"/>
    <mergeCell ref="UYC18:UYF18"/>
    <mergeCell ref="UYG18:UYJ18"/>
    <mergeCell ref="UYK18:UYN18"/>
    <mergeCell ref="UYO18:UYR18"/>
    <mergeCell ref="UYS18:UYV18"/>
    <mergeCell ref="UYW18:UYZ18"/>
    <mergeCell ref="UXE18:UXH18"/>
    <mergeCell ref="UXI18:UXL18"/>
    <mergeCell ref="UXM18:UXP18"/>
    <mergeCell ref="UXQ18:UXT18"/>
    <mergeCell ref="UXU18:UXX18"/>
    <mergeCell ref="UXY18:UYB18"/>
    <mergeCell ref="UWG18:UWJ18"/>
    <mergeCell ref="UWK18:UWN18"/>
    <mergeCell ref="UWO18:UWR18"/>
    <mergeCell ref="UWS18:UWV18"/>
    <mergeCell ref="UWW18:UWZ18"/>
    <mergeCell ref="UXA18:UXD18"/>
    <mergeCell ref="UVI18:UVL18"/>
    <mergeCell ref="UVM18:UVP18"/>
    <mergeCell ref="UVQ18:UVT18"/>
    <mergeCell ref="UVU18:UVX18"/>
    <mergeCell ref="UVY18:UWB18"/>
    <mergeCell ref="UWC18:UWF18"/>
    <mergeCell ref="UUK18:UUN18"/>
    <mergeCell ref="UUO18:UUR18"/>
    <mergeCell ref="UUS18:UUV18"/>
    <mergeCell ref="UUW18:UUZ18"/>
    <mergeCell ref="UVA18:UVD18"/>
    <mergeCell ref="UVE18:UVH18"/>
    <mergeCell ref="UTM18:UTP18"/>
    <mergeCell ref="UTQ18:UTT18"/>
    <mergeCell ref="UTU18:UTX18"/>
    <mergeCell ref="UTY18:UUB18"/>
    <mergeCell ref="UUC18:UUF18"/>
    <mergeCell ref="UUG18:UUJ18"/>
    <mergeCell ref="USO18:USR18"/>
    <mergeCell ref="USS18:USV18"/>
    <mergeCell ref="USW18:USZ18"/>
    <mergeCell ref="UTA18:UTD18"/>
    <mergeCell ref="UTE18:UTH18"/>
    <mergeCell ref="UTI18:UTL18"/>
    <mergeCell ref="URQ18:URT18"/>
    <mergeCell ref="URU18:URX18"/>
    <mergeCell ref="URY18:USB18"/>
    <mergeCell ref="USC18:USF18"/>
    <mergeCell ref="USG18:USJ18"/>
    <mergeCell ref="USK18:USN18"/>
    <mergeCell ref="UQS18:UQV18"/>
    <mergeCell ref="UQW18:UQZ18"/>
    <mergeCell ref="URA18:URD18"/>
    <mergeCell ref="URE18:URH18"/>
    <mergeCell ref="URI18:URL18"/>
    <mergeCell ref="URM18:URP18"/>
    <mergeCell ref="UPU18:UPX18"/>
    <mergeCell ref="UPY18:UQB18"/>
    <mergeCell ref="UQC18:UQF18"/>
    <mergeCell ref="UQG18:UQJ18"/>
    <mergeCell ref="UQK18:UQN18"/>
    <mergeCell ref="UQO18:UQR18"/>
    <mergeCell ref="UOW18:UOZ18"/>
    <mergeCell ref="UPA18:UPD18"/>
    <mergeCell ref="UPE18:UPH18"/>
    <mergeCell ref="UPI18:UPL18"/>
    <mergeCell ref="UPM18:UPP18"/>
    <mergeCell ref="UPQ18:UPT18"/>
    <mergeCell ref="UNY18:UOB18"/>
    <mergeCell ref="UOC18:UOF18"/>
    <mergeCell ref="UOG18:UOJ18"/>
    <mergeCell ref="UOK18:UON18"/>
    <mergeCell ref="UOO18:UOR18"/>
    <mergeCell ref="UOS18:UOV18"/>
    <mergeCell ref="UNA18:UND18"/>
    <mergeCell ref="UNE18:UNH18"/>
    <mergeCell ref="UNI18:UNL18"/>
    <mergeCell ref="UNM18:UNP18"/>
    <mergeCell ref="UNQ18:UNT18"/>
    <mergeCell ref="UNU18:UNX18"/>
    <mergeCell ref="UMC18:UMF18"/>
    <mergeCell ref="UMG18:UMJ18"/>
    <mergeCell ref="UMK18:UMN18"/>
    <mergeCell ref="UMO18:UMR18"/>
    <mergeCell ref="UMS18:UMV18"/>
    <mergeCell ref="UMW18:UMZ18"/>
    <mergeCell ref="ULE18:ULH18"/>
    <mergeCell ref="ULI18:ULL18"/>
    <mergeCell ref="ULM18:ULP18"/>
    <mergeCell ref="ULQ18:ULT18"/>
    <mergeCell ref="ULU18:ULX18"/>
    <mergeCell ref="ULY18:UMB18"/>
    <mergeCell ref="UKG18:UKJ18"/>
    <mergeCell ref="UKK18:UKN18"/>
    <mergeCell ref="UKO18:UKR18"/>
    <mergeCell ref="UKS18:UKV18"/>
    <mergeCell ref="UKW18:UKZ18"/>
    <mergeCell ref="ULA18:ULD18"/>
    <mergeCell ref="UJI18:UJL18"/>
    <mergeCell ref="UJM18:UJP18"/>
    <mergeCell ref="UJQ18:UJT18"/>
    <mergeCell ref="UJU18:UJX18"/>
    <mergeCell ref="UJY18:UKB18"/>
    <mergeCell ref="UKC18:UKF18"/>
    <mergeCell ref="UIK18:UIN18"/>
    <mergeCell ref="UIO18:UIR18"/>
    <mergeCell ref="UIS18:UIV18"/>
    <mergeCell ref="UIW18:UIZ18"/>
    <mergeCell ref="UJA18:UJD18"/>
    <mergeCell ref="UJE18:UJH18"/>
    <mergeCell ref="UHM18:UHP18"/>
    <mergeCell ref="UHQ18:UHT18"/>
    <mergeCell ref="UHU18:UHX18"/>
    <mergeCell ref="UHY18:UIB18"/>
    <mergeCell ref="UIC18:UIF18"/>
    <mergeCell ref="UIG18:UIJ18"/>
    <mergeCell ref="UGO18:UGR18"/>
    <mergeCell ref="UGS18:UGV18"/>
    <mergeCell ref="UGW18:UGZ18"/>
    <mergeCell ref="UHA18:UHD18"/>
    <mergeCell ref="UHE18:UHH18"/>
    <mergeCell ref="UHI18:UHL18"/>
    <mergeCell ref="UFQ18:UFT18"/>
    <mergeCell ref="UFU18:UFX18"/>
    <mergeCell ref="UFY18:UGB18"/>
    <mergeCell ref="UGC18:UGF18"/>
    <mergeCell ref="UGG18:UGJ18"/>
    <mergeCell ref="UGK18:UGN18"/>
    <mergeCell ref="UES18:UEV18"/>
    <mergeCell ref="UEW18:UEZ18"/>
    <mergeCell ref="UFA18:UFD18"/>
    <mergeCell ref="UFE18:UFH18"/>
    <mergeCell ref="UFI18:UFL18"/>
    <mergeCell ref="UFM18:UFP18"/>
    <mergeCell ref="UDU18:UDX18"/>
    <mergeCell ref="UDY18:UEB18"/>
    <mergeCell ref="UEC18:UEF18"/>
    <mergeCell ref="UEG18:UEJ18"/>
    <mergeCell ref="UEK18:UEN18"/>
    <mergeCell ref="UEO18:UER18"/>
    <mergeCell ref="UCW18:UCZ18"/>
    <mergeCell ref="UDA18:UDD18"/>
    <mergeCell ref="UDE18:UDH18"/>
    <mergeCell ref="UDI18:UDL18"/>
    <mergeCell ref="UDM18:UDP18"/>
    <mergeCell ref="UDQ18:UDT18"/>
    <mergeCell ref="UBY18:UCB18"/>
    <mergeCell ref="UCC18:UCF18"/>
    <mergeCell ref="UCG18:UCJ18"/>
    <mergeCell ref="UCK18:UCN18"/>
    <mergeCell ref="UCO18:UCR18"/>
    <mergeCell ref="UCS18:UCV18"/>
    <mergeCell ref="UBA18:UBD18"/>
    <mergeCell ref="UBE18:UBH18"/>
    <mergeCell ref="UBI18:UBL18"/>
    <mergeCell ref="UBM18:UBP18"/>
    <mergeCell ref="UBQ18:UBT18"/>
    <mergeCell ref="UBU18:UBX18"/>
    <mergeCell ref="UAC18:UAF18"/>
    <mergeCell ref="UAG18:UAJ18"/>
    <mergeCell ref="UAK18:UAN18"/>
    <mergeCell ref="UAO18:UAR18"/>
    <mergeCell ref="UAS18:UAV18"/>
    <mergeCell ref="UAW18:UAZ18"/>
    <mergeCell ref="TZE18:TZH18"/>
    <mergeCell ref="TZI18:TZL18"/>
    <mergeCell ref="TZM18:TZP18"/>
    <mergeCell ref="TZQ18:TZT18"/>
    <mergeCell ref="TZU18:TZX18"/>
    <mergeCell ref="TZY18:UAB18"/>
    <mergeCell ref="TYG18:TYJ18"/>
    <mergeCell ref="TYK18:TYN18"/>
    <mergeCell ref="TYO18:TYR18"/>
    <mergeCell ref="TYS18:TYV18"/>
    <mergeCell ref="TYW18:TYZ18"/>
    <mergeCell ref="TZA18:TZD18"/>
    <mergeCell ref="TXI18:TXL18"/>
    <mergeCell ref="TXM18:TXP18"/>
    <mergeCell ref="TXQ18:TXT18"/>
    <mergeCell ref="TXU18:TXX18"/>
    <mergeCell ref="TXY18:TYB18"/>
    <mergeCell ref="TYC18:TYF18"/>
    <mergeCell ref="TWK18:TWN18"/>
    <mergeCell ref="TWO18:TWR18"/>
    <mergeCell ref="TWS18:TWV18"/>
    <mergeCell ref="TWW18:TWZ18"/>
    <mergeCell ref="TXA18:TXD18"/>
    <mergeCell ref="TXE18:TXH18"/>
    <mergeCell ref="TVM18:TVP18"/>
    <mergeCell ref="TVQ18:TVT18"/>
    <mergeCell ref="TVU18:TVX18"/>
    <mergeCell ref="TVY18:TWB18"/>
    <mergeCell ref="TWC18:TWF18"/>
    <mergeCell ref="TWG18:TWJ18"/>
    <mergeCell ref="TUO18:TUR18"/>
    <mergeCell ref="TUS18:TUV18"/>
    <mergeCell ref="TUW18:TUZ18"/>
    <mergeCell ref="TVA18:TVD18"/>
    <mergeCell ref="TVE18:TVH18"/>
    <mergeCell ref="TVI18:TVL18"/>
    <mergeCell ref="TTQ18:TTT18"/>
    <mergeCell ref="TTU18:TTX18"/>
    <mergeCell ref="TTY18:TUB18"/>
    <mergeCell ref="TUC18:TUF18"/>
    <mergeCell ref="TUG18:TUJ18"/>
    <mergeCell ref="TUK18:TUN18"/>
    <mergeCell ref="TSS18:TSV18"/>
    <mergeCell ref="TSW18:TSZ18"/>
    <mergeCell ref="TTA18:TTD18"/>
    <mergeCell ref="TTE18:TTH18"/>
    <mergeCell ref="TTI18:TTL18"/>
    <mergeCell ref="TTM18:TTP18"/>
    <mergeCell ref="TRU18:TRX18"/>
    <mergeCell ref="TRY18:TSB18"/>
    <mergeCell ref="TSC18:TSF18"/>
    <mergeCell ref="TSG18:TSJ18"/>
    <mergeCell ref="TSK18:TSN18"/>
    <mergeCell ref="TSO18:TSR18"/>
    <mergeCell ref="TQW18:TQZ18"/>
    <mergeCell ref="TRA18:TRD18"/>
    <mergeCell ref="TRE18:TRH18"/>
    <mergeCell ref="TRI18:TRL18"/>
    <mergeCell ref="TRM18:TRP18"/>
    <mergeCell ref="TRQ18:TRT18"/>
    <mergeCell ref="TPY18:TQB18"/>
    <mergeCell ref="TQC18:TQF18"/>
    <mergeCell ref="TQG18:TQJ18"/>
    <mergeCell ref="TQK18:TQN18"/>
    <mergeCell ref="TQO18:TQR18"/>
    <mergeCell ref="TQS18:TQV18"/>
    <mergeCell ref="TPA18:TPD18"/>
    <mergeCell ref="TPE18:TPH18"/>
    <mergeCell ref="TPI18:TPL18"/>
    <mergeCell ref="TPM18:TPP18"/>
    <mergeCell ref="TPQ18:TPT18"/>
    <mergeCell ref="TPU18:TPX18"/>
    <mergeCell ref="TOC18:TOF18"/>
    <mergeCell ref="TOG18:TOJ18"/>
    <mergeCell ref="TOK18:TON18"/>
    <mergeCell ref="TOO18:TOR18"/>
    <mergeCell ref="TOS18:TOV18"/>
    <mergeCell ref="TOW18:TOZ18"/>
    <mergeCell ref="TNE18:TNH18"/>
    <mergeCell ref="TNI18:TNL18"/>
    <mergeCell ref="TNM18:TNP18"/>
    <mergeCell ref="TNQ18:TNT18"/>
    <mergeCell ref="TNU18:TNX18"/>
    <mergeCell ref="TNY18:TOB18"/>
    <mergeCell ref="TMG18:TMJ18"/>
    <mergeCell ref="TMK18:TMN18"/>
    <mergeCell ref="TMO18:TMR18"/>
    <mergeCell ref="TMS18:TMV18"/>
    <mergeCell ref="TMW18:TMZ18"/>
    <mergeCell ref="TNA18:TND18"/>
    <mergeCell ref="TLI18:TLL18"/>
    <mergeCell ref="TLM18:TLP18"/>
    <mergeCell ref="TLQ18:TLT18"/>
    <mergeCell ref="TLU18:TLX18"/>
    <mergeCell ref="TLY18:TMB18"/>
    <mergeCell ref="TMC18:TMF18"/>
    <mergeCell ref="TKK18:TKN18"/>
    <mergeCell ref="TKO18:TKR18"/>
    <mergeCell ref="TKS18:TKV18"/>
    <mergeCell ref="TKW18:TKZ18"/>
    <mergeCell ref="TLA18:TLD18"/>
    <mergeCell ref="TLE18:TLH18"/>
    <mergeCell ref="TJM18:TJP18"/>
    <mergeCell ref="TJQ18:TJT18"/>
    <mergeCell ref="TJU18:TJX18"/>
    <mergeCell ref="TJY18:TKB18"/>
    <mergeCell ref="TKC18:TKF18"/>
    <mergeCell ref="TKG18:TKJ18"/>
    <mergeCell ref="TIO18:TIR18"/>
    <mergeCell ref="TIS18:TIV18"/>
    <mergeCell ref="TIW18:TIZ18"/>
    <mergeCell ref="TJA18:TJD18"/>
    <mergeCell ref="TJE18:TJH18"/>
    <mergeCell ref="TJI18:TJL18"/>
    <mergeCell ref="THQ18:THT18"/>
    <mergeCell ref="THU18:THX18"/>
    <mergeCell ref="THY18:TIB18"/>
    <mergeCell ref="TIC18:TIF18"/>
    <mergeCell ref="TIG18:TIJ18"/>
    <mergeCell ref="TIK18:TIN18"/>
    <mergeCell ref="TGS18:TGV18"/>
    <mergeCell ref="TGW18:TGZ18"/>
    <mergeCell ref="THA18:THD18"/>
    <mergeCell ref="THE18:THH18"/>
    <mergeCell ref="THI18:THL18"/>
    <mergeCell ref="THM18:THP18"/>
    <mergeCell ref="TFU18:TFX18"/>
    <mergeCell ref="TFY18:TGB18"/>
    <mergeCell ref="TGC18:TGF18"/>
    <mergeCell ref="TGG18:TGJ18"/>
    <mergeCell ref="TGK18:TGN18"/>
    <mergeCell ref="TGO18:TGR18"/>
    <mergeCell ref="TEW18:TEZ18"/>
    <mergeCell ref="TFA18:TFD18"/>
    <mergeCell ref="TFE18:TFH18"/>
    <mergeCell ref="TFI18:TFL18"/>
    <mergeCell ref="TFM18:TFP18"/>
    <mergeCell ref="TFQ18:TFT18"/>
    <mergeCell ref="TDY18:TEB18"/>
    <mergeCell ref="TEC18:TEF18"/>
    <mergeCell ref="TEG18:TEJ18"/>
    <mergeCell ref="TEK18:TEN18"/>
    <mergeCell ref="TEO18:TER18"/>
    <mergeCell ref="TES18:TEV18"/>
    <mergeCell ref="TDA18:TDD18"/>
    <mergeCell ref="TDE18:TDH18"/>
    <mergeCell ref="TDI18:TDL18"/>
    <mergeCell ref="TDM18:TDP18"/>
    <mergeCell ref="TDQ18:TDT18"/>
    <mergeCell ref="TDU18:TDX18"/>
    <mergeCell ref="TCC18:TCF18"/>
    <mergeCell ref="TCG18:TCJ18"/>
    <mergeCell ref="TCK18:TCN18"/>
    <mergeCell ref="TCO18:TCR18"/>
    <mergeCell ref="TCS18:TCV18"/>
    <mergeCell ref="TCW18:TCZ18"/>
    <mergeCell ref="TBE18:TBH18"/>
    <mergeCell ref="TBI18:TBL18"/>
    <mergeCell ref="TBM18:TBP18"/>
    <mergeCell ref="TBQ18:TBT18"/>
    <mergeCell ref="TBU18:TBX18"/>
    <mergeCell ref="TBY18:TCB18"/>
    <mergeCell ref="TAG18:TAJ18"/>
    <mergeCell ref="TAK18:TAN18"/>
    <mergeCell ref="TAO18:TAR18"/>
    <mergeCell ref="TAS18:TAV18"/>
    <mergeCell ref="TAW18:TAZ18"/>
    <mergeCell ref="TBA18:TBD18"/>
    <mergeCell ref="SZI18:SZL18"/>
    <mergeCell ref="SZM18:SZP18"/>
    <mergeCell ref="SZQ18:SZT18"/>
    <mergeCell ref="SZU18:SZX18"/>
    <mergeCell ref="SZY18:TAB18"/>
    <mergeCell ref="TAC18:TAF18"/>
    <mergeCell ref="SYK18:SYN18"/>
    <mergeCell ref="SYO18:SYR18"/>
    <mergeCell ref="SYS18:SYV18"/>
    <mergeCell ref="SYW18:SYZ18"/>
    <mergeCell ref="SZA18:SZD18"/>
    <mergeCell ref="SZE18:SZH18"/>
    <mergeCell ref="SXM18:SXP18"/>
    <mergeCell ref="SXQ18:SXT18"/>
    <mergeCell ref="SXU18:SXX18"/>
    <mergeCell ref="SXY18:SYB18"/>
    <mergeCell ref="SYC18:SYF18"/>
    <mergeCell ref="SYG18:SYJ18"/>
    <mergeCell ref="SWO18:SWR18"/>
    <mergeCell ref="SWS18:SWV18"/>
    <mergeCell ref="SWW18:SWZ18"/>
    <mergeCell ref="SXA18:SXD18"/>
    <mergeCell ref="SXE18:SXH18"/>
    <mergeCell ref="SXI18:SXL18"/>
    <mergeCell ref="SVQ18:SVT18"/>
    <mergeCell ref="SVU18:SVX18"/>
    <mergeCell ref="SVY18:SWB18"/>
    <mergeCell ref="SWC18:SWF18"/>
    <mergeCell ref="SWG18:SWJ18"/>
    <mergeCell ref="SWK18:SWN18"/>
    <mergeCell ref="SUS18:SUV18"/>
    <mergeCell ref="SUW18:SUZ18"/>
    <mergeCell ref="SVA18:SVD18"/>
    <mergeCell ref="SVE18:SVH18"/>
    <mergeCell ref="SVI18:SVL18"/>
    <mergeCell ref="SVM18:SVP18"/>
    <mergeCell ref="STU18:STX18"/>
    <mergeCell ref="STY18:SUB18"/>
    <mergeCell ref="SUC18:SUF18"/>
    <mergeCell ref="SUG18:SUJ18"/>
    <mergeCell ref="SUK18:SUN18"/>
    <mergeCell ref="SUO18:SUR18"/>
    <mergeCell ref="SSW18:SSZ18"/>
    <mergeCell ref="STA18:STD18"/>
    <mergeCell ref="STE18:STH18"/>
    <mergeCell ref="STI18:STL18"/>
    <mergeCell ref="STM18:STP18"/>
    <mergeCell ref="STQ18:STT18"/>
    <mergeCell ref="SRY18:SSB18"/>
    <mergeCell ref="SSC18:SSF18"/>
    <mergeCell ref="SSG18:SSJ18"/>
    <mergeCell ref="SSK18:SSN18"/>
    <mergeCell ref="SSO18:SSR18"/>
    <mergeCell ref="SSS18:SSV18"/>
    <mergeCell ref="SRA18:SRD18"/>
    <mergeCell ref="SRE18:SRH18"/>
    <mergeCell ref="SRI18:SRL18"/>
    <mergeCell ref="SRM18:SRP18"/>
    <mergeCell ref="SRQ18:SRT18"/>
    <mergeCell ref="SRU18:SRX18"/>
    <mergeCell ref="SQC18:SQF18"/>
    <mergeCell ref="SQG18:SQJ18"/>
    <mergeCell ref="SQK18:SQN18"/>
    <mergeCell ref="SQO18:SQR18"/>
    <mergeCell ref="SQS18:SQV18"/>
    <mergeCell ref="SQW18:SQZ18"/>
    <mergeCell ref="SPE18:SPH18"/>
    <mergeCell ref="SPI18:SPL18"/>
    <mergeCell ref="SPM18:SPP18"/>
    <mergeCell ref="SPQ18:SPT18"/>
    <mergeCell ref="SPU18:SPX18"/>
    <mergeCell ref="SPY18:SQB18"/>
    <mergeCell ref="SOG18:SOJ18"/>
    <mergeCell ref="SOK18:SON18"/>
    <mergeCell ref="SOO18:SOR18"/>
    <mergeCell ref="SOS18:SOV18"/>
    <mergeCell ref="SOW18:SOZ18"/>
    <mergeCell ref="SPA18:SPD18"/>
    <mergeCell ref="SNI18:SNL18"/>
    <mergeCell ref="SNM18:SNP18"/>
    <mergeCell ref="SNQ18:SNT18"/>
    <mergeCell ref="SNU18:SNX18"/>
    <mergeCell ref="SNY18:SOB18"/>
    <mergeCell ref="SOC18:SOF18"/>
    <mergeCell ref="SMK18:SMN18"/>
    <mergeCell ref="SMO18:SMR18"/>
    <mergeCell ref="SMS18:SMV18"/>
    <mergeCell ref="SMW18:SMZ18"/>
    <mergeCell ref="SNA18:SND18"/>
    <mergeCell ref="SNE18:SNH18"/>
    <mergeCell ref="SLM18:SLP18"/>
    <mergeCell ref="SLQ18:SLT18"/>
    <mergeCell ref="SLU18:SLX18"/>
    <mergeCell ref="SLY18:SMB18"/>
    <mergeCell ref="SMC18:SMF18"/>
    <mergeCell ref="SMG18:SMJ18"/>
    <mergeCell ref="SKO18:SKR18"/>
    <mergeCell ref="SKS18:SKV18"/>
    <mergeCell ref="SKW18:SKZ18"/>
    <mergeCell ref="SLA18:SLD18"/>
    <mergeCell ref="SLE18:SLH18"/>
    <mergeCell ref="SLI18:SLL18"/>
    <mergeCell ref="SJQ18:SJT18"/>
    <mergeCell ref="SJU18:SJX18"/>
    <mergeCell ref="SJY18:SKB18"/>
    <mergeCell ref="SKC18:SKF18"/>
    <mergeCell ref="SKG18:SKJ18"/>
    <mergeCell ref="SKK18:SKN18"/>
    <mergeCell ref="SIS18:SIV18"/>
    <mergeCell ref="SIW18:SIZ18"/>
    <mergeCell ref="SJA18:SJD18"/>
    <mergeCell ref="SJE18:SJH18"/>
    <mergeCell ref="SJI18:SJL18"/>
    <mergeCell ref="SJM18:SJP18"/>
    <mergeCell ref="SHU18:SHX18"/>
    <mergeCell ref="SHY18:SIB18"/>
    <mergeCell ref="SIC18:SIF18"/>
    <mergeCell ref="SIG18:SIJ18"/>
    <mergeCell ref="SIK18:SIN18"/>
    <mergeCell ref="SIO18:SIR18"/>
    <mergeCell ref="SGW18:SGZ18"/>
    <mergeCell ref="SHA18:SHD18"/>
    <mergeCell ref="SHE18:SHH18"/>
    <mergeCell ref="SHI18:SHL18"/>
    <mergeCell ref="SHM18:SHP18"/>
    <mergeCell ref="SHQ18:SHT18"/>
    <mergeCell ref="SFY18:SGB18"/>
    <mergeCell ref="SGC18:SGF18"/>
    <mergeCell ref="SGG18:SGJ18"/>
    <mergeCell ref="SGK18:SGN18"/>
    <mergeCell ref="SGO18:SGR18"/>
    <mergeCell ref="SGS18:SGV18"/>
    <mergeCell ref="SFA18:SFD18"/>
    <mergeCell ref="SFE18:SFH18"/>
    <mergeCell ref="SFI18:SFL18"/>
    <mergeCell ref="SFM18:SFP18"/>
    <mergeCell ref="SFQ18:SFT18"/>
    <mergeCell ref="SFU18:SFX18"/>
    <mergeCell ref="SEC18:SEF18"/>
    <mergeCell ref="SEG18:SEJ18"/>
    <mergeCell ref="SEK18:SEN18"/>
    <mergeCell ref="SEO18:SER18"/>
    <mergeCell ref="SES18:SEV18"/>
    <mergeCell ref="SEW18:SEZ18"/>
    <mergeCell ref="SDE18:SDH18"/>
    <mergeCell ref="SDI18:SDL18"/>
    <mergeCell ref="SDM18:SDP18"/>
    <mergeCell ref="SDQ18:SDT18"/>
    <mergeCell ref="SDU18:SDX18"/>
    <mergeCell ref="SDY18:SEB18"/>
    <mergeCell ref="SCG18:SCJ18"/>
    <mergeCell ref="SCK18:SCN18"/>
    <mergeCell ref="SCO18:SCR18"/>
    <mergeCell ref="SCS18:SCV18"/>
    <mergeCell ref="SCW18:SCZ18"/>
    <mergeCell ref="SDA18:SDD18"/>
    <mergeCell ref="SBI18:SBL18"/>
    <mergeCell ref="SBM18:SBP18"/>
    <mergeCell ref="SBQ18:SBT18"/>
    <mergeCell ref="SBU18:SBX18"/>
    <mergeCell ref="SBY18:SCB18"/>
    <mergeCell ref="SCC18:SCF18"/>
    <mergeCell ref="SAK18:SAN18"/>
    <mergeCell ref="SAO18:SAR18"/>
    <mergeCell ref="SAS18:SAV18"/>
    <mergeCell ref="SAW18:SAZ18"/>
    <mergeCell ref="SBA18:SBD18"/>
    <mergeCell ref="SBE18:SBH18"/>
    <mergeCell ref="RZM18:RZP18"/>
    <mergeCell ref="RZQ18:RZT18"/>
    <mergeCell ref="RZU18:RZX18"/>
    <mergeCell ref="RZY18:SAB18"/>
    <mergeCell ref="SAC18:SAF18"/>
    <mergeCell ref="SAG18:SAJ18"/>
    <mergeCell ref="RYO18:RYR18"/>
    <mergeCell ref="RYS18:RYV18"/>
    <mergeCell ref="RYW18:RYZ18"/>
    <mergeCell ref="RZA18:RZD18"/>
    <mergeCell ref="RZE18:RZH18"/>
    <mergeCell ref="RZI18:RZL18"/>
    <mergeCell ref="RXQ18:RXT18"/>
    <mergeCell ref="RXU18:RXX18"/>
    <mergeCell ref="RXY18:RYB18"/>
    <mergeCell ref="RYC18:RYF18"/>
    <mergeCell ref="RYG18:RYJ18"/>
    <mergeCell ref="RYK18:RYN18"/>
    <mergeCell ref="RWS18:RWV18"/>
    <mergeCell ref="RWW18:RWZ18"/>
    <mergeCell ref="RXA18:RXD18"/>
    <mergeCell ref="RXE18:RXH18"/>
    <mergeCell ref="RXI18:RXL18"/>
    <mergeCell ref="RXM18:RXP18"/>
    <mergeCell ref="RVU18:RVX18"/>
    <mergeCell ref="RVY18:RWB18"/>
    <mergeCell ref="RWC18:RWF18"/>
    <mergeCell ref="RWG18:RWJ18"/>
    <mergeCell ref="RWK18:RWN18"/>
    <mergeCell ref="RWO18:RWR18"/>
    <mergeCell ref="RUW18:RUZ18"/>
    <mergeCell ref="RVA18:RVD18"/>
    <mergeCell ref="RVE18:RVH18"/>
    <mergeCell ref="RVI18:RVL18"/>
    <mergeCell ref="RVM18:RVP18"/>
    <mergeCell ref="RVQ18:RVT18"/>
    <mergeCell ref="RTY18:RUB18"/>
    <mergeCell ref="RUC18:RUF18"/>
    <mergeCell ref="RUG18:RUJ18"/>
    <mergeCell ref="RUK18:RUN18"/>
    <mergeCell ref="RUO18:RUR18"/>
    <mergeCell ref="RUS18:RUV18"/>
    <mergeCell ref="RTA18:RTD18"/>
    <mergeCell ref="RTE18:RTH18"/>
    <mergeCell ref="RTI18:RTL18"/>
    <mergeCell ref="RTM18:RTP18"/>
    <mergeCell ref="RTQ18:RTT18"/>
    <mergeCell ref="RTU18:RTX18"/>
    <mergeCell ref="RSC18:RSF18"/>
    <mergeCell ref="RSG18:RSJ18"/>
    <mergeCell ref="RSK18:RSN18"/>
    <mergeCell ref="RSO18:RSR18"/>
    <mergeCell ref="RSS18:RSV18"/>
    <mergeCell ref="RSW18:RSZ18"/>
    <mergeCell ref="RRE18:RRH18"/>
    <mergeCell ref="RRI18:RRL18"/>
    <mergeCell ref="RRM18:RRP18"/>
    <mergeCell ref="RRQ18:RRT18"/>
    <mergeCell ref="RRU18:RRX18"/>
    <mergeCell ref="RRY18:RSB18"/>
    <mergeCell ref="RQG18:RQJ18"/>
    <mergeCell ref="RQK18:RQN18"/>
    <mergeCell ref="RQO18:RQR18"/>
    <mergeCell ref="RQS18:RQV18"/>
    <mergeCell ref="RQW18:RQZ18"/>
    <mergeCell ref="RRA18:RRD18"/>
    <mergeCell ref="RPI18:RPL18"/>
    <mergeCell ref="RPM18:RPP18"/>
    <mergeCell ref="RPQ18:RPT18"/>
    <mergeCell ref="RPU18:RPX18"/>
    <mergeCell ref="RPY18:RQB18"/>
    <mergeCell ref="RQC18:RQF18"/>
    <mergeCell ref="ROK18:RON18"/>
    <mergeCell ref="ROO18:ROR18"/>
    <mergeCell ref="ROS18:ROV18"/>
    <mergeCell ref="ROW18:ROZ18"/>
    <mergeCell ref="RPA18:RPD18"/>
    <mergeCell ref="RPE18:RPH18"/>
    <mergeCell ref="RNM18:RNP18"/>
    <mergeCell ref="RNQ18:RNT18"/>
    <mergeCell ref="RNU18:RNX18"/>
    <mergeCell ref="RNY18:ROB18"/>
    <mergeCell ref="ROC18:ROF18"/>
    <mergeCell ref="ROG18:ROJ18"/>
    <mergeCell ref="RMO18:RMR18"/>
    <mergeCell ref="RMS18:RMV18"/>
    <mergeCell ref="RMW18:RMZ18"/>
    <mergeCell ref="RNA18:RND18"/>
    <mergeCell ref="RNE18:RNH18"/>
    <mergeCell ref="RNI18:RNL18"/>
    <mergeCell ref="RLQ18:RLT18"/>
    <mergeCell ref="RLU18:RLX18"/>
    <mergeCell ref="RLY18:RMB18"/>
    <mergeCell ref="RMC18:RMF18"/>
    <mergeCell ref="RMG18:RMJ18"/>
    <mergeCell ref="RMK18:RMN18"/>
    <mergeCell ref="RKS18:RKV18"/>
    <mergeCell ref="RKW18:RKZ18"/>
    <mergeCell ref="RLA18:RLD18"/>
    <mergeCell ref="RLE18:RLH18"/>
    <mergeCell ref="RLI18:RLL18"/>
    <mergeCell ref="RLM18:RLP18"/>
    <mergeCell ref="RJU18:RJX18"/>
    <mergeCell ref="RJY18:RKB18"/>
    <mergeCell ref="RKC18:RKF18"/>
    <mergeCell ref="RKG18:RKJ18"/>
    <mergeCell ref="RKK18:RKN18"/>
    <mergeCell ref="RKO18:RKR18"/>
    <mergeCell ref="RIW18:RIZ18"/>
    <mergeCell ref="RJA18:RJD18"/>
    <mergeCell ref="RJE18:RJH18"/>
    <mergeCell ref="RJI18:RJL18"/>
    <mergeCell ref="RJM18:RJP18"/>
    <mergeCell ref="RJQ18:RJT18"/>
    <mergeCell ref="RHY18:RIB18"/>
    <mergeCell ref="RIC18:RIF18"/>
    <mergeCell ref="RIG18:RIJ18"/>
    <mergeCell ref="RIK18:RIN18"/>
    <mergeCell ref="RIO18:RIR18"/>
    <mergeCell ref="RIS18:RIV18"/>
    <mergeCell ref="RHA18:RHD18"/>
    <mergeCell ref="RHE18:RHH18"/>
    <mergeCell ref="RHI18:RHL18"/>
    <mergeCell ref="RHM18:RHP18"/>
    <mergeCell ref="RHQ18:RHT18"/>
    <mergeCell ref="RHU18:RHX18"/>
    <mergeCell ref="RGC18:RGF18"/>
    <mergeCell ref="RGG18:RGJ18"/>
    <mergeCell ref="RGK18:RGN18"/>
    <mergeCell ref="RGO18:RGR18"/>
    <mergeCell ref="RGS18:RGV18"/>
    <mergeCell ref="RGW18:RGZ18"/>
    <mergeCell ref="RFE18:RFH18"/>
    <mergeCell ref="RFI18:RFL18"/>
    <mergeCell ref="RFM18:RFP18"/>
    <mergeCell ref="RFQ18:RFT18"/>
    <mergeCell ref="RFU18:RFX18"/>
    <mergeCell ref="RFY18:RGB18"/>
    <mergeCell ref="REG18:REJ18"/>
    <mergeCell ref="REK18:REN18"/>
    <mergeCell ref="REO18:RER18"/>
    <mergeCell ref="RES18:REV18"/>
    <mergeCell ref="REW18:REZ18"/>
    <mergeCell ref="RFA18:RFD18"/>
    <mergeCell ref="RDI18:RDL18"/>
    <mergeCell ref="RDM18:RDP18"/>
    <mergeCell ref="RDQ18:RDT18"/>
    <mergeCell ref="RDU18:RDX18"/>
    <mergeCell ref="RDY18:REB18"/>
    <mergeCell ref="REC18:REF18"/>
    <mergeCell ref="RCK18:RCN18"/>
    <mergeCell ref="RCO18:RCR18"/>
    <mergeCell ref="RCS18:RCV18"/>
    <mergeCell ref="RCW18:RCZ18"/>
    <mergeCell ref="RDA18:RDD18"/>
    <mergeCell ref="RDE18:RDH18"/>
    <mergeCell ref="RBM18:RBP18"/>
    <mergeCell ref="RBQ18:RBT18"/>
    <mergeCell ref="RBU18:RBX18"/>
    <mergeCell ref="RBY18:RCB18"/>
    <mergeCell ref="RCC18:RCF18"/>
    <mergeCell ref="RCG18:RCJ18"/>
    <mergeCell ref="RAO18:RAR18"/>
    <mergeCell ref="RAS18:RAV18"/>
    <mergeCell ref="RAW18:RAZ18"/>
    <mergeCell ref="RBA18:RBD18"/>
    <mergeCell ref="RBE18:RBH18"/>
    <mergeCell ref="RBI18:RBL18"/>
    <mergeCell ref="QZQ18:QZT18"/>
    <mergeCell ref="QZU18:QZX18"/>
    <mergeCell ref="QZY18:RAB18"/>
    <mergeCell ref="RAC18:RAF18"/>
    <mergeCell ref="RAG18:RAJ18"/>
    <mergeCell ref="RAK18:RAN18"/>
    <mergeCell ref="QYS18:QYV18"/>
    <mergeCell ref="QYW18:QYZ18"/>
    <mergeCell ref="QZA18:QZD18"/>
    <mergeCell ref="QZE18:QZH18"/>
    <mergeCell ref="QZI18:QZL18"/>
    <mergeCell ref="QZM18:QZP18"/>
    <mergeCell ref="QXU18:QXX18"/>
    <mergeCell ref="QXY18:QYB18"/>
    <mergeCell ref="QYC18:QYF18"/>
    <mergeCell ref="QYG18:QYJ18"/>
    <mergeCell ref="QYK18:QYN18"/>
    <mergeCell ref="QYO18:QYR18"/>
    <mergeCell ref="QWW18:QWZ18"/>
    <mergeCell ref="QXA18:QXD18"/>
    <mergeCell ref="QXE18:QXH18"/>
    <mergeCell ref="QXI18:QXL18"/>
    <mergeCell ref="QXM18:QXP18"/>
    <mergeCell ref="QXQ18:QXT18"/>
    <mergeCell ref="QVY18:QWB18"/>
    <mergeCell ref="QWC18:QWF18"/>
    <mergeCell ref="QWG18:QWJ18"/>
    <mergeCell ref="QWK18:QWN18"/>
    <mergeCell ref="QWO18:QWR18"/>
    <mergeCell ref="QWS18:QWV18"/>
    <mergeCell ref="QVA18:QVD18"/>
    <mergeCell ref="QVE18:QVH18"/>
    <mergeCell ref="QVI18:QVL18"/>
    <mergeCell ref="QVM18:QVP18"/>
    <mergeCell ref="QVQ18:QVT18"/>
    <mergeCell ref="QVU18:QVX18"/>
    <mergeCell ref="QUC18:QUF18"/>
    <mergeCell ref="QUG18:QUJ18"/>
    <mergeCell ref="QUK18:QUN18"/>
    <mergeCell ref="QUO18:QUR18"/>
    <mergeCell ref="QUS18:QUV18"/>
    <mergeCell ref="QUW18:QUZ18"/>
    <mergeCell ref="QTE18:QTH18"/>
    <mergeCell ref="QTI18:QTL18"/>
    <mergeCell ref="QTM18:QTP18"/>
    <mergeCell ref="QTQ18:QTT18"/>
    <mergeCell ref="QTU18:QTX18"/>
    <mergeCell ref="QTY18:QUB18"/>
    <mergeCell ref="QSG18:QSJ18"/>
    <mergeCell ref="QSK18:QSN18"/>
    <mergeCell ref="QSO18:QSR18"/>
    <mergeCell ref="QSS18:QSV18"/>
    <mergeCell ref="QSW18:QSZ18"/>
    <mergeCell ref="QTA18:QTD18"/>
    <mergeCell ref="QRI18:QRL18"/>
    <mergeCell ref="QRM18:QRP18"/>
    <mergeCell ref="QRQ18:QRT18"/>
    <mergeCell ref="QRU18:QRX18"/>
    <mergeCell ref="QRY18:QSB18"/>
    <mergeCell ref="QSC18:QSF18"/>
    <mergeCell ref="QQK18:QQN18"/>
    <mergeCell ref="QQO18:QQR18"/>
    <mergeCell ref="QQS18:QQV18"/>
    <mergeCell ref="QQW18:QQZ18"/>
    <mergeCell ref="QRA18:QRD18"/>
    <mergeCell ref="QRE18:QRH18"/>
    <mergeCell ref="QPM18:QPP18"/>
    <mergeCell ref="QPQ18:QPT18"/>
    <mergeCell ref="QPU18:QPX18"/>
    <mergeCell ref="QPY18:QQB18"/>
    <mergeCell ref="QQC18:QQF18"/>
    <mergeCell ref="QQG18:QQJ18"/>
    <mergeCell ref="QOO18:QOR18"/>
    <mergeCell ref="QOS18:QOV18"/>
    <mergeCell ref="QOW18:QOZ18"/>
    <mergeCell ref="QPA18:QPD18"/>
    <mergeCell ref="QPE18:QPH18"/>
    <mergeCell ref="QPI18:QPL18"/>
    <mergeCell ref="QNQ18:QNT18"/>
    <mergeCell ref="QNU18:QNX18"/>
    <mergeCell ref="QNY18:QOB18"/>
    <mergeCell ref="QOC18:QOF18"/>
    <mergeCell ref="QOG18:QOJ18"/>
    <mergeCell ref="QOK18:QON18"/>
    <mergeCell ref="QMS18:QMV18"/>
    <mergeCell ref="QMW18:QMZ18"/>
    <mergeCell ref="QNA18:QND18"/>
    <mergeCell ref="QNE18:QNH18"/>
    <mergeCell ref="QNI18:QNL18"/>
    <mergeCell ref="QNM18:QNP18"/>
    <mergeCell ref="QLU18:QLX18"/>
    <mergeCell ref="QLY18:QMB18"/>
    <mergeCell ref="QMC18:QMF18"/>
    <mergeCell ref="QMG18:QMJ18"/>
    <mergeCell ref="QMK18:QMN18"/>
    <mergeCell ref="QMO18:QMR18"/>
    <mergeCell ref="QKW18:QKZ18"/>
    <mergeCell ref="QLA18:QLD18"/>
    <mergeCell ref="QLE18:QLH18"/>
    <mergeCell ref="QLI18:QLL18"/>
    <mergeCell ref="QLM18:QLP18"/>
    <mergeCell ref="QLQ18:QLT18"/>
    <mergeCell ref="QJY18:QKB18"/>
    <mergeCell ref="QKC18:QKF18"/>
    <mergeCell ref="QKG18:QKJ18"/>
    <mergeCell ref="QKK18:QKN18"/>
    <mergeCell ref="QKO18:QKR18"/>
    <mergeCell ref="QKS18:QKV18"/>
    <mergeCell ref="QJA18:QJD18"/>
    <mergeCell ref="QJE18:QJH18"/>
    <mergeCell ref="QJI18:QJL18"/>
    <mergeCell ref="QJM18:QJP18"/>
    <mergeCell ref="QJQ18:QJT18"/>
    <mergeCell ref="QJU18:QJX18"/>
    <mergeCell ref="QIC18:QIF18"/>
    <mergeCell ref="QIG18:QIJ18"/>
    <mergeCell ref="QIK18:QIN18"/>
    <mergeCell ref="QIO18:QIR18"/>
    <mergeCell ref="QIS18:QIV18"/>
    <mergeCell ref="QIW18:QIZ18"/>
    <mergeCell ref="QHE18:QHH18"/>
    <mergeCell ref="QHI18:QHL18"/>
    <mergeCell ref="QHM18:QHP18"/>
    <mergeCell ref="QHQ18:QHT18"/>
    <mergeCell ref="QHU18:QHX18"/>
    <mergeCell ref="QHY18:QIB18"/>
    <mergeCell ref="QGG18:QGJ18"/>
    <mergeCell ref="QGK18:QGN18"/>
    <mergeCell ref="QGO18:QGR18"/>
    <mergeCell ref="QGS18:QGV18"/>
    <mergeCell ref="QGW18:QGZ18"/>
    <mergeCell ref="QHA18:QHD18"/>
    <mergeCell ref="QFI18:QFL18"/>
    <mergeCell ref="QFM18:QFP18"/>
    <mergeCell ref="QFQ18:QFT18"/>
    <mergeCell ref="QFU18:QFX18"/>
    <mergeCell ref="QFY18:QGB18"/>
    <mergeCell ref="QGC18:QGF18"/>
    <mergeCell ref="QEK18:QEN18"/>
    <mergeCell ref="QEO18:QER18"/>
    <mergeCell ref="QES18:QEV18"/>
    <mergeCell ref="QEW18:QEZ18"/>
    <mergeCell ref="QFA18:QFD18"/>
    <mergeCell ref="QFE18:QFH18"/>
    <mergeCell ref="QDM18:QDP18"/>
    <mergeCell ref="QDQ18:QDT18"/>
    <mergeCell ref="QDU18:QDX18"/>
    <mergeCell ref="QDY18:QEB18"/>
    <mergeCell ref="QEC18:QEF18"/>
    <mergeCell ref="QEG18:QEJ18"/>
    <mergeCell ref="QCO18:QCR18"/>
    <mergeCell ref="QCS18:QCV18"/>
    <mergeCell ref="QCW18:QCZ18"/>
    <mergeCell ref="QDA18:QDD18"/>
    <mergeCell ref="QDE18:QDH18"/>
    <mergeCell ref="QDI18:QDL18"/>
    <mergeCell ref="QBQ18:QBT18"/>
    <mergeCell ref="QBU18:QBX18"/>
    <mergeCell ref="QBY18:QCB18"/>
    <mergeCell ref="QCC18:QCF18"/>
    <mergeCell ref="QCG18:QCJ18"/>
    <mergeCell ref="QCK18:QCN18"/>
    <mergeCell ref="QAS18:QAV18"/>
    <mergeCell ref="QAW18:QAZ18"/>
    <mergeCell ref="QBA18:QBD18"/>
    <mergeCell ref="QBE18:QBH18"/>
    <mergeCell ref="QBI18:QBL18"/>
    <mergeCell ref="QBM18:QBP18"/>
    <mergeCell ref="PZU18:PZX18"/>
    <mergeCell ref="PZY18:QAB18"/>
    <mergeCell ref="QAC18:QAF18"/>
    <mergeCell ref="QAG18:QAJ18"/>
    <mergeCell ref="QAK18:QAN18"/>
    <mergeCell ref="QAO18:QAR18"/>
    <mergeCell ref="PYW18:PYZ18"/>
    <mergeCell ref="PZA18:PZD18"/>
    <mergeCell ref="PZE18:PZH18"/>
    <mergeCell ref="PZI18:PZL18"/>
    <mergeCell ref="PZM18:PZP18"/>
    <mergeCell ref="PZQ18:PZT18"/>
    <mergeCell ref="PXY18:PYB18"/>
    <mergeCell ref="PYC18:PYF18"/>
    <mergeCell ref="PYG18:PYJ18"/>
    <mergeCell ref="PYK18:PYN18"/>
    <mergeCell ref="PYO18:PYR18"/>
    <mergeCell ref="PYS18:PYV18"/>
    <mergeCell ref="PXA18:PXD18"/>
    <mergeCell ref="PXE18:PXH18"/>
    <mergeCell ref="PXI18:PXL18"/>
    <mergeCell ref="PXM18:PXP18"/>
    <mergeCell ref="PXQ18:PXT18"/>
    <mergeCell ref="PXU18:PXX18"/>
    <mergeCell ref="PWC18:PWF18"/>
    <mergeCell ref="PWG18:PWJ18"/>
    <mergeCell ref="PWK18:PWN18"/>
    <mergeCell ref="PWO18:PWR18"/>
    <mergeCell ref="PWS18:PWV18"/>
    <mergeCell ref="PWW18:PWZ18"/>
    <mergeCell ref="PVE18:PVH18"/>
    <mergeCell ref="PVI18:PVL18"/>
    <mergeCell ref="PVM18:PVP18"/>
    <mergeCell ref="PVQ18:PVT18"/>
    <mergeCell ref="PVU18:PVX18"/>
    <mergeCell ref="PVY18:PWB18"/>
    <mergeCell ref="PUG18:PUJ18"/>
    <mergeCell ref="PUK18:PUN18"/>
    <mergeCell ref="PUO18:PUR18"/>
    <mergeCell ref="PUS18:PUV18"/>
    <mergeCell ref="PUW18:PUZ18"/>
    <mergeCell ref="PVA18:PVD18"/>
    <mergeCell ref="PTI18:PTL18"/>
    <mergeCell ref="PTM18:PTP18"/>
    <mergeCell ref="PTQ18:PTT18"/>
    <mergeCell ref="PTU18:PTX18"/>
    <mergeCell ref="PTY18:PUB18"/>
    <mergeCell ref="PUC18:PUF18"/>
    <mergeCell ref="PSK18:PSN18"/>
    <mergeCell ref="PSO18:PSR18"/>
    <mergeCell ref="PSS18:PSV18"/>
    <mergeCell ref="PSW18:PSZ18"/>
    <mergeCell ref="PTA18:PTD18"/>
    <mergeCell ref="PTE18:PTH18"/>
    <mergeCell ref="PRM18:PRP18"/>
    <mergeCell ref="PRQ18:PRT18"/>
    <mergeCell ref="PRU18:PRX18"/>
    <mergeCell ref="PRY18:PSB18"/>
    <mergeCell ref="PSC18:PSF18"/>
    <mergeCell ref="PSG18:PSJ18"/>
    <mergeCell ref="PQO18:PQR18"/>
    <mergeCell ref="PQS18:PQV18"/>
    <mergeCell ref="PQW18:PQZ18"/>
    <mergeCell ref="PRA18:PRD18"/>
    <mergeCell ref="PRE18:PRH18"/>
    <mergeCell ref="PRI18:PRL18"/>
    <mergeCell ref="PPQ18:PPT18"/>
    <mergeCell ref="PPU18:PPX18"/>
    <mergeCell ref="PPY18:PQB18"/>
    <mergeCell ref="PQC18:PQF18"/>
    <mergeCell ref="PQG18:PQJ18"/>
    <mergeCell ref="PQK18:PQN18"/>
    <mergeCell ref="POS18:POV18"/>
    <mergeCell ref="POW18:POZ18"/>
    <mergeCell ref="PPA18:PPD18"/>
    <mergeCell ref="PPE18:PPH18"/>
    <mergeCell ref="PPI18:PPL18"/>
    <mergeCell ref="PPM18:PPP18"/>
    <mergeCell ref="PNU18:PNX18"/>
    <mergeCell ref="PNY18:POB18"/>
    <mergeCell ref="POC18:POF18"/>
    <mergeCell ref="POG18:POJ18"/>
    <mergeCell ref="POK18:PON18"/>
    <mergeCell ref="POO18:POR18"/>
    <mergeCell ref="PMW18:PMZ18"/>
    <mergeCell ref="PNA18:PND18"/>
    <mergeCell ref="PNE18:PNH18"/>
    <mergeCell ref="PNI18:PNL18"/>
    <mergeCell ref="PNM18:PNP18"/>
    <mergeCell ref="PNQ18:PNT18"/>
    <mergeCell ref="PLY18:PMB18"/>
    <mergeCell ref="PMC18:PMF18"/>
    <mergeCell ref="PMG18:PMJ18"/>
    <mergeCell ref="PMK18:PMN18"/>
    <mergeCell ref="PMO18:PMR18"/>
    <mergeCell ref="PMS18:PMV18"/>
    <mergeCell ref="PLA18:PLD18"/>
    <mergeCell ref="PLE18:PLH18"/>
    <mergeCell ref="PLI18:PLL18"/>
    <mergeCell ref="PLM18:PLP18"/>
    <mergeCell ref="PLQ18:PLT18"/>
    <mergeCell ref="PLU18:PLX18"/>
    <mergeCell ref="PKC18:PKF18"/>
    <mergeCell ref="PKG18:PKJ18"/>
    <mergeCell ref="PKK18:PKN18"/>
    <mergeCell ref="PKO18:PKR18"/>
    <mergeCell ref="PKS18:PKV18"/>
    <mergeCell ref="PKW18:PKZ18"/>
    <mergeCell ref="PJE18:PJH18"/>
    <mergeCell ref="PJI18:PJL18"/>
    <mergeCell ref="PJM18:PJP18"/>
    <mergeCell ref="PJQ18:PJT18"/>
    <mergeCell ref="PJU18:PJX18"/>
    <mergeCell ref="PJY18:PKB18"/>
    <mergeCell ref="PIG18:PIJ18"/>
    <mergeCell ref="PIK18:PIN18"/>
    <mergeCell ref="PIO18:PIR18"/>
    <mergeCell ref="PIS18:PIV18"/>
    <mergeCell ref="PIW18:PIZ18"/>
    <mergeCell ref="PJA18:PJD18"/>
    <mergeCell ref="PHI18:PHL18"/>
    <mergeCell ref="PHM18:PHP18"/>
    <mergeCell ref="PHQ18:PHT18"/>
    <mergeCell ref="PHU18:PHX18"/>
    <mergeCell ref="PHY18:PIB18"/>
    <mergeCell ref="PIC18:PIF18"/>
    <mergeCell ref="PGK18:PGN18"/>
    <mergeCell ref="PGO18:PGR18"/>
    <mergeCell ref="PGS18:PGV18"/>
    <mergeCell ref="PGW18:PGZ18"/>
    <mergeCell ref="PHA18:PHD18"/>
    <mergeCell ref="PHE18:PHH18"/>
    <mergeCell ref="PFM18:PFP18"/>
    <mergeCell ref="PFQ18:PFT18"/>
    <mergeCell ref="PFU18:PFX18"/>
    <mergeCell ref="PFY18:PGB18"/>
    <mergeCell ref="PGC18:PGF18"/>
    <mergeCell ref="PGG18:PGJ18"/>
    <mergeCell ref="PEO18:PER18"/>
    <mergeCell ref="PES18:PEV18"/>
    <mergeCell ref="PEW18:PEZ18"/>
    <mergeCell ref="PFA18:PFD18"/>
    <mergeCell ref="PFE18:PFH18"/>
    <mergeCell ref="PFI18:PFL18"/>
    <mergeCell ref="PDQ18:PDT18"/>
    <mergeCell ref="PDU18:PDX18"/>
    <mergeCell ref="PDY18:PEB18"/>
    <mergeCell ref="PEC18:PEF18"/>
    <mergeCell ref="PEG18:PEJ18"/>
    <mergeCell ref="PEK18:PEN18"/>
    <mergeCell ref="PCS18:PCV18"/>
    <mergeCell ref="PCW18:PCZ18"/>
    <mergeCell ref="PDA18:PDD18"/>
    <mergeCell ref="PDE18:PDH18"/>
    <mergeCell ref="PDI18:PDL18"/>
    <mergeCell ref="PDM18:PDP18"/>
    <mergeCell ref="PBU18:PBX18"/>
    <mergeCell ref="PBY18:PCB18"/>
    <mergeCell ref="PCC18:PCF18"/>
    <mergeCell ref="PCG18:PCJ18"/>
    <mergeCell ref="PCK18:PCN18"/>
    <mergeCell ref="PCO18:PCR18"/>
    <mergeCell ref="PAW18:PAZ18"/>
    <mergeCell ref="PBA18:PBD18"/>
    <mergeCell ref="PBE18:PBH18"/>
    <mergeCell ref="PBI18:PBL18"/>
    <mergeCell ref="PBM18:PBP18"/>
    <mergeCell ref="PBQ18:PBT18"/>
    <mergeCell ref="OZY18:PAB18"/>
    <mergeCell ref="PAC18:PAF18"/>
    <mergeCell ref="PAG18:PAJ18"/>
    <mergeCell ref="PAK18:PAN18"/>
    <mergeCell ref="PAO18:PAR18"/>
    <mergeCell ref="PAS18:PAV18"/>
    <mergeCell ref="OZA18:OZD18"/>
    <mergeCell ref="OZE18:OZH18"/>
    <mergeCell ref="OZI18:OZL18"/>
    <mergeCell ref="OZM18:OZP18"/>
    <mergeCell ref="OZQ18:OZT18"/>
    <mergeCell ref="OZU18:OZX18"/>
    <mergeCell ref="OYC18:OYF18"/>
    <mergeCell ref="OYG18:OYJ18"/>
    <mergeCell ref="OYK18:OYN18"/>
    <mergeCell ref="OYO18:OYR18"/>
    <mergeCell ref="OYS18:OYV18"/>
    <mergeCell ref="OYW18:OYZ18"/>
    <mergeCell ref="OXE18:OXH18"/>
    <mergeCell ref="OXI18:OXL18"/>
    <mergeCell ref="OXM18:OXP18"/>
    <mergeCell ref="OXQ18:OXT18"/>
    <mergeCell ref="OXU18:OXX18"/>
    <mergeCell ref="OXY18:OYB18"/>
    <mergeCell ref="OWG18:OWJ18"/>
    <mergeCell ref="OWK18:OWN18"/>
    <mergeCell ref="OWO18:OWR18"/>
    <mergeCell ref="OWS18:OWV18"/>
    <mergeCell ref="OWW18:OWZ18"/>
    <mergeCell ref="OXA18:OXD18"/>
    <mergeCell ref="OVI18:OVL18"/>
    <mergeCell ref="OVM18:OVP18"/>
    <mergeCell ref="OVQ18:OVT18"/>
    <mergeCell ref="OVU18:OVX18"/>
    <mergeCell ref="OVY18:OWB18"/>
    <mergeCell ref="OWC18:OWF18"/>
    <mergeCell ref="OUK18:OUN18"/>
    <mergeCell ref="OUO18:OUR18"/>
    <mergeCell ref="OUS18:OUV18"/>
    <mergeCell ref="OUW18:OUZ18"/>
    <mergeCell ref="OVA18:OVD18"/>
    <mergeCell ref="OVE18:OVH18"/>
    <mergeCell ref="OTM18:OTP18"/>
    <mergeCell ref="OTQ18:OTT18"/>
    <mergeCell ref="OTU18:OTX18"/>
    <mergeCell ref="OTY18:OUB18"/>
    <mergeCell ref="OUC18:OUF18"/>
    <mergeCell ref="OUG18:OUJ18"/>
    <mergeCell ref="OSO18:OSR18"/>
    <mergeCell ref="OSS18:OSV18"/>
    <mergeCell ref="OSW18:OSZ18"/>
    <mergeCell ref="OTA18:OTD18"/>
    <mergeCell ref="OTE18:OTH18"/>
    <mergeCell ref="OTI18:OTL18"/>
    <mergeCell ref="ORQ18:ORT18"/>
    <mergeCell ref="ORU18:ORX18"/>
    <mergeCell ref="ORY18:OSB18"/>
    <mergeCell ref="OSC18:OSF18"/>
    <mergeCell ref="OSG18:OSJ18"/>
    <mergeCell ref="OSK18:OSN18"/>
    <mergeCell ref="OQS18:OQV18"/>
    <mergeCell ref="OQW18:OQZ18"/>
    <mergeCell ref="ORA18:ORD18"/>
    <mergeCell ref="ORE18:ORH18"/>
    <mergeCell ref="ORI18:ORL18"/>
    <mergeCell ref="ORM18:ORP18"/>
    <mergeCell ref="OPU18:OPX18"/>
    <mergeCell ref="OPY18:OQB18"/>
    <mergeCell ref="OQC18:OQF18"/>
    <mergeCell ref="OQG18:OQJ18"/>
    <mergeCell ref="OQK18:OQN18"/>
    <mergeCell ref="OQO18:OQR18"/>
    <mergeCell ref="OOW18:OOZ18"/>
    <mergeCell ref="OPA18:OPD18"/>
    <mergeCell ref="OPE18:OPH18"/>
    <mergeCell ref="OPI18:OPL18"/>
    <mergeCell ref="OPM18:OPP18"/>
    <mergeCell ref="OPQ18:OPT18"/>
    <mergeCell ref="ONY18:OOB18"/>
    <mergeCell ref="OOC18:OOF18"/>
    <mergeCell ref="OOG18:OOJ18"/>
    <mergeCell ref="OOK18:OON18"/>
    <mergeCell ref="OOO18:OOR18"/>
    <mergeCell ref="OOS18:OOV18"/>
    <mergeCell ref="ONA18:OND18"/>
    <mergeCell ref="ONE18:ONH18"/>
    <mergeCell ref="ONI18:ONL18"/>
    <mergeCell ref="ONM18:ONP18"/>
    <mergeCell ref="ONQ18:ONT18"/>
    <mergeCell ref="ONU18:ONX18"/>
    <mergeCell ref="OMC18:OMF18"/>
    <mergeCell ref="OMG18:OMJ18"/>
    <mergeCell ref="OMK18:OMN18"/>
    <mergeCell ref="OMO18:OMR18"/>
    <mergeCell ref="OMS18:OMV18"/>
    <mergeCell ref="OMW18:OMZ18"/>
    <mergeCell ref="OLE18:OLH18"/>
    <mergeCell ref="OLI18:OLL18"/>
    <mergeCell ref="OLM18:OLP18"/>
    <mergeCell ref="OLQ18:OLT18"/>
    <mergeCell ref="OLU18:OLX18"/>
    <mergeCell ref="OLY18:OMB18"/>
    <mergeCell ref="OKG18:OKJ18"/>
    <mergeCell ref="OKK18:OKN18"/>
    <mergeCell ref="OKO18:OKR18"/>
    <mergeCell ref="OKS18:OKV18"/>
    <mergeCell ref="OKW18:OKZ18"/>
    <mergeCell ref="OLA18:OLD18"/>
    <mergeCell ref="OJI18:OJL18"/>
    <mergeCell ref="OJM18:OJP18"/>
    <mergeCell ref="OJQ18:OJT18"/>
    <mergeCell ref="OJU18:OJX18"/>
    <mergeCell ref="OJY18:OKB18"/>
    <mergeCell ref="OKC18:OKF18"/>
    <mergeCell ref="OIK18:OIN18"/>
    <mergeCell ref="OIO18:OIR18"/>
    <mergeCell ref="OIS18:OIV18"/>
    <mergeCell ref="OIW18:OIZ18"/>
    <mergeCell ref="OJA18:OJD18"/>
    <mergeCell ref="OJE18:OJH18"/>
    <mergeCell ref="OHM18:OHP18"/>
    <mergeCell ref="OHQ18:OHT18"/>
    <mergeCell ref="OHU18:OHX18"/>
    <mergeCell ref="OHY18:OIB18"/>
    <mergeCell ref="OIC18:OIF18"/>
    <mergeCell ref="OIG18:OIJ18"/>
    <mergeCell ref="OGO18:OGR18"/>
    <mergeCell ref="OGS18:OGV18"/>
    <mergeCell ref="OGW18:OGZ18"/>
    <mergeCell ref="OHA18:OHD18"/>
    <mergeCell ref="OHE18:OHH18"/>
    <mergeCell ref="OHI18:OHL18"/>
    <mergeCell ref="OFQ18:OFT18"/>
    <mergeCell ref="OFU18:OFX18"/>
    <mergeCell ref="OFY18:OGB18"/>
    <mergeCell ref="OGC18:OGF18"/>
    <mergeCell ref="OGG18:OGJ18"/>
    <mergeCell ref="OGK18:OGN18"/>
    <mergeCell ref="OES18:OEV18"/>
    <mergeCell ref="OEW18:OEZ18"/>
    <mergeCell ref="OFA18:OFD18"/>
    <mergeCell ref="OFE18:OFH18"/>
    <mergeCell ref="OFI18:OFL18"/>
    <mergeCell ref="OFM18:OFP18"/>
    <mergeCell ref="ODU18:ODX18"/>
    <mergeCell ref="ODY18:OEB18"/>
    <mergeCell ref="OEC18:OEF18"/>
    <mergeCell ref="OEG18:OEJ18"/>
    <mergeCell ref="OEK18:OEN18"/>
    <mergeCell ref="OEO18:OER18"/>
    <mergeCell ref="OCW18:OCZ18"/>
    <mergeCell ref="ODA18:ODD18"/>
    <mergeCell ref="ODE18:ODH18"/>
    <mergeCell ref="ODI18:ODL18"/>
    <mergeCell ref="ODM18:ODP18"/>
    <mergeCell ref="ODQ18:ODT18"/>
    <mergeCell ref="OBY18:OCB18"/>
    <mergeCell ref="OCC18:OCF18"/>
    <mergeCell ref="OCG18:OCJ18"/>
    <mergeCell ref="OCK18:OCN18"/>
    <mergeCell ref="OCO18:OCR18"/>
    <mergeCell ref="OCS18:OCV18"/>
    <mergeCell ref="OBA18:OBD18"/>
    <mergeCell ref="OBE18:OBH18"/>
    <mergeCell ref="OBI18:OBL18"/>
    <mergeCell ref="OBM18:OBP18"/>
    <mergeCell ref="OBQ18:OBT18"/>
    <mergeCell ref="OBU18:OBX18"/>
    <mergeCell ref="OAC18:OAF18"/>
    <mergeCell ref="OAG18:OAJ18"/>
    <mergeCell ref="OAK18:OAN18"/>
    <mergeCell ref="OAO18:OAR18"/>
    <mergeCell ref="OAS18:OAV18"/>
    <mergeCell ref="OAW18:OAZ18"/>
    <mergeCell ref="NZE18:NZH18"/>
    <mergeCell ref="NZI18:NZL18"/>
    <mergeCell ref="NZM18:NZP18"/>
    <mergeCell ref="NZQ18:NZT18"/>
    <mergeCell ref="NZU18:NZX18"/>
    <mergeCell ref="NZY18:OAB18"/>
    <mergeCell ref="NYG18:NYJ18"/>
    <mergeCell ref="NYK18:NYN18"/>
    <mergeCell ref="NYO18:NYR18"/>
    <mergeCell ref="NYS18:NYV18"/>
    <mergeCell ref="NYW18:NYZ18"/>
    <mergeCell ref="NZA18:NZD18"/>
    <mergeCell ref="NXI18:NXL18"/>
    <mergeCell ref="NXM18:NXP18"/>
    <mergeCell ref="NXQ18:NXT18"/>
    <mergeCell ref="NXU18:NXX18"/>
    <mergeCell ref="NXY18:NYB18"/>
    <mergeCell ref="NYC18:NYF18"/>
    <mergeCell ref="NWK18:NWN18"/>
    <mergeCell ref="NWO18:NWR18"/>
    <mergeCell ref="NWS18:NWV18"/>
    <mergeCell ref="NWW18:NWZ18"/>
    <mergeCell ref="NXA18:NXD18"/>
    <mergeCell ref="NXE18:NXH18"/>
    <mergeCell ref="NVM18:NVP18"/>
    <mergeCell ref="NVQ18:NVT18"/>
    <mergeCell ref="NVU18:NVX18"/>
    <mergeCell ref="NVY18:NWB18"/>
    <mergeCell ref="NWC18:NWF18"/>
    <mergeCell ref="NWG18:NWJ18"/>
    <mergeCell ref="NUO18:NUR18"/>
    <mergeCell ref="NUS18:NUV18"/>
    <mergeCell ref="NUW18:NUZ18"/>
    <mergeCell ref="NVA18:NVD18"/>
    <mergeCell ref="NVE18:NVH18"/>
    <mergeCell ref="NVI18:NVL18"/>
    <mergeCell ref="NTQ18:NTT18"/>
    <mergeCell ref="NTU18:NTX18"/>
    <mergeCell ref="NTY18:NUB18"/>
    <mergeCell ref="NUC18:NUF18"/>
    <mergeCell ref="NUG18:NUJ18"/>
    <mergeCell ref="NUK18:NUN18"/>
    <mergeCell ref="NSS18:NSV18"/>
    <mergeCell ref="NSW18:NSZ18"/>
    <mergeCell ref="NTA18:NTD18"/>
    <mergeCell ref="NTE18:NTH18"/>
    <mergeCell ref="NTI18:NTL18"/>
    <mergeCell ref="NTM18:NTP18"/>
    <mergeCell ref="NRU18:NRX18"/>
    <mergeCell ref="NRY18:NSB18"/>
    <mergeCell ref="NSC18:NSF18"/>
    <mergeCell ref="NSG18:NSJ18"/>
    <mergeCell ref="NSK18:NSN18"/>
    <mergeCell ref="NSO18:NSR18"/>
    <mergeCell ref="NQW18:NQZ18"/>
    <mergeCell ref="NRA18:NRD18"/>
    <mergeCell ref="NRE18:NRH18"/>
    <mergeCell ref="NRI18:NRL18"/>
    <mergeCell ref="NRM18:NRP18"/>
    <mergeCell ref="NRQ18:NRT18"/>
    <mergeCell ref="NPY18:NQB18"/>
    <mergeCell ref="NQC18:NQF18"/>
    <mergeCell ref="NQG18:NQJ18"/>
    <mergeCell ref="NQK18:NQN18"/>
    <mergeCell ref="NQO18:NQR18"/>
    <mergeCell ref="NQS18:NQV18"/>
    <mergeCell ref="NPA18:NPD18"/>
    <mergeCell ref="NPE18:NPH18"/>
    <mergeCell ref="NPI18:NPL18"/>
    <mergeCell ref="NPM18:NPP18"/>
    <mergeCell ref="NPQ18:NPT18"/>
    <mergeCell ref="NPU18:NPX18"/>
    <mergeCell ref="NOC18:NOF18"/>
    <mergeCell ref="NOG18:NOJ18"/>
    <mergeCell ref="NOK18:NON18"/>
    <mergeCell ref="NOO18:NOR18"/>
    <mergeCell ref="NOS18:NOV18"/>
    <mergeCell ref="NOW18:NOZ18"/>
    <mergeCell ref="NNE18:NNH18"/>
    <mergeCell ref="NNI18:NNL18"/>
    <mergeCell ref="NNM18:NNP18"/>
    <mergeCell ref="NNQ18:NNT18"/>
    <mergeCell ref="NNU18:NNX18"/>
    <mergeCell ref="NNY18:NOB18"/>
    <mergeCell ref="NMG18:NMJ18"/>
    <mergeCell ref="NMK18:NMN18"/>
    <mergeCell ref="NMO18:NMR18"/>
    <mergeCell ref="NMS18:NMV18"/>
    <mergeCell ref="NMW18:NMZ18"/>
    <mergeCell ref="NNA18:NND18"/>
    <mergeCell ref="NLI18:NLL18"/>
    <mergeCell ref="NLM18:NLP18"/>
    <mergeCell ref="NLQ18:NLT18"/>
    <mergeCell ref="NLU18:NLX18"/>
    <mergeCell ref="NLY18:NMB18"/>
    <mergeCell ref="NMC18:NMF18"/>
    <mergeCell ref="NKK18:NKN18"/>
    <mergeCell ref="NKO18:NKR18"/>
    <mergeCell ref="NKS18:NKV18"/>
    <mergeCell ref="NKW18:NKZ18"/>
    <mergeCell ref="NLA18:NLD18"/>
    <mergeCell ref="NLE18:NLH18"/>
    <mergeCell ref="NJM18:NJP18"/>
    <mergeCell ref="NJQ18:NJT18"/>
    <mergeCell ref="NJU18:NJX18"/>
    <mergeCell ref="NJY18:NKB18"/>
    <mergeCell ref="NKC18:NKF18"/>
    <mergeCell ref="NKG18:NKJ18"/>
    <mergeCell ref="NIO18:NIR18"/>
    <mergeCell ref="NIS18:NIV18"/>
    <mergeCell ref="NIW18:NIZ18"/>
    <mergeCell ref="NJA18:NJD18"/>
    <mergeCell ref="NJE18:NJH18"/>
    <mergeCell ref="NJI18:NJL18"/>
    <mergeCell ref="NHQ18:NHT18"/>
    <mergeCell ref="NHU18:NHX18"/>
    <mergeCell ref="NHY18:NIB18"/>
    <mergeCell ref="NIC18:NIF18"/>
    <mergeCell ref="NIG18:NIJ18"/>
    <mergeCell ref="NIK18:NIN18"/>
    <mergeCell ref="NGS18:NGV18"/>
    <mergeCell ref="NGW18:NGZ18"/>
    <mergeCell ref="NHA18:NHD18"/>
    <mergeCell ref="NHE18:NHH18"/>
    <mergeCell ref="NHI18:NHL18"/>
    <mergeCell ref="NHM18:NHP18"/>
    <mergeCell ref="NFU18:NFX18"/>
    <mergeCell ref="NFY18:NGB18"/>
    <mergeCell ref="NGC18:NGF18"/>
    <mergeCell ref="NGG18:NGJ18"/>
    <mergeCell ref="NGK18:NGN18"/>
    <mergeCell ref="NGO18:NGR18"/>
    <mergeCell ref="NEW18:NEZ18"/>
    <mergeCell ref="NFA18:NFD18"/>
    <mergeCell ref="NFE18:NFH18"/>
    <mergeCell ref="NFI18:NFL18"/>
    <mergeCell ref="NFM18:NFP18"/>
    <mergeCell ref="NFQ18:NFT18"/>
    <mergeCell ref="NDY18:NEB18"/>
    <mergeCell ref="NEC18:NEF18"/>
    <mergeCell ref="NEG18:NEJ18"/>
    <mergeCell ref="NEK18:NEN18"/>
    <mergeCell ref="NEO18:NER18"/>
    <mergeCell ref="NES18:NEV18"/>
    <mergeCell ref="NDA18:NDD18"/>
    <mergeCell ref="NDE18:NDH18"/>
    <mergeCell ref="NDI18:NDL18"/>
    <mergeCell ref="NDM18:NDP18"/>
    <mergeCell ref="NDQ18:NDT18"/>
    <mergeCell ref="NDU18:NDX18"/>
    <mergeCell ref="NCC18:NCF18"/>
    <mergeCell ref="NCG18:NCJ18"/>
    <mergeCell ref="NCK18:NCN18"/>
    <mergeCell ref="NCO18:NCR18"/>
    <mergeCell ref="NCS18:NCV18"/>
    <mergeCell ref="NCW18:NCZ18"/>
    <mergeCell ref="NBE18:NBH18"/>
    <mergeCell ref="NBI18:NBL18"/>
    <mergeCell ref="NBM18:NBP18"/>
    <mergeCell ref="NBQ18:NBT18"/>
    <mergeCell ref="NBU18:NBX18"/>
    <mergeCell ref="NBY18:NCB18"/>
    <mergeCell ref="NAG18:NAJ18"/>
    <mergeCell ref="NAK18:NAN18"/>
    <mergeCell ref="NAO18:NAR18"/>
    <mergeCell ref="NAS18:NAV18"/>
    <mergeCell ref="NAW18:NAZ18"/>
    <mergeCell ref="NBA18:NBD18"/>
    <mergeCell ref="MZI18:MZL18"/>
    <mergeCell ref="MZM18:MZP18"/>
    <mergeCell ref="MZQ18:MZT18"/>
    <mergeCell ref="MZU18:MZX18"/>
    <mergeCell ref="MZY18:NAB18"/>
    <mergeCell ref="NAC18:NAF18"/>
    <mergeCell ref="MYK18:MYN18"/>
    <mergeCell ref="MYO18:MYR18"/>
    <mergeCell ref="MYS18:MYV18"/>
    <mergeCell ref="MYW18:MYZ18"/>
    <mergeCell ref="MZA18:MZD18"/>
    <mergeCell ref="MZE18:MZH18"/>
    <mergeCell ref="MXM18:MXP18"/>
    <mergeCell ref="MXQ18:MXT18"/>
    <mergeCell ref="MXU18:MXX18"/>
    <mergeCell ref="MXY18:MYB18"/>
    <mergeCell ref="MYC18:MYF18"/>
    <mergeCell ref="MYG18:MYJ18"/>
    <mergeCell ref="MWO18:MWR18"/>
    <mergeCell ref="MWS18:MWV18"/>
    <mergeCell ref="MWW18:MWZ18"/>
    <mergeCell ref="MXA18:MXD18"/>
    <mergeCell ref="MXE18:MXH18"/>
    <mergeCell ref="MXI18:MXL18"/>
    <mergeCell ref="MVQ18:MVT18"/>
    <mergeCell ref="MVU18:MVX18"/>
    <mergeCell ref="MVY18:MWB18"/>
    <mergeCell ref="MWC18:MWF18"/>
    <mergeCell ref="MWG18:MWJ18"/>
    <mergeCell ref="MWK18:MWN18"/>
    <mergeCell ref="MUS18:MUV18"/>
    <mergeCell ref="MUW18:MUZ18"/>
    <mergeCell ref="MVA18:MVD18"/>
    <mergeCell ref="MVE18:MVH18"/>
    <mergeCell ref="MVI18:MVL18"/>
    <mergeCell ref="MVM18:MVP18"/>
    <mergeCell ref="MTU18:MTX18"/>
    <mergeCell ref="MTY18:MUB18"/>
    <mergeCell ref="MUC18:MUF18"/>
    <mergeCell ref="MUG18:MUJ18"/>
    <mergeCell ref="MUK18:MUN18"/>
    <mergeCell ref="MUO18:MUR18"/>
    <mergeCell ref="MSW18:MSZ18"/>
    <mergeCell ref="MTA18:MTD18"/>
    <mergeCell ref="MTE18:MTH18"/>
    <mergeCell ref="MTI18:MTL18"/>
    <mergeCell ref="MTM18:MTP18"/>
    <mergeCell ref="MTQ18:MTT18"/>
    <mergeCell ref="MRY18:MSB18"/>
    <mergeCell ref="MSC18:MSF18"/>
    <mergeCell ref="MSG18:MSJ18"/>
    <mergeCell ref="MSK18:MSN18"/>
    <mergeCell ref="MSO18:MSR18"/>
    <mergeCell ref="MSS18:MSV18"/>
    <mergeCell ref="MRA18:MRD18"/>
    <mergeCell ref="MRE18:MRH18"/>
    <mergeCell ref="MRI18:MRL18"/>
    <mergeCell ref="MRM18:MRP18"/>
    <mergeCell ref="MRQ18:MRT18"/>
    <mergeCell ref="MRU18:MRX18"/>
    <mergeCell ref="MQC18:MQF18"/>
    <mergeCell ref="MQG18:MQJ18"/>
    <mergeCell ref="MQK18:MQN18"/>
    <mergeCell ref="MQO18:MQR18"/>
    <mergeCell ref="MQS18:MQV18"/>
    <mergeCell ref="MQW18:MQZ18"/>
    <mergeCell ref="MPE18:MPH18"/>
    <mergeCell ref="MPI18:MPL18"/>
    <mergeCell ref="MPM18:MPP18"/>
    <mergeCell ref="MPQ18:MPT18"/>
    <mergeCell ref="MPU18:MPX18"/>
    <mergeCell ref="MPY18:MQB18"/>
    <mergeCell ref="MOG18:MOJ18"/>
    <mergeCell ref="MOK18:MON18"/>
    <mergeCell ref="MOO18:MOR18"/>
    <mergeCell ref="MOS18:MOV18"/>
    <mergeCell ref="MOW18:MOZ18"/>
    <mergeCell ref="MPA18:MPD18"/>
    <mergeCell ref="MNI18:MNL18"/>
    <mergeCell ref="MNM18:MNP18"/>
    <mergeCell ref="MNQ18:MNT18"/>
    <mergeCell ref="MNU18:MNX18"/>
    <mergeCell ref="MNY18:MOB18"/>
    <mergeCell ref="MOC18:MOF18"/>
    <mergeCell ref="MMK18:MMN18"/>
    <mergeCell ref="MMO18:MMR18"/>
    <mergeCell ref="MMS18:MMV18"/>
    <mergeCell ref="MMW18:MMZ18"/>
    <mergeCell ref="MNA18:MND18"/>
    <mergeCell ref="MNE18:MNH18"/>
    <mergeCell ref="MLM18:MLP18"/>
    <mergeCell ref="MLQ18:MLT18"/>
    <mergeCell ref="MLU18:MLX18"/>
    <mergeCell ref="MLY18:MMB18"/>
    <mergeCell ref="MMC18:MMF18"/>
    <mergeCell ref="MMG18:MMJ18"/>
    <mergeCell ref="MKO18:MKR18"/>
    <mergeCell ref="MKS18:MKV18"/>
    <mergeCell ref="MKW18:MKZ18"/>
    <mergeCell ref="MLA18:MLD18"/>
    <mergeCell ref="MLE18:MLH18"/>
    <mergeCell ref="MLI18:MLL18"/>
    <mergeCell ref="MJQ18:MJT18"/>
    <mergeCell ref="MJU18:MJX18"/>
    <mergeCell ref="MJY18:MKB18"/>
    <mergeCell ref="MKC18:MKF18"/>
    <mergeCell ref="MKG18:MKJ18"/>
    <mergeCell ref="MKK18:MKN18"/>
    <mergeCell ref="MIS18:MIV18"/>
    <mergeCell ref="MIW18:MIZ18"/>
    <mergeCell ref="MJA18:MJD18"/>
    <mergeCell ref="MJE18:MJH18"/>
    <mergeCell ref="MJI18:MJL18"/>
    <mergeCell ref="MJM18:MJP18"/>
    <mergeCell ref="MHU18:MHX18"/>
    <mergeCell ref="MHY18:MIB18"/>
    <mergeCell ref="MIC18:MIF18"/>
    <mergeCell ref="MIG18:MIJ18"/>
    <mergeCell ref="MIK18:MIN18"/>
    <mergeCell ref="MIO18:MIR18"/>
    <mergeCell ref="MGW18:MGZ18"/>
    <mergeCell ref="MHA18:MHD18"/>
    <mergeCell ref="MHE18:MHH18"/>
    <mergeCell ref="MHI18:MHL18"/>
    <mergeCell ref="MHM18:MHP18"/>
    <mergeCell ref="MHQ18:MHT18"/>
    <mergeCell ref="MFY18:MGB18"/>
    <mergeCell ref="MGC18:MGF18"/>
    <mergeCell ref="MGG18:MGJ18"/>
    <mergeCell ref="MGK18:MGN18"/>
    <mergeCell ref="MGO18:MGR18"/>
    <mergeCell ref="MGS18:MGV18"/>
    <mergeCell ref="MFA18:MFD18"/>
    <mergeCell ref="MFE18:MFH18"/>
    <mergeCell ref="MFI18:MFL18"/>
    <mergeCell ref="MFM18:MFP18"/>
    <mergeCell ref="MFQ18:MFT18"/>
    <mergeCell ref="MFU18:MFX18"/>
    <mergeCell ref="MEC18:MEF18"/>
    <mergeCell ref="MEG18:MEJ18"/>
    <mergeCell ref="MEK18:MEN18"/>
    <mergeCell ref="MEO18:MER18"/>
    <mergeCell ref="MES18:MEV18"/>
    <mergeCell ref="MEW18:MEZ18"/>
    <mergeCell ref="MDE18:MDH18"/>
    <mergeCell ref="MDI18:MDL18"/>
    <mergeCell ref="MDM18:MDP18"/>
    <mergeCell ref="MDQ18:MDT18"/>
    <mergeCell ref="MDU18:MDX18"/>
    <mergeCell ref="MDY18:MEB18"/>
    <mergeCell ref="MCG18:MCJ18"/>
    <mergeCell ref="MCK18:MCN18"/>
    <mergeCell ref="MCO18:MCR18"/>
    <mergeCell ref="MCS18:MCV18"/>
    <mergeCell ref="MCW18:MCZ18"/>
    <mergeCell ref="MDA18:MDD18"/>
    <mergeCell ref="MBI18:MBL18"/>
    <mergeCell ref="MBM18:MBP18"/>
    <mergeCell ref="MBQ18:MBT18"/>
    <mergeCell ref="MBU18:MBX18"/>
    <mergeCell ref="MBY18:MCB18"/>
    <mergeCell ref="MCC18:MCF18"/>
    <mergeCell ref="MAK18:MAN18"/>
    <mergeCell ref="MAO18:MAR18"/>
    <mergeCell ref="MAS18:MAV18"/>
    <mergeCell ref="MAW18:MAZ18"/>
    <mergeCell ref="MBA18:MBD18"/>
    <mergeCell ref="MBE18:MBH18"/>
    <mergeCell ref="LZM18:LZP18"/>
    <mergeCell ref="LZQ18:LZT18"/>
    <mergeCell ref="LZU18:LZX18"/>
    <mergeCell ref="LZY18:MAB18"/>
    <mergeCell ref="MAC18:MAF18"/>
    <mergeCell ref="MAG18:MAJ18"/>
    <mergeCell ref="LYO18:LYR18"/>
    <mergeCell ref="LYS18:LYV18"/>
    <mergeCell ref="LYW18:LYZ18"/>
    <mergeCell ref="LZA18:LZD18"/>
    <mergeCell ref="LZE18:LZH18"/>
    <mergeCell ref="LZI18:LZL18"/>
    <mergeCell ref="LXQ18:LXT18"/>
    <mergeCell ref="LXU18:LXX18"/>
    <mergeCell ref="LXY18:LYB18"/>
    <mergeCell ref="LYC18:LYF18"/>
    <mergeCell ref="LYG18:LYJ18"/>
    <mergeCell ref="LYK18:LYN18"/>
    <mergeCell ref="LWS18:LWV18"/>
    <mergeCell ref="LWW18:LWZ18"/>
    <mergeCell ref="LXA18:LXD18"/>
    <mergeCell ref="LXE18:LXH18"/>
    <mergeCell ref="LXI18:LXL18"/>
    <mergeCell ref="LXM18:LXP18"/>
    <mergeCell ref="LVU18:LVX18"/>
    <mergeCell ref="LVY18:LWB18"/>
    <mergeCell ref="LWC18:LWF18"/>
    <mergeCell ref="LWG18:LWJ18"/>
    <mergeCell ref="LWK18:LWN18"/>
    <mergeCell ref="LWO18:LWR18"/>
    <mergeCell ref="LUW18:LUZ18"/>
    <mergeCell ref="LVA18:LVD18"/>
    <mergeCell ref="LVE18:LVH18"/>
    <mergeCell ref="LVI18:LVL18"/>
    <mergeCell ref="LVM18:LVP18"/>
    <mergeCell ref="LVQ18:LVT18"/>
    <mergeCell ref="LTY18:LUB18"/>
    <mergeCell ref="LUC18:LUF18"/>
    <mergeCell ref="LUG18:LUJ18"/>
    <mergeCell ref="LUK18:LUN18"/>
    <mergeCell ref="LUO18:LUR18"/>
    <mergeCell ref="LUS18:LUV18"/>
    <mergeCell ref="LTA18:LTD18"/>
    <mergeCell ref="LTE18:LTH18"/>
    <mergeCell ref="LTI18:LTL18"/>
    <mergeCell ref="LTM18:LTP18"/>
    <mergeCell ref="LTQ18:LTT18"/>
    <mergeCell ref="LTU18:LTX18"/>
    <mergeCell ref="LSC18:LSF18"/>
    <mergeCell ref="LSG18:LSJ18"/>
    <mergeCell ref="LSK18:LSN18"/>
    <mergeCell ref="LSO18:LSR18"/>
    <mergeCell ref="LSS18:LSV18"/>
    <mergeCell ref="LSW18:LSZ18"/>
    <mergeCell ref="LRE18:LRH18"/>
    <mergeCell ref="LRI18:LRL18"/>
    <mergeCell ref="LRM18:LRP18"/>
    <mergeCell ref="LRQ18:LRT18"/>
    <mergeCell ref="LRU18:LRX18"/>
    <mergeCell ref="LRY18:LSB18"/>
    <mergeCell ref="LQG18:LQJ18"/>
    <mergeCell ref="LQK18:LQN18"/>
    <mergeCell ref="LQO18:LQR18"/>
    <mergeCell ref="LQS18:LQV18"/>
    <mergeCell ref="LQW18:LQZ18"/>
    <mergeCell ref="LRA18:LRD18"/>
    <mergeCell ref="LPI18:LPL18"/>
    <mergeCell ref="LPM18:LPP18"/>
    <mergeCell ref="LPQ18:LPT18"/>
    <mergeCell ref="LPU18:LPX18"/>
    <mergeCell ref="LPY18:LQB18"/>
    <mergeCell ref="LQC18:LQF18"/>
    <mergeCell ref="LOK18:LON18"/>
    <mergeCell ref="LOO18:LOR18"/>
    <mergeCell ref="LOS18:LOV18"/>
    <mergeCell ref="LOW18:LOZ18"/>
    <mergeCell ref="LPA18:LPD18"/>
    <mergeCell ref="LPE18:LPH18"/>
    <mergeCell ref="LNM18:LNP18"/>
    <mergeCell ref="LNQ18:LNT18"/>
    <mergeCell ref="LNU18:LNX18"/>
    <mergeCell ref="LNY18:LOB18"/>
    <mergeCell ref="LOC18:LOF18"/>
    <mergeCell ref="LOG18:LOJ18"/>
    <mergeCell ref="LMO18:LMR18"/>
    <mergeCell ref="LMS18:LMV18"/>
    <mergeCell ref="LMW18:LMZ18"/>
    <mergeCell ref="LNA18:LND18"/>
    <mergeCell ref="LNE18:LNH18"/>
    <mergeCell ref="LNI18:LNL18"/>
    <mergeCell ref="LLQ18:LLT18"/>
    <mergeCell ref="LLU18:LLX18"/>
    <mergeCell ref="LLY18:LMB18"/>
    <mergeCell ref="LMC18:LMF18"/>
    <mergeCell ref="LMG18:LMJ18"/>
    <mergeCell ref="LMK18:LMN18"/>
    <mergeCell ref="LKS18:LKV18"/>
    <mergeCell ref="LKW18:LKZ18"/>
    <mergeCell ref="LLA18:LLD18"/>
    <mergeCell ref="LLE18:LLH18"/>
    <mergeCell ref="LLI18:LLL18"/>
    <mergeCell ref="LLM18:LLP18"/>
    <mergeCell ref="LJU18:LJX18"/>
    <mergeCell ref="LJY18:LKB18"/>
    <mergeCell ref="LKC18:LKF18"/>
    <mergeCell ref="LKG18:LKJ18"/>
    <mergeCell ref="LKK18:LKN18"/>
    <mergeCell ref="LKO18:LKR18"/>
    <mergeCell ref="LIW18:LIZ18"/>
    <mergeCell ref="LJA18:LJD18"/>
    <mergeCell ref="LJE18:LJH18"/>
    <mergeCell ref="LJI18:LJL18"/>
    <mergeCell ref="LJM18:LJP18"/>
    <mergeCell ref="LJQ18:LJT18"/>
    <mergeCell ref="LHY18:LIB18"/>
    <mergeCell ref="LIC18:LIF18"/>
    <mergeCell ref="LIG18:LIJ18"/>
    <mergeCell ref="LIK18:LIN18"/>
    <mergeCell ref="LIO18:LIR18"/>
    <mergeCell ref="LIS18:LIV18"/>
    <mergeCell ref="LHA18:LHD18"/>
    <mergeCell ref="LHE18:LHH18"/>
    <mergeCell ref="LHI18:LHL18"/>
    <mergeCell ref="LHM18:LHP18"/>
    <mergeCell ref="LHQ18:LHT18"/>
    <mergeCell ref="LHU18:LHX18"/>
    <mergeCell ref="LGC18:LGF18"/>
    <mergeCell ref="LGG18:LGJ18"/>
    <mergeCell ref="LGK18:LGN18"/>
    <mergeCell ref="LGO18:LGR18"/>
    <mergeCell ref="LGS18:LGV18"/>
    <mergeCell ref="LGW18:LGZ18"/>
    <mergeCell ref="LFE18:LFH18"/>
    <mergeCell ref="LFI18:LFL18"/>
    <mergeCell ref="LFM18:LFP18"/>
    <mergeCell ref="LFQ18:LFT18"/>
    <mergeCell ref="LFU18:LFX18"/>
    <mergeCell ref="LFY18:LGB18"/>
    <mergeCell ref="LEG18:LEJ18"/>
    <mergeCell ref="LEK18:LEN18"/>
    <mergeCell ref="LEO18:LER18"/>
    <mergeCell ref="LES18:LEV18"/>
    <mergeCell ref="LEW18:LEZ18"/>
    <mergeCell ref="LFA18:LFD18"/>
    <mergeCell ref="LDI18:LDL18"/>
    <mergeCell ref="LDM18:LDP18"/>
    <mergeCell ref="LDQ18:LDT18"/>
    <mergeCell ref="LDU18:LDX18"/>
    <mergeCell ref="LDY18:LEB18"/>
    <mergeCell ref="LEC18:LEF18"/>
    <mergeCell ref="LCK18:LCN18"/>
    <mergeCell ref="LCO18:LCR18"/>
    <mergeCell ref="LCS18:LCV18"/>
    <mergeCell ref="LCW18:LCZ18"/>
    <mergeCell ref="LDA18:LDD18"/>
    <mergeCell ref="LDE18:LDH18"/>
    <mergeCell ref="LBM18:LBP18"/>
    <mergeCell ref="LBQ18:LBT18"/>
    <mergeCell ref="LBU18:LBX18"/>
    <mergeCell ref="LBY18:LCB18"/>
    <mergeCell ref="LCC18:LCF18"/>
    <mergeCell ref="LCG18:LCJ18"/>
    <mergeCell ref="LAO18:LAR18"/>
    <mergeCell ref="LAS18:LAV18"/>
    <mergeCell ref="LAW18:LAZ18"/>
    <mergeCell ref="LBA18:LBD18"/>
    <mergeCell ref="LBE18:LBH18"/>
    <mergeCell ref="LBI18:LBL18"/>
    <mergeCell ref="KZQ18:KZT18"/>
    <mergeCell ref="KZU18:KZX18"/>
    <mergeCell ref="KZY18:LAB18"/>
    <mergeCell ref="LAC18:LAF18"/>
    <mergeCell ref="LAG18:LAJ18"/>
    <mergeCell ref="LAK18:LAN18"/>
    <mergeCell ref="KYS18:KYV18"/>
    <mergeCell ref="KYW18:KYZ18"/>
    <mergeCell ref="KZA18:KZD18"/>
    <mergeCell ref="KZE18:KZH18"/>
    <mergeCell ref="KZI18:KZL18"/>
    <mergeCell ref="KZM18:KZP18"/>
    <mergeCell ref="KXU18:KXX18"/>
    <mergeCell ref="KXY18:KYB18"/>
    <mergeCell ref="KYC18:KYF18"/>
    <mergeCell ref="KYG18:KYJ18"/>
    <mergeCell ref="KYK18:KYN18"/>
    <mergeCell ref="KYO18:KYR18"/>
    <mergeCell ref="KWW18:KWZ18"/>
    <mergeCell ref="KXA18:KXD18"/>
    <mergeCell ref="KXE18:KXH18"/>
    <mergeCell ref="KXI18:KXL18"/>
    <mergeCell ref="KXM18:KXP18"/>
    <mergeCell ref="KXQ18:KXT18"/>
    <mergeCell ref="KVY18:KWB18"/>
    <mergeCell ref="KWC18:KWF18"/>
    <mergeCell ref="KWG18:KWJ18"/>
    <mergeCell ref="KWK18:KWN18"/>
    <mergeCell ref="KWO18:KWR18"/>
    <mergeCell ref="KWS18:KWV18"/>
    <mergeCell ref="KVA18:KVD18"/>
    <mergeCell ref="KVE18:KVH18"/>
    <mergeCell ref="KVI18:KVL18"/>
    <mergeCell ref="KVM18:KVP18"/>
    <mergeCell ref="KVQ18:KVT18"/>
    <mergeCell ref="KVU18:KVX18"/>
    <mergeCell ref="KUC18:KUF18"/>
    <mergeCell ref="KUG18:KUJ18"/>
    <mergeCell ref="KUK18:KUN18"/>
    <mergeCell ref="KUO18:KUR18"/>
    <mergeCell ref="KUS18:KUV18"/>
    <mergeCell ref="KUW18:KUZ18"/>
    <mergeCell ref="KTE18:KTH18"/>
    <mergeCell ref="KTI18:KTL18"/>
    <mergeCell ref="KTM18:KTP18"/>
    <mergeCell ref="KTQ18:KTT18"/>
    <mergeCell ref="KTU18:KTX18"/>
    <mergeCell ref="KTY18:KUB18"/>
    <mergeCell ref="KSG18:KSJ18"/>
    <mergeCell ref="KSK18:KSN18"/>
    <mergeCell ref="KSO18:KSR18"/>
    <mergeCell ref="KSS18:KSV18"/>
    <mergeCell ref="KSW18:KSZ18"/>
    <mergeCell ref="KTA18:KTD18"/>
    <mergeCell ref="KRI18:KRL18"/>
    <mergeCell ref="KRM18:KRP18"/>
    <mergeCell ref="KRQ18:KRT18"/>
    <mergeCell ref="KRU18:KRX18"/>
    <mergeCell ref="KRY18:KSB18"/>
    <mergeCell ref="KSC18:KSF18"/>
    <mergeCell ref="KQK18:KQN18"/>
    <mergeCell ref="KQO18:KQR18"/>
    <mergeCell ref="KQS18:KQV18"/>
    <mergeCell ref="KQW18:KQZ18"/>
    <mergeCell ref="KRA18:KRD18"/>
    <mergeCell ref="KRE18:KRH18"/>
    <mergeCell ref="KPM18:KPP18"/>
    <mergeCell ref="KPQ18:KPT18"/>
    <mergeCell ref="KPU18:KPX18"/>
    <mergeCell ref="KPY18:KQB18"/>
    <mergeCell ref="KQC18:KQF18"/>
    <mergeCell ref="KQG18:KQJ18"/>
    <mergeCell ref="KOO18:KOR18"/>
    <mergeCell ref="KOS18:KOV18"/>
    <mergeCell ref="KOW18:KOZ18"/>
    <mergeCell ref="KPA18:KPD18"/>
    <mergeCell ref="KPE18:KPH18"/>
    <mergeCell ref="KPI18:KPL18"/>
    <mergeCell ref="KNQ18:KNT18"/>
    <mergeCell ref="KNU18:KNX18"/>
    <mergeCell ref="KNY18:KOB18"/>
    <mergeCell ref="KOC18:KOF18"/>
    <mergeCell ref="KOG18:KOJ18"/>
    <mergeCell ref="KOK18:KON18"/>
    <mergeCell ref="KMS18:KMV18"/>
    <mergeCell ref="KMW18:KMZ18"/>
    <mergeCell ref="KNA18:KND18"/>
    <mergeCell ref="KNE18:KNH18"/>
    <mergeCell ref="KNI18:KNL18"/>
    <mergeCell ref="KNM18:KNP18"/>
    <mergeCell ref="KLU18:KLX18"/>
    <mergeCell ref="KLY18:KMB18"/>
    <mergeCell ref="KMC18:KMF18"/>
    <mergeCell ref="KMG18:KMJ18"/>
    <mergeCell ref="KMK18:KMN18"/>
    <mergeCell ref="KMO18:KMR18"/>
    <mergeCell ref="KKW18:KKZ18"/>
    <mergeCell ref="KLA18:KLD18"/>
    <mergeCell ref="KLE18:KLH18"/>
    <mergeCell ref="KLI18:KLL18"/>
    <mergeCell ref="KLM18:KLP18"/>
    <mergeCell ref="KLQ18:KLT18"/>
    <mergeCell ref="KJY18:KKB18"/>
    <mergeCell ref="KKC18:KKF18"/>
    <mergeCell ref="KKG18:KKJ18"/>
    <mergeCell ref="KKK18:KKN18"/>
    <mergeCell ref="KKO18:KKR18"/>
    <mergeCell ref="KKS18:KKV18"/>
    <mergeCell ref="KJA18:KJD18"/>
    <mergeCell ref="KJE18:KJH18"/>
    <mergeCell ref="KJI18:KJL18"/>
    <mergeCell ref="KJM18:KJP18"/>
    <mergeCell ref="KJQ18:KJT18"/>
    <mergeCell ref="KJU18:KJX18"/>
    <mergeCell ref="KIC18:KIF18"/>
    <mergeCell ref="KIG18:KIJ18"/>
    <mergeCell ref="KIK18:KIN18"/>
    <mergeCell ref="KIO18:KIR18"/>
    <mergeCell ref="KIS18:KIV18"/>
    <mergeCell ref="KIW18:KIZ18"/>
    <mergeCell ref="KHE18:KHH18"/>
    <mergeCell ref="KHI18:KHL18"/>
    <mergeCell ref="KHM18:KHP18"/>
    <mergeCell ref="KHQ18:KHT18"/>
    <mergeCell ref="KHU18:KHX18"/>
    <mergeCell ref="KHY18:KIB18"/>
    <mergeCell ref="KGG18:KGJ18"/>
    <mergeCell ref="KGK18:KGN18"/>
    <mergeCell ref="KGO18:KGR18"/>
    <mergeCell ref="KGS18:KGV18"/>
    <mergeCell ref="KGW18:KGZ18"/>
    <mergeCell ref="KHA18:KHD18"/>
    <mergeCell ref="KFI18:KFL18"/>
    <mergeCell ref="KFM18:KFP18"/>
    <mergeCell ref="KFQ18:KFT18"/>
    <mergeCell ref="KFU18:KFX18"/>
    <mergeCell ref="KFY18:KGB18"/>
    <mergeCell ref="KGC18:KGF18"/>
    <mergeCell ref="KEK18:KEN18"/>
    <mergeCell ref="KEO18:KER18"/>
    <mergeCell ref="KES18:KEV18"/>
    <mergeCell ref="KEW18:KEZ18"/>
    <mergeCell ref="KFA18:KFD18"/>
    <mergeCell ref="KFE18:KFH18"/>
    <mergeCell ref="KDM18:KDP18"/>
    <mergeCell ref="KDQ18:KDT18"/>
    <mergeCell ref="KDU18:KDX18"/>
    <mergeCell ref="KDY18:KEB18"/>
    <mergeCell ref="KEC18:KEF18"/>
    <mergeCell ref="KEG18:KEJ18"/>
    <mergeCell ref="KCO18:KCR18"/>
    <mergeCell ref="KCS18:KCV18"/>
    <mergeCell ref="KCW18:KCZ18"/>
    <mergeCell ref="KDA18:KDD18"/>
    <mergeCell ref="KDE18:KDH18"/>
    <mergeCell ref="KDI18:KDL18"/>
    <mergeCell ref="KBQ18:KBT18"/>
    <mergeCell ref="KBU18:KBX18"/>
    <mergeCell ref="KBY18:KCB18"/>
    <mergeCell ref="KCC18:KCF18"/>
    <mergeCell ref="KCG18:KCJ18"/>
    <mergeCell ref="KCK18:KCN18"/>
    <mergeCell ref="KAS18:KAV18"/>
    <mergeCell ref="KAW18:KAZ18"/>
    <mergeCell ref="KBA18:KBD18"/>
    <mergeCell ref="KBE18:KBH18"/>
    <mergeCell ref="KBI18:KBL18"/>
    <mergeCell ref="KBM18:KBP18"/>
    <mergeCell ref="JZU18:JZX18"/>
    <mergeCell ref="JZY18:KAB18"/>
    <mergeCell ref="KAC18:KAF18"/>
    <mergeCell ref="KAG18:KAJ18"/>
    <mergeCell ref="KAK18:KAN18"/>
    <mergeCell ref="KAO18:KAR18"/>
    <mergeCell ref="JYW18:JYZ18"/>
    <mergeCell ref="JZA18:JZD18"/>
    <mergeCell ref="JZE18:JZH18"/>
    <mergeCell ref="JZI18:JZL18"/>
    <mergeCell ref="JZM18:JZP18"/>
    <mergeCell ref="JZQ18:JZT18"/>
    <mergeCell ref="JXY18:JYB18"/>
    <mergeCell ref="JYC18:JYF18"/>
    <mergeCell ref="JYG18:JYJ18"/>
    <mergeCell ref="JYK18:JYN18"/>
    <mergeCell ref="JYO18:JYR18"/>
    <mergeCell ref="JYS18:JYV18"/>
    <mergeCell ref="JXA18:JXD18"/>
    <mergeCell ref="JXE18:JXH18"/>
    <mergeCell ref="JXI18:JXL18"/>
    <mergeCell ref="JXM18:JXP18"/>
    <mergeCell ref="JXQ18:JXT18"/>
    <mergeCell ref="JXU18:JXX18"/>
    <mergeCell ref="JWC18:JWF18"/>
    <mergeCell ref="JWG18:JWJ18"/>
    <mergeCell ref="JWK18:JWN18"/>
    <mergeCell ref="JWO18:JWR18"/>
    <mergeCell ref="JWS18:JWV18"/>
    <mergeCell ref="JWW18:JWZ18"/>
    <mergeCell ref="JVE18:JVH18"/>
    <mergeCell ref="JVI18:JVL18"/>
    <mergeCell ref="JVM18:JVP18"/>
    <mergeCell ref="JVQ18:JVT18"/>
    <mergeCell ref="JVU18:JVX18"/>
    <mergeCell ref="JVY18:JWB18"/>
    <mergeCell ref="JUG18:JUJ18"/>
    <mergeCell ref="JUK18:JUN18"/>
    <mergeCell ref="JUO18:JUR18"/>
    <mergeCell ref="JUS18:JUV18"/>
    <mergeCell ref="JUW18:JUZ18"/>
    <mergeCell ref="JVA18:JVD18"/>
    <mergeCell ref="JTI18:JTL18"/>
    <mergeCell ref="JTM18:JTP18"/>
    <mergeCell ref="JTQ18:JTT18"/>
    <mergeCell ref="JTU18:JTX18"/>
    <mergeCell ref="JTY18:JUB18"/>
    <mergeCell ref="JUC18:JUF18"/>
    <mergeCell ref="JSK18:JSN18"/>
    <mergeCell ref="JSO18:JSR18"/>
    <mergeCell ref="JSS18:JSV18"/>
    <mergeCell ref="JSW18:JSZ18"/>
    <mergeCell ref="JTA18:JTD18"/>
    <mergeCell ref="JTE18:JTH18"/>
    <mergeCell ref="JRM18:JRP18"/>
    <mergeCell ref="JRQ18:JRT18"/>
    <mergeCell ref="JRU18:JRX18"/>
    <mergeCell ref="JRY18:JSB18"/>
    <mergeCell ref="JSC18:JSF18"/>
    <mergeCell ref="JSG18:JSJ18"/>
    <mergeCell ref="JQO18:JQR18"/>
    <mergeCell ref="JQS18:JQV18"/>
    <mergeCell ref="JQW18:JQZ18"/>
    <mergeCell ref="JRA18:JRD18"/>
    <mergeCell ref="JRE18:JRH18"/>
    <mergeCell ref="JRI18:JRL18"/>
    <mergeCell ref="JPQ18:JPT18"/>
    <mergeCell ref="JPU18:JPX18"/>
    <mergeCell ref="JPY18:JQB18"/>
    <mergeCell ref="JQC18:JQF18"/>
    <mergeCell ref="JQG18:JQJ18"/>
    <mergeCell ref="JQK18:JQN18"/>
    <mergeCell ref="JOS18:JOV18"/>
    <mergeCell ref="JOW18:JOZ18"/>
    <mergeCell ref="JPA18:JPD18"/>
    <mergeCell ref="JPE18:JPH18"/>
    <mergeCell ref="JPI18:JPL18"/>
    <mergeCell ref="JPM18:JPP18"/>
    <mergeCell ref="JNU18:JNX18"/>
    <mergeCell ref="JNY18:JOB18"/>
    <mergeCell ref="JOC18:JOF18"/>
    <mergeCell ref="JOG18:JOJ18"/>
    <mergeCell ref="JOK18:JON18"/>
    <mergeCell ref="JOO18:JOR18"/>
    <mergeCell ref="JMW18:JMZ18"/>
    <mergeCell ref="JNA18:JND18"/>
    <mergeCell ref="JNE18:JNH18"/>
    <mergeCell ref="JNI18:JNL18"/>
    <mergeCell ref="JNM18:JNP18"/>
    <mergeCell ref="JNQ18:JNT18"/>
    <mergeCell ref="JLY18:JMB18"/>
    <mergeCell ref="JMC18:JMF18"/>
    <mergeCell ref="JMG18:JMJ18"/>
    <mergeCell ref="JMK18:JMN18"/>
    <mergeCell ref="JMO18:JMR18"/>
    <mergeCell ref="JMS18:JMV18"/>
    <mergeCell ref="JLA18:JLD18"/>
    <mergeCell ref="JLE18:JLH18"/>
    <mergeCell ref="JLI18:JLL18"/>
    <mergeCell ref="JLM18:JLP18"/>
    <mergeCell ref="JLQ18:JLT18"/>
    <mergeCell ref="JLU18:JLX18"/>
    <mergeCell ref="JKC18:JKF18"/>
    <mergeCell ref="JKG18:JKJ18"/>
    <mergeCell ref="JKK18:JKN18"/>
    <mergeCell ref="JKO18:JKR18"/>
    <mergeCell ref="JKS18:JKV18"/>
    <mergeCell ref="JKW18:JKZ18"/>
    <mergeCell ref="JJE18:JJH18"/>
    <mergeCell ref="JJI18:JJL18"/>
    <mergeCell ref="JJM18:JJP18"/>
    <mergeCell ref="JJQ18:JJT18"/>
    <mergeCell ref="JJU18:JJX18"/>
    <mergeCell ref="JJY18:JKB18"/>
    <mergeCell ref="JIG18:JIJ18"/>
    <mergeCell ref="JIK18:JIN18"/>
    <mergeCell ref="JIO18:JIR18"/>
    <mergeCell ref="JIS18:JIV18"/>
    <mergeCell ref="JIW18:JIZ18"/>
    <mergeCell ref="JJA18:JJD18"/>
    <mergeCell ref="JHI18:JHL18"/>
    <mergeCell ref="JHM18:JHP18"/>
    <mergeCell ref="JHQ18:JHT18"/>
    <mergeCell ref="JHU18:JHX18"/>
    <mergeCell ref="JHY18:JIB18"/>
    <mergeCell ref="JIC18:JIF18"/>
    <mergeCell ref="JGK18:JGN18"/>
    <mergeCell ref="JGO18:JGR18"/>
    <mergeCell ref="JGS18:JGV18"/>
    <mergeCell ref="JGW18:JGZ18"/>
    <mergeCell ref="JHA18:JHD18"/>
    <mergeCell ref="JHE18:JHH18"/>
    <mergeCell ref="JFM18:JFP18"/>
    <mergeCell ref="JFQ18:JFT18"/>
    <mergeCell ref="JFU18:JFX18"/>
    <mergeCell ref="JFY18:JGB18"/>
    <mergeCell ref="JGC18:JGF18"/>
    <mergeCell ref="JGG18:JGJ18"/>
    <mergeCell ref="JEO18:JER18"/>
    <mergeCell ref="JES18:JEV18"/>
    <mergeCell ref="JEW18:JEZ18"/>
    <mergeCell ref="JFA18:JFD18"/>
    <mergeCell ref="JFE18:JFH18"/>
    <mergeCell ref="JFI18:JFL18"/>
    <mergeCell ref="JDQ18:JDT18"/>
    <mergeCell ref="JDU18:JDX18"/>
    <mergeCell ref="JDY18:JEB18"/>
    <mergeCell ref="JEC18:JEF18"/>
    <mergeCell ref="JEG18:JEJ18"/>
    <mergeCell ref="JEK18:JEN18"/>
    <mergeCell ref="JCS18:JCV18"/>
    <mergeCell ref="JCW18:JCZ18"/>
    <mergeCell ref="JDA18:JDD18"/>
    <mergeCell ref="JDE18:JDH18"/>
    <mergeCell ref="JDI18:JDL18"/>
    <mergeCell ref="JDM18:JDP18"/>
    <mergeCell ref="JBU18:JBX18"/>
    <mergeCell ref="JBY18:JCB18"/>
    <mergeCell ref="JCC18:JCF18"/>
    <mergeCell ref="JCG18:JCJ18"/>
    <mergeCell ref="JCK18:JCN18"/>
    <mergeCell ref="JCO18:JCR18"/>
    <mergeCell ref="JAW18:JAZ18"/>
    <mergeCell ref="JBA18:JBD18"/>
    <mergeCell ref="JBE18:JBH18"/>
    <mergeCell ref="JBI18:JBL18"/>
    <mergeCell ref="JBM18:JBP18"/>
    <mergeCell ref="JBQ18:JBT18"/>
    <mergeCell ref="IZY18:JAB18"/>
    <mergeCell ref="JAC18:JAF18"/>
    <mergeCell ref="JAG18:JAJ18"/>
    <mergeCell ref="JAK18:JAN18"/>
    <mergeCell ref="JAO18:JAR18"/>
    <mergeCell ref="JAS18:JAV18"/>
    <mergeCell ref="IZA18:IZD18"/>
    <mergeCell ref="IZE18:IZH18"/>
    <mergeCell ref="IZI18:IZL18"/>
    <mergeCell ref="IZM18:IZP18"/>
    <mergeCell ref="IZQ18:IZT18"/>
    <mergeCell ref="IZU18:IZX18"/>
    <mergeCell ref="IYC18:IYF18"/>
    <mergeCell ref="IYG18:IYJ18"/>
    <mergeCell ref="IYK18:IYN18"/>
    <mergeCell ref="IYO18:IYR18"/>
    <mergeCell ref="IYS18:IYV18"/>
    <mergeCell ref="IYW18:IYZ18"/>
    <mergeCell ref="IXE18:IXH18"/>
    <mergeCell ref="IXI18:IXL18"/>
    <mergeCell ref="IXM18:IXP18"/>
    <mergeCell ref="IXQ18:IXT18"/>
    <mergeCell ref="IXU18:IXX18"/>
    <mergeCell ref="IXY18:IYB18"/>
    <mergeCell ref="IWG18:IWJ18"/>
    <mergeCell ref="IWK18:IWN18"/>
    <mergeCell ref="IWO18:IWR18"/>
    <mergeCell ref="IWS18:IWV18"/>
    <mergeCell ref="IWW18:IWZ18"/>
    <mergeCell ref="IXA18:IXD18"/>
    <mergeCell ref="IVI18:IVL18"/>
    <mergeCell ref="IVM18:IVP18"/>
    <mergeCell ref="IVQ18:IVT18"/>
    <mergeCell ref="IVU18:IVX18"/>
    <mergeCell ref="IVY18:IWB18"/>
    <mergeCell ref="IWC18:IWF18"/>
    <mergeCell ref="IUK18:IUN18"/>
    <mergeCell ref="IUO18:IUR18"/>
    <mergeCell ref="IUS18:IUV18"/>
    <mergeCell ref="IUW18:IUZ18"/>
    <mergeCell ref="IVA18:IVD18"/>
    <mergeCell ref="IVE18:IVH18"/>
    <mergeCell ref="ITM18:ITP18"/>
    <mergeCell ref="ITQ18:ITT18"/>
    <mergeCell ref="ITU18:ITX18"/>
    <mergeCell ref="ITY18:IUB18"/>
    <mergeCell ref="IUC18:IUF18"/>
    <mergeCell ref="IUG18:IUJ18"/>
    <mergeCell ref="ISO18:ISR18"/>
    <mergeCell ref="ISS18:ISV18"/>
    <mergeCell ref="ISW18:ISZ18"/>
    <mergeCell ref="ITA18:ITD18"/>
    <mergeCell ref="ITE18:ITH18"/>
    <mergeCell ref="ITI18:ITL18"/>
    <mergeCell ref="IRQ18:IRT18"/>
    <mergeCell ref="IRU18:IRX18"/>
    <mergeCell ref="IRY18:ISB18"/>
    <mergeCell ref="ISC18:ISF18"/>
    <mergeCell ref="ISG18:ISJ18"/>
    <mergeCell ref="ISK18:ISN18"/>
    <mergeCell ref="IQS18:IQV18"/>
    <mergeCell ref="IQW18:IQZ18"/>
    <mergeCell ref="IRA18:IRD18"/>
    <mergeCell ref="IRE18:IRH18"/>
    <mergeCell ref="IRI18:IRL18"/>
    <mergeCell ref="IRM18:IRP18"/>
    <mergeCell ref="IPU18:IPX18"/>
    <mergeCell ref="IPY18:IQB18"/>
    <mergeCell ref="IQC18:IQF18"/>
    <mergeCell ref="IQG18:IQJ18"/>
    <mergeCell ref="IQK18:IQN18"/>
    <mergeCell ref="IQO18:IQR18"/>
    <mergeCell ref="IOW18:IOZ18"/>
    <mergeCell ref="IPA18:IPD18"/>
    <mergeCell ref="IPE18:IPH18"/>
    <mergeCell ref="IPI18:IPL18"/>
    <mergeCell ref="IPM18:IPP18"/>
    <mergeCell ref="IPQ18:IPT18"/>
    <mergeCell ref="INY18:IOB18"/>
    <mergeCell ref="IOC18:IOF18"/>
    <mergeCell ref="IOG18:IOJ18"/>
    <mergeCell ref="IOK18:ION18"/>
    <mergeCell ref="IOO18:IOR18"/>
    <mergeCell ref="IOS18:IOV18"/>
    <mergeCell ref="INA18:IND18"/>
    <mergeCell ref="INE18:INH18"/>
    <mergeCell ref="INI18:INL18"/>
    <mergeCell ref="INM18:INP18"/>
    <mergeCell ref="INQ18:INT18"/>
    <mergeCell ref="INU18:INX18"/>
    <mergeCell ref="IMC18:IMF18"/>
    <mergeCell ref="IMG18:IMJ18"/>
    <mergeCell ref="IMK18:IMN18"/>
    <mergeCell ref="IMO18:IMR18"/>
    <mergeCell ref="IMS18:IMV18"/>
    <mergeCell ref="IMW18:IMZ18"/>
    <mergeCell ref="ILE18:ILH18"/>
    <mergeCell ref="ILI18:ILL18"/>
    <mergeCell ref="ILM18:ILP18"/>
    <mergeCell ref="ILQ18:ILT18"/>
    <mergeCell ref="ILU18:ILX18"/>
    <mergeCell ref="ILY18:IMB18"/>
    <mergeCell ref="IKG18:IKJ18"/>
    <mergeCell ref="IKK18:IKN18"/>
    <mergeCell ref="IKO18:IKR18"/>
    <mergeCell ref="IKS18:IKV18"/>
    <mergeCell ref="IKW18:IKZ18"/>
    <mergeCell ref="ILA18:ILD18"/>
    <mergeCell ref="IJI18:IJL18"/>
    <mergeCell ref="IJM18:IJP18"/>
    <mergeCell ref="IJQ18:IJT18"/>
    <mergeCell ref="IJU18:IJX18"/>
    <mergeCell ref="IJY18:IKB18"/>
    <mergeCell ref="IKC18:IKF18"/>
    <mergeCell ref="IIK18:IIN18"/>
    <mergeCell ref="IIO18:IIR18"/>
    <mergeCell ref="IIS18:IIV18"/>
    <mergeCell ref="IIW18:IIZ18"/>
    <mergeCell ref="IJA18:IJD18"/>
    <mergeCell ref="IJE18:IJH18"/>
    <mergeCell ref="IHM18:IHP18"/>
    <mergeCell ref="IHQ18:IHT18"/>
    <mergeCell ref="IHU18:IHX18"/>
    <mergeCell ref="IHY18:IIB18"/>
    <mergeCell ref="IIC18:IIF18"/>
    <mergeCell ref="IIG18:IIJ18"/>
    <mergeCell ref="IGO18:IGR18"/>
    <mergeCell ref="IGS18:IGV18"/>
    <mergeCell ref="IGW18:IGZ18"/>
    <mergeCell ref="IHA18:IHD18"/>
    <mergeCell ref="IHE18:IHH18"/>
    <mergeCell ref="IHI18:IHL18"/>
    <mergeCell ref="IFQ18:IFT18"/>
    <mergeCell ref="IFU18:IFX18"/>
    <mergeCell ref="IFY18:IGB18"/>
    <mergeCell ref="IGC18:IGF18"/>
    <mergeCell ref="IGG18:IGJ18"/>
    <mergeCell ref="IGK18:IGN18"/>
    <mergeCell ref="IES18:IEV18"/>
    <mergeCell ref="IEW18:IEZ18"/>
    <mergeCell ref="IFA18:IFD18"/>
    <mergeCell ref="IFE18:IFH18"/>
    <mergeCell ref="IFI18:IFL18"/>
    <mergeCell ref="IFM18:IFP18"/>
    <mergeCell ref="IDU18:IDX18"/>
    <mergeCell ref="IDY18:IEB18"/>
    <mergeCell ref="IEC18:IEF18"/>
    <mergeCell ref="IEG18:IEJ18"/>
    <mergeCell ref="IEK18:IEN18"/>
    <mergeCell ref="IEO18:IER18"/>
    <mergeCell ref="ICW18:ICZ18"/>
    <mergeCell ref="IDA18:IDD18"/>
    <mergeCell ref="IDE18:IDH18"/>
    <mergeCell ref="IDI18:IDL18"/>
    <mergeCell ref="IDM18:IDP18"/>
    <mergeCell ref="IDQ18:IDT18"/>
    <mergeCell ref="IBY18:ICB18"/>
    <mergeCell ref="ICC18:ICF18"/>
    <mergeCell ref="ICG18:ICJ18"/>
    <mergeCell ref="ICK18:ICN18"/>
    <mergeCell ref="ICO18:ICR18"/>
    <mergeCell ref="ICS18:ICV18"/>
    <mergeCell ref="IBA18:IBD18"/>
    <mergeCell ref="IBE18:IBH18"/>
    <mergeCell ref="IBI18:IBL18"/>
    <mergeCell ref="IBM18:IBP18"/>
    <mergeCell ref="IBQ18:IBT18"/>
    <mergeCell ref="IBU18:IBX18"/>
    <mergeCell ref="IAC18:IAF18"/>
    <mergeCell ref="IAG18:IAJ18"/>
    <mergeCell ref="IAK18:IAN18"/>
    <mergeCell ref="IAO18:IAR18"/>
    <mergeCell ref="IAS18:IAV18"/>
    <mergeCell ref="IAW18:IAZ18"/>
    <mergeCell ref="HZE18:HZH18"/>
    <mergeCell ref="HZI18:HZL18"/>
    <mergeCell ref="HZM18:HZP18"/>
    <mergeCell ref="HZQ18:HZT18"/>
    <mergeCell ref="HZU18:HZX18"/>
    <mergeCell ref="HZY18:IAB18"/>
    <mergeCell ref="HYG18:HYJ18"/>
    <mergeCell ref="HYK18:HYN18"/>
    <mergeCell ref="HYO18:HYR18"/>
    <mergeCell ref="HYS18:HYV18"/>
    <mergeCell ref="HYW18:HYZ18"/>
    <mergeCell ref="HZA18:HZD18"/>
    <mergeCell ref="HXI18:HXL18"/>
    <mergeCell ref="HXM18:HXP18"/>
    <mergeCell ref="HXQ18:HXT18"/>
    <mergeCell ref="HXU18:HXX18"/>
    <mergeCell ref="HXY18:HYB18"/>
    <mergeCell ref="HYC18:HYF18"/>
    <mergeCell ref="HWK18:HWN18"/>
    <mergeCell ref="HWO18:HWR18"/>
    <mergeCell ref="HWS18:HWV18"/>
    <mergeCell ref="HWW18:HWZ18"/>
    <mergeCell ref="HXA18:HXD18"/>
    <mergeCell ref="HXE18:HXH18"/>
    <mergeCell ref="HVM18:HVP18"/>
    <mergeCell ref="HVQ18:HVT18"/>
    <mergeCell ref="HVU18:HVX18"/>
    <mergeCell ref="HVY18:HWB18"/>
    <mergeCell ref="HWC18:HWF18"/>
    <mergeCell ref="HWG18:HWJ18"/>
    <mergeCell ref="HUO18:HUR18"/>
    <mergeCell ref="HUS18:HUV18"/>
    <mergeCell ref="HUW18:HUZ18"/>
    <mergeCell ref="HVA18:HVD18"/>
    <mergeCell ref="HVE18:HVH18"/>
    <mergeCell ref="HVI18:HVL18"/>
    <mergeCell ref="HTQ18:HTT18"/>
    <mergeCell ref="HTU18:HTX18"/>
    <mergeCell ref="HTY18:HUB18"/>
    <mergeCell ref="HUC18:HUF18"/>
    <mergeCell ref="HUG18:HUJ18"/>
    <mergeCell ref="HUK18:HUN18"/>
    <mergeCell ref="HSS18:HSV18"/>
    <mergeCell ref="HSW18:HSZ18"/>
    <mergeCell ref="HTA18:HTD18"/>
    <mergeCell ref="HTE18:HTH18"/>
    <mergeCell ref="HTI18:HTL18"/>
    <mergeCell ref="HTM18:HTP18"/>
    <mergeCell ref="HRU18:HRX18"/>
    <mergeCell ref="HRY18:HSB18"/>
    <mergeCell ref="HSC18:HSF18"/>
    <mergeCell ref="HSG18:HSJ18"/>
    <mergeCell ref="HSK18:HSN18"/>
    <mergeCell ref="HSO18:HSR18"/>
    <mergeCell ref="HQW18:HQZ18"/>
    <mergeCell ref="HRA18:HRD18"/>
    <mergeCell ref="HRE18:HRH18"/>
    <mergeCell ref="HRI18:HRL18"/>
    <mergeCell ref="HRM18:HRP18"/>
    <mergeCell ref="HRQ18:HRT18"/>
    <mergeCell ref="HPY18:HQB18"/>
    <mergeCell ref="HQC18:HQF18"/>
    <mergeCell ref="HQG18:HQJ18"/>
    <mergeCell ref="HQK18:HQN18"/>
    <mergeCell ref="HQO18:HQR18"/>
    <mergeCell ref="HQS18:HQV18"/>
    <mergeCell ref="HPA18:HPD18"/>
    <mergeCell ref="HPE18:HPH18"/>
    <mergeCell ref="HPI18:HPL18"/>
    <mergeCell ref="HPM18:HPP18"/>
    <mergeCell ref="HPQ18:HPT18"/>
    <mergeCell ref="HPU18:HPX18"/>
    <mergeCell ref="HOC18:HOF18"/>
    <mergeCell ref="HOG18:HOJ18"/>
    <mergeCell ref="HOK18:HON18"/>
    <mergeCell ref="HOO18:HOR18"/>
    <mergeCell ref="HOS18:HOV18"/>
    <mergeCell ref="HOW18:HOZ18"/>
    <mergeCell ref="HNE18:HNH18"/>
    <mergeCell ref="HNI18:HNL18"/>
    <mergeCell ref="HNM18:HNP18"/>
    <mergeCell ref="HNQ18:HNT18"/>
    <mergeCell ref="HNU18:HNX18"/>
    <mergeCell ref="HNY18:HOB18"/>
    <mergeCell ref="HMG18:HMJ18"/>
    <mergeCell ref="HMK18:HMN18"/>
    <mergeCell ref="HMO18:HMR18"/>
    <mergeCell ref="HMS18:HMV18"/>
    <mergeCell ref="HMW18:HMZ18"/>
    <mergeCell ref="HNA18:HND18"/>
    <mergeCell ref="HLI18:HLL18"/>
    <mergeCell ref="HLM18:HLP18"/>
    <mergeCell ref="HLQ18:HLT18"/>
    <mergeCell ref="HLU18:HLX18"/>
    <mergeCell ref="HLY18:HMB18"/>
    <mergeCell ref="HMC18:HMF18"/>
    <mergeCell ref="HKK18:HKN18"/>
    <mergeCell ref="HKO18:HKR18"/>
    <mergeCell ref="HKS18:HKV18"/>
    <mergeCell ref="HKW18:HKZ18"/>
    <mergeCell ref="HLA18:HLD18"/>
    <mergeCell ref="HLE18:HLH18"/>
    <mergeCell ref="HJM18:HJP18"/>
    <mergeCell ref="HJQ18:HJT18"/>
    <mergeCell ref="HJU18:HJX18"/>
    <mergeCell ref="HJY18:HKB18"/>
    <mergeCell ref="HKC18:HKF18"/>
    <mergeCell ref="HKG18:HKJ18"/>
    <mergeCell ref="HIO18:HIR18"/>
    <mergeCell ref="HIS18:HIV18"/>
    <mergeCell ref="HIW18:HIZ18"/>
    <mergeCell ref="HJA18:HJD18"/>
    <mergeCell ref="HJE18:HJH18"/>
    <mergeCell ref="HJI18:HJL18"/>
    <mergeCell ref="HHQ18:HHT18"/>
    <mergeCell ref="HHU18:HHX18"/>
    <mergeCell ref="HHY18:HIB18"/>
    <mergeCell ref="HIC18:HIF18"/>
    <mergeCell ref="HIG18:HIJ18"/>
    <mergeCell ref="HIK18:HIN18"/>
    <mergeCell ref="HGS18:HGV18"/>
    <mergeCell ref="HGW18:HGZ18"/>
    <mergeCell ref="HHA18:HHD18"/>
    <mergeCell ref="HHE18:HHH18"/>
    <mergeCell ref="HHI18:HHL18"/>
    <mergeCell ref="HHM18:HHP18"/>
    <mergeCell ref="HFU18:HFX18"/>
    <mergeCell ref="HFY18:HGB18"/>
    <mergeCell ref="HGC18:HGF18"/>
    <mergeCell ref="HGG18:HGJ18"/>
    <mergeCell ref="HGK18:HGN18"/>
    <mergeCell ref="HGO18:HGR18"/>
    <mergeCell ref="HEW18:HEZ18"/>
    <mergeCell ref="HFA18:HFD18"/>
    <mergeCell ref="HFE18:HFH18"/>
    <mergeCell ref="HFI18:HFL18"/>
    <mergeCell ref="HFM18:HFP18"/>
    <mergeCell ref="HFQ18:HFT18"/>
    <mergeCell ref="HDY18:HEB18"/>
    <mergeCell ref="HEC18:HEF18"/>
    <mergeCell ref="HEG18:HEJ18"/>
    <mergeCell ref="HEK18:HEN18"/>
    <mergeCell ref="HEO18:HER18"/>
    <mergeCell ref="HES18:HEV18"/>
    <mergeCell ref="HDA18:HDD18"/>
    <mergeCell ref="HDE18:HDH18"/>
    <mergeCell ref="HDI18:HDL18"/>
    <mergeCell ref="HDM18:HDP18"/>
    <mergeCell ref="HDQ18:HDT18"/>
    <mergeCell ref="HDU18:HDX18"/>
    <mergeCell ref="HCC18:HCF18"/>
    <mergeCell ref="HCG18:HCJ18"/>
    <mergeCell ref="HCK18:HCN18"/>
    <mergeCell ref="HCO18:HCR18"/>
    <mergeCell ref="HCS18:HCV18"/>
    <mergeCell ref="HCW18:HCZ18"/>
    <mergeCell ref="HBE18:HBH18"/>
    <mergeCell ref="HBI18:HBL18"/>
    <mergeCell ref="HBM18:HBP18"/>
    <mergeCell ref="HBQ18:HBT18"/>
    <mergeCell ref="HBU18:HBX18"/>
    <mergeCell ref="HBY18:HCB18"/>
    <mergeCell ref="HAG18:HAJ18"/>
    <mergeCell ref="HAK18:HAN18"/>
    <mergeCell ref="HAO18:HAR18"/>
    <mergeCell ref="HAS18:HAV18"/>
    <mergeCell ref="HAW18:HAZ18"/>
    <mergeCell ref="HBA18:HBD18"/>
    <mergeCell ref="GZI18:GZL18"/>
    <mergeCell ref="GZM18:GZP18"/>
    <mergeCell ref="GZQ18:GZT18"/>
    <mergeCell ref="GZU18:GZX18"/>
    <mergeCell ref="GZY18:HAB18"/>
    <mergeCell ref="HAC18:HAF18"/>
    <mergeCell ref="GYK18:GYN18"/>
    <mergeCell ref="GYO18:GYR18"/>
    <mergeCell ref="GYS18:GYV18"/>
    <mergeCell ref="GYW18:GYZ18"/>
    <mergeCell ref="GZA18:GZD18"/>
    <mergeCell ref="GZE18:GZH18"/>
    <mergeCell ref="GXM18:GXP18"/>
    <mergeCell ref="GXQ18:GXT18"/>
    <mergeCell ref="GXU18:GXX18"/>
    <mergeCell ref="GXY18:GYB18"/>
    <mergeCell ref="GYC18:GYF18"/>
    <mergeCell ref="GYG18:GYJ18"/>
    <mergeCell ref="GWO18:GWR18"/>
    <mergeCell ref="GWS18:GWV18"/>
    <mergeCell ref="GWW18:GWZ18"/>
    <mergeCell ref="GXA18:GXD18"/>
    <mergeCell ref="GXE18:GXH18"/>
    <mergeCell ref="GXI18:GXL18"/>
    <mergeCell ref="GVQ18:GVT18"/>
    <mergeCell ref="GVU18:GVX18"/>
    <mergeCell ref="GVY18:GWB18"/>
    <mergeCell ref="GWC18:GWF18"/>
    <mergeCell ref="GWG18:GWJ18"/>
    <mergeCell ref="GWK18:GWN18"/>
    <mergeCell ref="GUS18:GUV18"/>
    <mergeCell ref="GUW18:GUZ18"/>
    <mergeCell ref="GVA18:GVD18"/>
    <mergeCell ref="GVE18:GVH18"/>
    <mergeCell ref="GVI18:GVL18"/>
    <mergeCell ref="GVM18:GVP18"/>
    <mergeCell ref="GTU18:GTX18"/>
    <mergeCell ref="GTY18:GUB18"/>
    <mergeCell ref="GUC18:GUF18"/>
    <mergeCell ref="GUG18:GUJ18"/>
    <mergeCell ref="GUK18:GUN18"/>
    <mergeCell ref="GUO18:GUR18"/>
    <mergeCell ref="GSW18:GSZ18"/>
    <mergeCell ref="GTA18:GTD18"/>
    <mergeCell ref="GTE18:GTH18"/>
    <mergeCell ref="GTI18:GTL18"/>
    <mergeCell ref="GTM18:GTP18"/>
    <mergeCell ref="GTQ18:GTT18"/>
    <mergeCell ref="GRY18:GSB18"/>
    <mergeCell ref="GSC18:GSF18"/>
    <mergeCell ref="GSG18:GSJ18"/>
    <mergeCell ref="GSK18:GSN18"/>
    <mergeCell ref="GSO18:GSR18"/>
    <mergeCell ref="GSS18:GSV18"/>
    <mergeCell ref="GRA18:GRD18"/>
    <mergeCell ref="GRE18:GRH18"/>
    <mergeCell ref="GRI18:GRL18"/>
    <mergeCell ref="GRM18:GRP18"/>
    <mergeCell ref="GRQ18:GRT18"/>
    <mergeCell ref="GRU18:GRX18"/>
    <mergeCell ref="GQC18:GQF18"/>
    <mergeCell ref="GQG18:GQJ18"/>
    <mergeCell ref="GQK18:GQN18"/>
    <mergeCell ref="GQO18:GQR18"/>
    <mergeCell ref="GQS18:GQV18"/>
    <mergeCell ref="GQW18:GQZ18"/>
    <mergeCell ref="GPE18:GPH18"/>
    <mergeCell ref="GPI18:GPL18"/>
    <mergeCell ref="GPM18:GPP18"/>
    <mergeCell ref="GPQ18:GPT18"/>
    <mergeCell ref="GPU18:GPX18"/>
    <mergeCell ref="GPY18:GQB18"/>
    <mergeCell ref="GOG18:GOJ18"/>
    <mergeCell ref="GOK18:GON18"/>
    <mergeCell ref="GOO18:GOR18"/>
    <mergeCell ref="GOS18:GOV18"/>
    <mergeCell ref="GOW18:GOZ18"/>
    <mergeCell ref="GPA18:GPD18"/>
    <mergeCell ref="GNI18:GNL18"/>
    <mergeCell ref="GNM18:GNP18"/>
    <mergeCell ref="GNQ18:GNT18"/>
    <mergeCell ref="GNU18:GNX18"/>
    <mergeCell ref="GNY18:GOB18"/>
    <mergeCell ref="GOC18:GOF18"/>
    <mergeCell ref="GMK18:GMN18"/>
    <mergeCell ref="GMO18:GMR18"/>
    <mergeCell ref="GMS18:GMV18"/>
    <mergeCell ref="GMW18:GMZ18"/>
    <mergeCell ref="GNA18:GND18"/>
    <mergeCell ref="GNE18:GNH18"/>
    <mergeCell ref="GLM18:GLP18"/>
    <mergeCell ref="GLQ18:GLT18"/>
    <mergeCell ref="GLU18:GLX18"/>
    <mergeCell ref="GLY18:GMB18"/>
    <mergeCell ref="GMC18:GMF18"/>
    <mergeCell ref="GMG18:GMJ18"/>
    <mergeCell ref="GKO18:GKR18"/>
    <mergeCell ref="GKS18:GKV18"/>
    <mergeCell ref="GKW18:GKZ18"/>
    <mergeCell ref="GLA18:GLD18"/>
    <mergeCell ref="GLE18:GLH18"/>
    <mergeCell ref="GLI18:GLL18"/>
    <mergeCell ref="GJQ18:GJT18"/>
    <mergeCell ref="GJU18:GJX18"/>
    <mergeCell ref="GJY18:GKB18"/>
    <mergeCell ref="GKC18:GKF18"/>
    <mergeCell ref="GKG18:GKJ18"/>
    <mergeCell ref="GKK18:GKN18"/>
    <mergeCell ref="GIS18:GIV18"/>
    <mergeCell ref="GIW18:GIZ18"/>
    <mergeCell ref="GJA18:GJD18"/>
    <mergeCell ref="GJE18:GJH18"/>
    <mergeCell ref="GJI18:GJL18"/>
    <mergeCell ref="GJM18:GJP18"/>
    <mergeCell ref="GHU18:GHX18"/>
    <mergeCell ref="GHY18:GIB18"/>
    <mergeCell ref="GIC18:GIF18"/>
    <mergeCell ref="GIG18:GIJ18"/>
    <mergeCell ref="GIK18:GIN18"/>
    <mergeCell ref="GIO18:GIR18"/>
    <mergeCell ref="GGW18:GGZ18"/>
    <mergeCell ref="GHA18:GHD18"/>
    <mergeCell ref="GHE18:GHH18"/>
    <mergeCell ref="GHI18:GHL18"/>
    <mergeCell ref="GHM18:GHP18"/>
    <mergeCell ref="GHQ18:GHT18"/>
    <mergeCell ref="GFY18:GGB18"/>
    <mergeCell ref="GGC18:GGF18"/>
    <mergeCell ref="GGG18:GGJ18"/>
    <mergeCell ref="GGK18:GGN18"/>
    <mergeCell ref="GGO18:GGR18"/>
    <mergeCell ref="GGS18:GGV18"/>
    <mergeCell ref="GFA18:GFD18"/>
    <mergeCell ref="GFE18:GFH18"/>
    <mergeCell ref="GFI18:GFL18"/>
    <mergeCell ref="GFM18:GFP18"/>
    <mergeCell ref="GFQ18:GFT18"/>
    <mergeCell ref="GFU18:GFX18"/>
    <mergeCell ref="GEC18:GEF18"/>
    <mergeCell ref="GEG18:GEJ18"/>
    <mergeCell ref="GEK18:GEN18"/>
    <mergeCell ref="GEO18:GER18"/>
    <mergeCell ref="GES18:GEV18"/>
    <mergeCell ref="GEW18:GEZ18"/>
    <mergeCell ref="GDE18:GDH18"/>
    <mergeCell ref="GDI18:GDL18"/>
    <mergeCell ref="GDM18:GDP18"/>
    <mergeCell ref="GDQ18:GDT18"/>
    <mergeCell ref="GDU18:GDX18"/>
    <mergeCell ref="GDY18:GEB18"/>
    <mergeCell ref="GCG18:GCJ18"/>
    <mergeCell ref="GCK18:GCN18"/>
    <mergeCell ref="GCO18:GCR18"/>
    <mergeCell ref="GCS18:GCV18"/>
    <mergeCell ref="GCW18:GCZ18"/>
    <mergeCell ref="GDA18:GDD18"/>
    <mergeCell ref="GBI18:GBL18"/>
    <mergeCell ref="GBM18:GBP18"/>
    <mergeCell ref="GBQ18:GBT18"/>
    <mergeCell ref="GBU18:GBX18"/>
    <mergeCell ref="GBY18:GCB18"/>
    <mergeCell ref="GCC18:GCF18"/>
    <mergeCell ref="GAK18:GAN18"/>
    <mergeCell ref="GAO18:GAR18"/>
    <mergeCell ref="GAS18:GAV18"/>
    <mergeCell ref="GAW18:GAZ18"/>
    <mergeCell ref="GBA18:GBD18"/>
    <mergeCell ref="GBE18:GBH18"/>
    <mergeCell ref="FZM18:FZP18"/>
    <mergeCell ref="FZQ18:FZT18"/>
    <mergeCell ref="FZU18:FZX18"/>
    <mergeCell ref="FZY18:GAB18"/>
    <mergeCell ref="GAC18:GAF18"/>
    <mergeCell ref="GAG18:GAJ18"/>
    <mergeCell ref="FYO18:FYR18"/>
    <mergeCell ref="FYS18:FYV18"/>
    <mergeCell ref="FYW18:FYZ18"/>
    <mergeCell ref="FZA18:FZD18"/>
    <mergeCell ref="FZE18:FZH18"/>
    <mergeCell ref="FZI18:FZL18"/>
    <mergeCell ref="FXQ18:FXT18"/>
    <mergeCell ref="FXU18:FXX18"/>
    <mergeCell ref="FXY18:FYB18"/>
    <mergeCell ref="FYC18:FYF18"/>
    <mergeCell ref="FYG18:FYJ18"/>
    <mergeCell ref="FYK18:FYN18"/>
    <mergeCell ref="FWS18:FWV18"/>
    <mergeCell ref="FWW18:FWZ18"/>
    <mergeCell ref="FXA18:FXD18"/>
    <mergeCell ref="FXE18:FXH18"/>
    <mergeCell ref="FXI18:FXL18"/>
    <mergeCell ref="FXM18:FXP18"/>
    <mergeCell ref="FVU18:FVX18"/>
    <mergeCell ref="FVY18:FWB18"/>
    <mergeCell ref="FWC18:FWF18"/>
    <mergeCell ref="FWG18:FWJ18"/>
    <mergeCell ref="FWK18:FWN18"/>
    <mergeCell ref="FWO18:FWR18"/>
    <mergeCell ref="FUW18:FUZ18"/>
    <mergeCell ref="FVA18:FVD18"/>
    <mergeCell ref="FVE18:FVH18"/>
    <mergeCell ref="FVI18:FVL18"/>
    <mergeCell ref="FVM18:FVP18"/>
    <mergeCell ref="FVQ18:FVT18"/>
    <mergeCell ref="FTY18:FUB18"/>
    <mergeCell ref="FUC18:FUF18"/>
    <mergeCell ref="FUG18:FUJ18"/>
    <mergeCell ref="FUK18:FUN18"/>
    <mergeCell ref="FUO18:FUR18"/>
    <mergeCell ref="FUS18:FUV18"/>
    <mergeCell ref="FTA18:FTD18"/>
    <mergeCell ref="FTE18:FTH18"/>
    <mergeCell ref="FTI18:FTL18"/>
    <mergeCell ref="FTM18:FTP18"/>
    <mergeCell ref="FTQ18:FTT18"/>
    <mergeCell ref="FTU18:FTX18"/>
    <mergeCell ref="FSC18:FSF18"/>
    <mergeCell ref="FSG18:FSJ18"/>
    <mergeCell ref="FSK18:FSN18"/>
    <mergeCell ref="FSO18:FSR18"/>
    <mergeCell ref="FSS18:FSV18"/>
    <mergeCell ref="FSW18:FSZ18"/>
    <mergeCell ref="FRE18:FRH18"/>
    <mergeCell ref="FRI18:FRL18"/>
    <mergeCell ref="FRM18:FRP18"/>
    <mergeCell ref="FRQ18:FRT18"/>
    <mergeCell ref="FRU18:FRX18"/>
    <mergeCell ref="FRY18:FSB18"/>
    <mergeCell ref="FQG18:FQJ18"/>
    <mergeCell ref="FQK18:FQN18"/>
    <mergeCell ref="FQO18:FQR18"/>
    <mergeCell ref="FQS18:FQV18"/>
    <mergeCell ref="FQW18:FQZ18"/>
    <mergeCell ref="FRA18:FRD18"/>
    <mergeCell ref="FPI18:FPL18"/>
    <mergeCell ref="FPM18:FPP18"/>
    <mergeCell ref="FPQ18:FPT18"/>
    <mergeCell ref="FPU18:FPX18"/>
    <mergeCell ref="FPY18:FQB18"/>
    <mergeCell ref="FQC18:FQF18"/>
    <mergeCell ref="FOK18:FON18"/>
    <mergeCell ref="FOO18:FOR18"/>
    <mergeCell ref="FOS18:FOV18"/>
    <mergeCell ref="FOW18:FOZ18"/>
    <mergeCell ref="FPA18:FPD18"/>
    <mergeCell ref="FPE18:FPH18"/>
    <mergeCell ref="FNM18:FNP18"/>
    <mergeCell ref="FNQ18:FNT18"/>
    <mergeCell ref="FNU18:FNX18"/>
    <mergeCell ref="FNY18:FOB18"/>
    <mergeCell ref="FOC18:FOF18"/>
    <mergeCell ref="FOG18:FOJ18"/>
    <mergeCell ref="FMO18:FMR18"/>
    <mergeCell ref="FMS18:FMV18"/>
    <mergeCell ref="FMW18:FMZ18"/>
    <mergeCell ref="FNA18:FND18"/>
    <mergeCell ref="FNE18:FNH18"/>
    <mergeCell ref="FNI18:FNL18"/>
    <mergeCell ref="FLQ18:FLT18"/>
    <mergeCell ref="FLU18:FLX18"/>
    <mergeCell ref="FLY18:FMB18"/>
    <mergeCell ref="FMC18:FMF18"/>
    <mergeCell ref="FMG18:FMJ18"/>
    <mergeCell ref="FMK18:FMN18"/>
    <mergeCell ref="FKS18:FKV18"/>
    <mergeCell ref="FKW18:FKZ18"/>
    <mergeCell ref="FLA18:FLD18"/>
    <mergeCell ref="FLE18:FLH18"/>
    <mergeCell ref="FLI18:FLL18"/>
    <mergeCell ref="FLM18:FLP18"/>
    <mergeCell ref="FJU18:FJX18"/>
    <mergeCell ref="FJY18:FKB18"/>
    <mergeCell ref="FKC18:FKF18"/>
    <mergeCell ref="FKG18:FKJ18"/>
    <mergeCell ref="FKK18:FKN18"/>
    <mergeCell ref="FKO18:FKR18"/>
    <mergeCell ref="FIW18:FIZ18"/>
    <mergeCell ref="FJA18:FJD18"/>
    <mergeCell ref="FJE18:FJH18"/>
    <mergeCell ref="FJI18:FJL18"/>
    <mergeCell ref="FJM18:FJP18"/>
    <mergeCell ref="FJQ18:FJT18"/>
    <mergeCell ref="FHY18:FIB18"/>
    <mergeCell ref="FIC18:FIF18"/>
    <mergeCell ref="FIG18:FIJ18"/>
    <mergeCell ref="FIK18:FIN18"/>
    <mergeCell ref="FIO18:FIR18"/>
    <mergeCell ref="FIS18:FIV18"/>
    <mergeCell ref="FHA18:FHD18"/>
    <mergeCell ref="FHE18:FHH18"/>
    <mergeCell ref="FHI18:FHL18"/>
    <mergeCell ref="FHM18:FHP18"/>
    <mergeCell ref="FHQ18:FHT18"/>
    <mergeCell ref="FHU18:FHX18"/>
    <mergeCell ref="FGC18:FGF18"/>
    <mergeCell ref="FGG18:FGJ18"/>
    <mergeCell ref="FGK18:FGN18"/>
    <mergeCell ref="FGO18:FGR18"/>
    <mergeCell ref="FGS18:FGV18"/>
    <mergeCell ref="FGW18:FGZ18"/>
    <mergeCell ref="FFE18:FFH18"/>
    <mergeCell ref="FFI18:FFL18"/>
    <mergeCell ref="FFM18:FFP18"/>
    <mergeCell ref="FFQ18:FFT18"/>
    <mergeCell ref="FFU18:FFX18"/>
    <mergeCell ref="FFY18:FGB18"/>
    <mergeCell ref="FEG18:FEJ18"/>
    <mergeCell ref="FEK18:FEN18"/>
    <mergeCell ref="FEO18:FER18"/>
    <mergeCell ref="FES18:FEV18"/>
    <mergeCell ref="FEW18:FEZ18"/>
    <mergeCell ref="FFA18:FFD18"/>
    <mergeCell ref="FDI18:FDL18"/>
    <mergeCell ref="FDM18:FDP18"/>
    <mergeCell ref="FDQ18:FDT18"/>
    <mergeCell ref="FDU18:FDX18"/>
    <mergeCell ref="FDY18:FEB18"/>
    <mergeCell ref="FEC18:FEF18"/>
    <mergeCell ref="FCK18:FCN18"/>
    <mergeCell ref="FCO18:FCR18"/>
    <mergeCell ref="FCS18:FCV18"/>
    <mergeCell ref="FCW18:FCZ18"/>
    <mergeCell ref="FDA18:FDD18"/>
    <mergeCell ref="FDE18:FDH18"/>
    <mergeCell ref="FBM18:FBP18"/>
    <mergeCell ref="FBQ18:FBT18"/>
    <mergeCell ref="FBU18:FBX18"/>
    <mergeCell ref="FBY18:FCB18"/>
    <mergeCell ref="FCC18:FCF18"/>
    <mergeCell ref="FCG18:FCJ18"/>
    <mergeCell ref="FAO18:FAR18"/>
    <mergeCell ref="FAS18:FAV18"/>
    <mergeCell ref="FAW18:FAZ18"/>
    <mergeCell ref="FBA18:FBD18"/>
    <mergeCell ref="FBE18:FBH18"/>
    <mergeCell ref="FBI18:FBL18"/>
    <mergeCell ref="EZQ18:EZT18"/>
    <mergeCell ref="EZU18:EZX18"/>
    <mergeCell ref="EZY18:FAB18"/>
    <mergeCell ref="FAC18:FAF18"/>
    <mergeCell ref="FAG18:FAJ18"/>
    <mergeCell ref="FAK18:FAN18"/>
    <mergeCell ref="EYS18:EYV18"/>
    <mergeCell ref="EYW18:EYZ18"/>
    <mergeCell ref="EZA18:EZD18"/>
    <mergeCell ref="EZE18:EZH18"/>
    <mergeCell ref="EZI18:EZL18"/>
    <mergeCell ref="EZM18:EZP18"/>
    <mergeCell ref="EXU18:EXX18"/>
    <mergeCell ref="EXY18:EYB18"/>
    <mergeCell ref="EYC18:EYF18"/>
    <mergeCell ref="EYG18:EYJ18"/>
    <mergeCell ref="EYK18:EYN18"/>
    <mergeCell ref="EYO18:EYR18"/>
    <mergeCell ref="EWW18:EWZ18"/>
    <mergeCell ref="EXA18:EXD18"/>
    <mergeCell ref="EXE18:EXH18"/>
    <mergeCell ref="EXI18:EXL18"/>
    <mergeCell ref="EXM18:EXP18"/>
    <mergeCell ref="EXQ18:EXT18"/>
    <mergeCell ref="EVY18:EWB18"/>
    <mergeCell ref="EWC18:EWF18"/>
    <mergeCell ref="EWG18:EWJ18"/>
    <mergeCell ref="EWK18:EWN18"/>
    <mergeCell ref="EWO18:EWR18"/>
    <mergeCell ref="EWS18:EWV18"/>
    <mergeCell ref="EVA18:EVD18"/>
    <mergeCell ref="EVE18:EVH18"/>
    <mergeCell ref="EVI18:EVL18"/>
    <mergeCell ref="EVM18:EVP18"/>
    <mergeCell ref="EVQ18:EVT18"/>
    <mergeCell ref="EVU18:EVX18"/>
    <mergeCell ref="EUC18:EUF18"/>
    <mergeCell ref="EUG18:EUJ18"/>
    <mergeCell ref="EUK18:EUN18"/>
    <mergeCell ref="EUO18:EUR18"/>
    <mergeCell ref="EUS18:EUV18"/>
    <mergeCell ref="EUW18:EUZ18"/>
    <mergeCell ref="ETE18:ETH18"/>
    <mergeCell ref="ETI18:ETL18"/>
    <mergeCell ref="ETM18:ETP18"/>
    <mergeCell ref="ETQ18:ETT18"/>
    <mergeCell ref="ETU18:ETX18"/>
    <mergeCell ref="ETY18:EUB18"/>
    <mergeCell ref="ESG18:ESJ18"/>
    <mergeCell ref="ESK18:ESN18"/>
    <mergeCell ref="ESO18:ESR18"/>
    <mergeCell ref="ESS18:ESV18"/>
    <mergeCell ref="ESW18:ESZ18"/>
    <mergeCell ref="ETA18:ETD18"/>
    <mergeCell ref="ERI18:ERL18"/>
    <mergeCell ref="ERM18:ERP18"/>
    <mergeCell ref="ERQ18:ERT18"/>
    <mergeCell ref="ERU18:ERX18"/>
    <mergeCell ref="ERY18:ESB18"/>
    <mergeCell ref="ESC18:ESF18"/>
    <mergeCell ref="EQK18:EQN18"/>
    <mergeCell ref="EQO18:EQR18"/>
    <mergeCell ref="EQS18:EQV18"/>
    <mergeCell ref="EQW18:EQZ18"/>
    <mergeCell ref="ERA18:ERD18"/>
    <mergeCell ref="ERE18:ERH18"/>
    <mergeCell ref="EPM18:EPP18"/>
    <mergeCell ref="EPQ18:EPT18"/>
    <mergeCell ref="EPU18:EPX18"/>
    <mergeCell ref="EPY18:EQB18"/>
    <mergeCell ref="EQC18:EQF18"/>
    <mergeCell ref="EQG18:EQJ18"/>
    <mergeCell ref="EOO18:EOR18"/>
    <mergeCell ref="EOS18:EOV18"/>
    <mergeCell ref="EOW18:EOZ18"/>
    <mergeCell ref="EPA18:EPD18"/>
    <mergeCell ref="EPE18:EPH18"/>
    <mergeCell ref="EPI18:EPL18"/>
    <mergeCell ref="ENQ18:ENT18"/>
    <mergeCell ref="ENU18:ENX18"/>
    <mergeCell ref="ENY18:EOB18"/>
    <mergeCell ref="EOC18:EOF18"/>
    <mergeCell ref="EOG18:EOJ18"/>
    <mergeCell ref="EOK18:EON18"/>
    <mergeCell ref="EMS18:EMV18"/>
    <mergeCell ref="EMW18:EMZ18"/>
    <mergeCell ref="ENA18:END18"/>
    <mergeCell ref="ENE18:ENH18"/>
    <mergeCell ref="ENI18:ENL18"/>
    <mergeCell ref="ENM18:ENP18"/>
    <mergeCell ref="ELU18:ELX18"/>
    <mergeCell ref="ELY18:EMB18"/>
    <mergeCell ref="EMC18:EMF18"/>
    <mergeCell ref="EMG18:EMJ18"/>
    <mergeCell ref="EMK18:EMN18"/>
    <mergeCell ref="EMO18:EMR18"/>
    <mergeCell ref="EKW18:EKZ18"/>
    <mergeCell ref="ELA18:ELD18"/>
    <mergeCell ref="ELE18:ELH18"/>
    <mergeCell ref="ELI18:ELL18"/>
    <mergeCell ref="ELM18:ELP18"/>
    <mergeCell ref="ELQ18:ELT18"/>
    <mergeCell ref="EJY18:EKB18"/>
    <mergeCell ref="EKC18:EKF18"/>
    <mergeCell ref="EKG18:EKJ18"/>
    <mergeCell ref="EKK18:EKN18"/>
    <mergeCell ref="EKO18:EKR18"/>
    <mergeCell ref="EKS18:EKV18"/>
    <mergeCell ref="EJA18:EJD18"/>
    <mergeCell ref="EJE18:EJH18"/>
    <mergeCell ref="EJI18:EJL18"/>
    <mergeCell ref="EJM18:EJP18"/>
    <mergeCell ref="EJQ18:EJT18"/>
    <mergeCell ref="EJU18:EJX18"/>
    <mergeCell ref="EIC18:EIF18"/>
    <mergeCell ref="EIG18:EIJ18"/>
    <mergeCell ref="EIK18:EIN18"/>
    <mergeCell ref="EIO18:EIR18"/>
    <mergeCell ref="EIS18:EIV18"/>
    <mergeCell ref="EIW18:EIZ18"/>
    <mergeCell ref="EHE18:EHH18"/>
    <mergeCell ref="EHI18:EHL18"/>
    <mergeCell ref="EHM18:EHP18"/>
    <mergeCell ref="EHQ18:EHT18"/>
    <mergeCell ref="EHU18:EHX18"/>
    <mergeCell ref="EHY18:EIB18"/>
    <mergeCell ref="EGG18:EGJ18"/>
    <mergeCell ref="EGK18:EGN18"/>
    <mergeCell ref="EGO18:EGR18"/>
    <mergeCell ref="EGS18:EGV18"/>
    <mergeCell ref="EGW18:EGZ18"/>
    <mergeCell ref="EHA18:EHD18"/>
    <mergeCell ref="EFI18:EFL18"/>
    <mergeCell ref="EFM18:EFP18"/>
    <mergeCell ref="EFQ18:EFT18"/>
    <mergeCell ref="EFU18:EFX18"/>
    <mergeCell ref="EFY18:EGB18"/>
    <mergeCell ref="EGC18:EGF18"/>
    <mergeCell ref="EEK18:EEN18"/>
    <mergeCell ref="EEO18:EER18"/>
    <mergeCell ref="EES18:EEV18"/>
    <mergeCell ref="EEW18:EEZ18"/>
    <mergeCell ref="EFA18:EFD18"/>
    <mergeCell ref="EFE18:EFH18"/>
    <mergeCell ref="EDM18:EDP18"/>
    <mergeCell ref="EDQ18:EDT18"/>
    <mergeCell ref="EDU18:EDX18"/>
    <mergeCell ref="EDY18:EEB18"/>
    <mergeCell ref="EEC18:EEF18"/>
    <mergeCell ref="EEG18:EEJ18"/>
    <mergeCell ref="ECO18:ECR18"/>
    <mergeCell ref="ECS18:ECV18"/>
    <mergeCell ref="ECW18:ECZ18"/>
    <mergeCell ref="EDA18:EDD18"/>
    <mergeCell ref="EDE18:EDH18"/>
    <mergeCell ref="EDI18:EDL18"/>
    <mergeCell ref="EBQ18:EBT18"/>
    <mergeCell ref="EBU18:EBX18"/>
    <mergeCell ref="EBY18:ECB18"/>
    <mergeCell ref="ECC18:ECF18"/>
    <mergeCell ref="ECG18:ECJ18"/>
    <mergeCell ref="ECK18:ECN18"/>
    <mergeCell ref="EAS18:EAV18"/>
    <mergeCell ref="EAW18:EAZ18"/>
    <mergeCell ref="EBA18:EBD18"/>
    <mergeCell ref="EBE18:EBH18"/>
    <mergeCell ref="EBI18:EBL18"/>
    <mergeCell ref="EBM18:EBP18"/>
    <mergeCell ref="DZU18:DZX18"/>
    <mergeCell ref="DZY18:EAB18"/>
    <mergeCell ref="EAC18:EAF18"/>
    <mergeCell ref="EAG18:EAJ18"/>
    <mergeCell ref="EAK18:EAN18"/>
    <mergeCell ref="EAO18:EAR18"/>
    <mergeCell ref="DYW18:DYZ18"/>
    <mergeCell ref="DZA18:DZD18"/>
    <mergeCell ref="DZE18:DZH18"/>
    <mergeCell ref="DZI18:DZL18"/>
    <mergeCell ref="DZM18:DZP18"/>
    <mergeCell ref="DZQ18:DZT18"/>
    <mergeCell ref="DXY18:DYB18"/>
    <mergeCell ref="DYC18:DYF18"/>
    <mergeCell ref="DYG18:DYJ18"/>
    <mergeCell ref="DYK18:DYN18"/>
    <mergeCell ref="DYO18:DYR18"/>
    <mergeCell ref="DYS18:DYV18"/>
    <mergeCell ref="DXA18:DXD18"/>
    <mergeCell ref="DXE18:DXH18"/>
    <mergeCell ref="DXI18:DXL18"/>
    <mergeCell ref="DXM18:DXP18"/>
    <mergeCell ref="DXQ18:DXT18"/>
    <mergeCell ref="DXU18:DXX18"/>
    <mergeCell ref="DWC18:DWF18"/>
    <mergeCell ref="DWG18:DWJ18"/>
    <mergeCell ref="DWK18:DWN18"/>
    <mergeCell ref="DWO18:DWR18"/>
    <mergeCell ref="DWS18:DWV18"/>
    <mergeCell ref="DWW18:DWZ18"/>
    <mergeCell ref="DVE18:DVH18"/>
    <mergeCell ref="DVI18:DVL18"/>
    <mergeCell ref="DVM18:DVP18"/>
    <mergeCell ref="DVQ18:DVT18"/>
    <mergeCell ref="DVU18:DVX18"/>
    <mergeCell ref="DVY18:DWB18"/>
    <mergeCell ref="DUG18:DUJ18"/>
    <mergeCell ref="DUK18:DUN18"/>
    <mergeCell ref="DUO18:DUR18"/>
    <mergeCell ref="DUS18:DUV18"/>
    <mergeCell ref="DUW18:DUZ18"/>
    <mergeCell ref="DVA18:DVD18"/>
    <mergeCell ref="DTI18:DTL18"/>
    <mergeCell ref="DTM18:DTP18"/>
    <mergeCell ref="DTQ18:DTT18"/>
    <mergeCell ref="DTU18:DTX18"/>
    <mergeCell ref="DTY18:DUB18"/>
    <mergeCell ref="DUC18:DUF18"/>
    <mergeCell ref="DSK18:DSN18"/>
    <mergeCell ref="DSO18:DSR18"/>
    <mergeCell ref="DSS18:DSV18"/>
    <mergeCell ref="DSW18:DSZ18"/>
    <mergeCell ref="DTA18:DTD18"/>
    <mergeCell ref="DTE18:DTH18"/>
    <mergeCell ref="DRM18:DRP18"/>
    <mergeCell ref="DRQ18:DRT18"/>
    <mergeCell ref="DRU18:DRX18"/>
    <mergeCell ref="DRY18:DSB18"/>
    <mergeCell ref="DSC18:DSF18"/>
    <mergeCell ref="DSG18:DSJ18"/>
    <mergeCell ref="DQO18:DQR18"/>
    <mergeCell ref="DQS18:DQV18"/>
    <mergeCell ref="DQW18:DQZ18"/>
    <mergeCell ref="DRA18:DRD18"/>
    <mergeCell ref="DRE18:DRH18"/>
    <mergeCell ref="DRI18:DRL18"/>
    <mergeCell ref="DPQ18:DPT18"/>
    <mergeCell ref="DPU18:DPX18"/>
    <mergeCell ref="DPY18:DQB18"/>
    <mergeCell ref="DQC18:DQF18"/>
    <mergeCell ref="DQG18:DQJ18"/>
    <mergeCell ref="DQK18:DQN18"/>
    <mergeCell ref="DOS18:DOV18"/>
    <mergeCell ref="DOW18:DOZ18"/>
    <mergeCell ref="DPA18:DPD18"/>
    <mergeCell ref="DPE18:DPH18"/>
    <mergeCell ref="DPI18:DPL18"/>
    <mergeCell ref="DPM18:DPP18"/>
    <mergeCell ref="DNU18:DNX18"/>
    <mergeCell ref="DNY18:DOB18"/>
    <mergeCell ref="DOC18:DOF18"/>
    <mergeCell ref="DOG18:DOJ18"/>
    <mergeCell ref="DOK18:DON18"/>
    <mergeCell ref="DOO18:DOR18"/>
    <mergeCell ref="DMW18:DMZ18"/>
    <mergeCell ref="DNA18:DND18"/>
    <mergeCell ref="DNE18:DNH18"/>
    <mergeCell ref="DNI18:DNL18"/>
    <mergeCell ref="DNM18:DNP18"/>
    <mergeCell ref="DNQ18:DNT18"/>
    <mergeCell ref="DLY18:DMB18"/>
    <mergeCell ref="DMC18:DMF18"/>
    <mergeCell ref="DMG18:DMJ18"/>
    <mergeCell ref="DMK18:DMN18"/>
    <mergeCell ref="DMO18:DMR18"/>
    <mergeCell ref="DMS18:DMV18"/>
    <mergeCell ref="DLA18:DLD18"/>
    <mergeCell ref="DLE18:DLH18"/>
    <mergeCell ref="DLI18:DLL18"/>
    <mergeCell ref="DLM18:DLP18"/>
    <mergeCell ref="DLQ18:DLT18"/>
    <mergeCell ref="DLU18:DLX18"/>
    <mergeCell ref="DKC18:DKF18"/>
    <mergeCell ref="DKG18:DKJ18"/>
    <mergeCell ref="DKK18:DKN18"/>
    <mergeCell ref="DKO18:DKR18"/>
    <mergeCell ref="DKS18:DKV18"/>
    <mergeCell ref="DKW18:DKZ18"/>
    <mergeCell ref="DJE18:DJH18"/>
    <mergeCell ref="DJI18:DJL18"/>
    <mergeCell ref="DJM18:DJP18"/>
    <mergeCell ref="DJQ18:DJT18"/>
    <mergeCell ref="DJU18:DJX18"/>
    <mergeCell ref="DJY18:DKB18"/>
    <mergeCell ref="DIG18:DIJ18"/>
    <mergeCell ref="DIK18:DIN18"/>
    <mergeCell ref="DIO18:DIR18"/>
    <mergeCell ref="DIS18:DIV18"/>
    <mergeCell ref="DIW18:DIZ18"/>
    <mergeCell ref="DJA18:DJD18"/>
    <mergeCell ref="DHI18:DHL18"/>
    <mergeCell ref="DHM18:DHP18"/>
    <mergeCell ref="DHQ18:DHT18"/>
    <mergeCell ref="DHU18:DHX18"/>
    <mergeCell ref="DHY18:DIB18"/>
    <mergeCell ref="DIC18:DIF18"/>
    <mergeCell ref="DGK18:DGN18"/>
    <mergeCell ref="DGO18:DGR18"/>
    <mergeCell ref="DGS18:DGV18"/>
    <mergeCell ref="DGW18:DGZ18"/>
    <mergeCell ref="DHA18:DHD18"/>
    <mergeCell ref="DHE18:DHH18"/>
    <mergeCell ref="DFM18:DFP18"/>
    <mergeCell ref="DFQ18:DFT18"/>
    <mergeCell ref="DFU18:DFX18"/>
    <mergeCell ref="DFY18:DGB18"/>
    <mergeCell ref="DGC18:DGF18"/>
    <mergeCell ref="DGG18:DGJ18"/>
    <mergeCell ref="DEO18:DER18"/>
    <mergeCell ref="DES18:DEV18"/>
    <mergeCell ref="DEW18:DEZ18"/>
    <mergeCell ref="DFA18:DFD18"/>
    <mergeCell ref="DFE18:DFH18"/>
    <mergeCell ref="DFI18:DFL18"/>
    <mergeCell ref="DDQ18:DDT18"/>
    <mergeCell ref="DDU18:DDX18"/>
    <mergeCell ref="DDY18:DEB18"/>
    <mergeCell ref="DEC18:DEF18"/>
    <mergeCell ref="DEG18:DEJ18"/>
    <mergeCell ref="DEK18:DEN18"/>
    <mergeCell ref="DCS18:DCV18"/>
    <mergeCell ref="DCW18:DCZ18"/>
    <mergeCell ref="DDA18:DDD18"/>
    <mergeCell ref="DDE18:DDH18"/>
    <mergeCell ref="DDI18:DDL18"/>
    <mergeCell ref="DDM18:DDP18"/>
    <mergeCell ref="DBU18:DBX18"/>
    <mergeCell ref="DBY18:DCB18"/>
    <mergeCell ref="DCC18:DCF18"/>
    <mergeCell ref="DCG18:DCJ18"/>
    <mergeCell ref="DCK18:DCN18"/>
    <mergeCell ref="DCO18:DCR18"/>
    <mergeCell ref="DAW18:DAZ18"/>
    <mergeCell ref="DBA18:DBD18"/>
    <mergeCell ref="DBE18:DBH18"/>
    <mergeCell ref="DBI18:DBL18"/>
    <mergeCell ref="DBM18:DBP18"/>
    <mergeCell ref="DBQ18:DBT18"/>
    <mergeCell ref="CZY18:DAB18"/>
    <mergeCell ref="DAC18:DAF18"/>
    <mergeCell ref="DAG18:DAJ18"/>
    <mergeCell ref="DAK18:DAN18"/>
    <mergeCell ref="DAO18:DAR18"/>
    <mergeCell ref="DAS18:DAV18"/>
    <mergeCell ref="CZA18:CZD18"/>
    <mergeCell ref="CZE18:CZH18"/>
    <mergeCell ref="CZI18:CZL18"/>
    <mergeCell ref="CZM18:CZP18"/>
    <mergeCell ref="CZQ18:CZT18"/>
    <mergeCell ref="CZU18:CZX18"/>
    <mergeCell ref="CYC18:CYF18"/>
    <mergeCell ref="CYG18:CYJ18"/>
    <mergeCell ref="CYK18:CYN18"/>
    <mergeCell ref="CYO18:CYR18"/>
    <mergeCell ref="CYS18:CYV18"/>
    <mergeCell ref="CYW18:CYZ18"/>
    <mergeCell ref="CXE18:CXH18"/>
    <mergeCell ref="CXI18:CXL18"/>
    <mergeCell ref="CXM18:CXP18"/>
    <mergeCell ref="CXQ18:CXT18"/>
    <mergeCell ref="CXU18:CXX18"/>
    <mergeCell ref="CXY18:CYB18"/>
    <mergeCell ref="CWG18:CWJ18"/>
    <mergeCell ref="CWK18:CWN18"/>
    <mergeCell ref="CWO18:CWR18"/>
    <mergeCell ref="CWS18:CWV18"/>
    <mergeCell ref="CWW18:CWZ18"/>
    <mergeCell ref="CXA18:CXD18"/>
    <mergeCell ref="CVI18:CVL18"/>
    <mergeCell ref="CVM18:CVP18"/>
    <mergeCell ref="CVQ18:CVT18"/>
    <mergeCell ref="CVU18:CVX18"/>
    <mergeCell ref="CVY18:CWB18"/>
    <mergeCell ref="CWC18:CWF18"/>
    <mergeCell ref="CUK18:CUN18"/>
    <mergeCell ref="CUO18:CUR18"/>
    <mergeCell ref="CUS18:CUV18"/>
    <mergeCell ref="CUW18:CUZ18"/>
    <mergeCell ref="CVA18:CVD18"/>
    <mergeCell ref="CVE18:CVH18"/>
    <mergeCell ref="CTM18:CTP18"/>
    <mergeCell ref="CTQ18:CTT18"/>
    <mergeCell ref="CTU18:CTX18"/>
    <mergeCell ref="CTY18:CUB18"/>
    <mergeCell ref="CUC18:CUF18"/>
    <mergeCell ref="CUG18:CUJ18"/>
    <mergeCell ref="CSO18:CSR18"/>
    <mergeCell ref="CSS18:CSV18"/>
    <mergeCell ref="CSW18:CSZ18"/>
    <mergeCell ref="CTA18:CTD18"/>
    <mergeCell ref="CTE18:CTH18"/>
    <mergeCell ref="CTI18:CTL18"/>
    <mergeCell ref="CRQ18:CRT18"/>
    <mergeCell ref="CRU18:CRX18"/>
    <mergeCell ref="CRY18:CSB18"/>
    <mergeCell ref="CSC18:CSF18"/>
    <mergeCell ref="CSG18:CSJ18"/>
    <mergeCell ref="CSK18:CSN18"/>
    <mergeCell ref="CQS18:CQV18"/>
    <mergeCell ref="CQW18:CQZ18"/>
    <mergeCell ref="CRA18:CRD18"/>
    <mergeCell ref="CRE18:CRH18"/>
    <mergeCell ref="CRI18:CRL18"/>
    <mergeCell ref="CRM18:CRP18"/>
    <mergeCell ref="CPU18:CPX18"/>
    <mergeCell ref="CPY18:CQB18"/>
    <mergeCell ref="CQC18:CQF18"/>
    <mergeCell ref="CQG18:CQJ18"/>
    <mergeCell ref="CQK18:CQN18"/>
    <mergeCell ref="CQO18:CQR18"/>
    <mergeCell ref="COW18:COZ18"/>
    <mergeCell ref="CPA18:CPD18"/>
    <mergeCell ref="CPE18:CPH18"/>
    <mergeCell ref="CPI18:CPL18"/>
    <mergeCell ref="CPM18:CPP18"/>
    <mergeCell ref="CPQ18:CPT18"/>
    <mergeCell ref="CNY18:COB18"/>
    <mergeCell ref="COC18:COF18"/>
    <mergeCell ref="COG18:COJ18"/>
    <mergeCell ref="COK18:CON18"/>
    <mergeCell ref="COO18:COR18"/>
    <mergeCell ref="COS18:COV18"/>
    <mergeCell ref="CNA18:CND18"/>
    <mergeCell ref="CNE18:CNH18"/>
    <mergeCell ref="CNI18:CNL18"/>
    <mergeCell ref="CNM18:CNP18"/>
    <mergeCell ref="CNQ18:CNT18"/>
    <mergeCell ref="CNU18:CNX18"/>
    <mergeCell ref="CMC18:CMF18"/>
    <mergeCell ref="CMG18:CMJ18"/>
    <mergeCell ref="CMK18:CMN18"/>
    <mergeCell ref="CMO18:CMR18"/>
    <mergeCell ref="CMS18:CMV18"/>
    <mergeCell ref="CMW18:CMZ18"/>
    <mergeCell ref="CLE18:CLH18"/>
    <mergeCell ref="CLI18:CLL18"/>
    <mergeCell ref="CLM18:CLP18"/>
    <mergeCell ref="CLQ18:CLT18"/>
    <mergeCell ref="CLU18:CLX18"/>
    <mergeCell ref="CLY18:CMB18"/>
    <mergeCell ref="CKG18:CKJ18"/>
    <mergeCell ref="CKK18:CKN18"/>
    <mergeCell ref="CKO18:CKR18"/>
    <mergeCell ref="CKS18:CKV18"/>
    <mergeCell ref="CKW18:CKZ18"/>
    <mergeCell ref="CLA18:CLD18"/>
    <mergeCell ref="CJI18:CJL18"/>
    <mergeCell ref="CJM18:CJP18"/>
    <mergeCell ref="CJQ18:CJT18"/>
    <mergeCell ref="CJU18:CJX18"/>
    <mergeCell ref="CJY18:CKB18"/>
    <mergeCell ref="CKC18:CKF18"/>
    <mergeCell ref="CIK18:CIN18"/>
    <mergeCell ref="CIO18:CIR18"/>
    <mergeCell ref="CIS18:CIV18"/>
    <mergeCell ref="CIW18:CIZ18"/>
    <mergeCell ref="CJA18:CJD18"/>
    <mergeCell ref="CJE18:CJH18"/>
    <mergeCell ref="CHM18:CHP18"/>
    <mergeCell ref="CHQ18:CHT18"/>
    <mergeCell ref="CHU18:CHX18"/>
    <mergeCell ref="CHY18:CIB18"/>
    <mergeCell ref="CIC18:CIF18"/>
    <mergeCell ref="CIG18:CIJ18"/>
    <mergeCell ref="CGO18:CGR18"/>
    <mergeCell ref="CGS18:CGV18"/>
    <mergeCell ref="CGW18:CGZ18"/>
    <mergeCell ref="CHA18:CHD18"/>
    <mergeCell ref="CHE18:CHH18"/>
    <mergeCell ref="CHI18:CHL18"/>
    <mergeCell ref="CFQ18:CFT18"/>
    <mergeCell ref="CFU18:CFX18"/>
    <mergeCell ref="CFY18:CGB18"/>
    <mergeCell ref="CGC18:CGF18"/>
    <mergeCell ref="CGG18:CGJ18"/>
    <mergeCell ref="CGK18:CGN18"/>
    <mergeCell ref="CES18:CEV18"/>
    <mergeCell ref="CEW18:CEZ18"/>
    <mergeCell ref="CFA18:CFD18"/>
    <mergeCell ref="CFE18:CFH18"/>
    <mergeCell ref="CFI18:CFL18"/>
    <mergeCell ref="CFM18:CFP18"/>
    <mergeCell ref="CDU18:CDX18"/>
    <mergeCell ref="CDY18:CEB18"/>
    <mergeCell ref="CEC18:CEF18"/>
    <mergeCell ref="CEG18:CEJ18"/>
    <mergeCell ref="CEK18:CEN18"/>
    <mergeCell ref="CEO18:CER18"/>
    <mergeCell ref="CCW18:CCZ18"/>
    <mergeCell ref="CDA18:CDD18"/>
    <mergeCell ref="CDE18:CDH18"/>
    <mergeCell ref="CDI18:CDL18"/>
    <mergeCell ref="CDM18:CDP18"/>
    <mergeCell ref="CDQ18:CDT18"/>
    <mergeCell ref="CBY18:CCB18"/>
    <mergeCell ref="CCC18:CCF18"/>
    <mergeCell ref="CCG18:CCJ18"/>
    <mergeCell ref="CCK18:CCN18"/>
    <mergeCell ref="CCO18:CCR18"/>
    <mergeCell ref="CCS18:CCV18"/>
    <mergeCell ref="CBA18:CBD18"/>
    <mergeCell ref="CBE18:CBH18"/>
    <mergeCell ref="CBI18:CBL18"/>
    <mergeCell ref="CBM18:CBP18"/>
    <mergeCell ref="CBQ18:CBT18"/>
    <mergeCell ref="CBU18:CBX18"/>
    <mergeCell ref="CAC18:CAF18"/>
    <mergeCell ref="CAG18:CAJ18"/>
    <mergeCell ref="CAK18:CAN18"/>
    <mergeCell ref="CAO18:CAR18"/>
    <mergeCell ref="CAS18:CAV18"/>
    <mergeCell ref="CAW18:CAZ18"/>
    <mergeCell ref="BZE18:BZH18"/>
    <mergeCell ref="BZI18:BZL18"/>
    <mergeCell ref="BZM18:BZP18"/>
    <mergeCell ref="BZQ18:BZT18"/>
    <mergeCell ref="BZU18:BZX18"/>
    <mergeCell ref="BZY18:CAB18"/>
    <mergeCell ref="BYG18:BYJ18"/>
    <mergeCell ref="BYK18:BYN18"/>
    <mergeCell ref="BYO18:BYR18"/>
    <mergeCell ref="BYS18:BYV18"/>
    <mergeCell ref="BYW18:BYZ18"/>
    <mergeCell ref="BZA18:BZD18"/>
    <mergeCell ref="BXI18:BXL18"/>
    <mergeCell ref="BXM18:BXP18"/>
    <mergeCell ref="BXQ18:BXT18"/>
    <mergeCell ref="BXU18:BXX18"/>
    <mergeCell ref="BXY18:BYB18"/>
    <mergeCell ref="BYC18:BYF18"/>
    <mergeCell ref="BWK18:BWN18"/>
    <mergeCell ref="BWO18:BWR18"/>
    <mergeCell ref="BWS18:BWV18"/>
    <mergeCell ref="BWW18:BWZ18"/>
    <mergeCell ref="BXA18:BXD18"/>
    <mergeCell ref="BXE18:BXH18"/>
    <mergeCell ref="BVM18:BVP18"/>
    <mergeCell ref="BVQ18:BVT18"/>
    <mergeCell ref="BVU18:BVX18"/>
    <mergeCell ref="BVY18:BWB18"/>
    <mergeCell ref="BWC18:BWF18"/>
    <mergeCell ref="BWG18:BWJ18"/>
    <mergeCell ref="BUO18:BUR18"/>
    <mergeCell ref="BUS18:BUV18"/>
    <mergeCell ref="BUW18:BUZ18"/>
    <mergeCell ref="BVA18:BVD18"/>
    <mergeCell ref="BVE18:BVH18"/>
    <mergeCell ref="BVI18:BVL18"/>
    <mergeCell ref="BTQ18:BTT18"/>
    <mergeCell ref="BTU18:BTX18"/>
    <mergeCell ref="BTY18:BUB18"/>
    <mergeCell ref="BUC18:BUF18"/>
    <mergeCell ref="BUG18:BUJ18"/>
    <mergeCell ref="BUK18:BUN18"/>
    <mergeCell ref="BSS18:BSV18"/>
    <mergeCell ref="BSW18:BSZ18"/>
    <mergeCell ref="BTA18:BTD18"/>
    <mergeCell ref="BTE18:BTH18"/>
    <mergeCell ref="BTI18:BTL18"/>
    <mergeCell ref="BTM18:BTP18"/>
    <mergeCell ref="BRU18:BRX18"/>
    <mergeCell ref="BRY18:BSB18"/>
    <mergeCell ref="BSC18:BSF18"/>
    <mergeCell ref="BSG18:BSJ18"/>
    <mergeCell ref="BSK18:BSN18"/>
    <mergeCell ref="BSO18:BSR18"/>
    <mergeCell ref="BQW18:BQZ18"/>
    <mergeCell ref="BRA18:BRD18"/>
    <mergeCell ref="BRE18:BRH18"/>
    <mergeCell ref="BRI18:BRL18"/>
    <mergeCell ref="BRM18:BRP18"/>
    <mergeCell ref="BRQ18:BRT18"/>
    <mergeCell ref="BPY18:BQB18"/>
    <mergeCell ref="BQC18:BQF18"/>
    <mergeCell ref="BQG18:BQJ18"/>
    <mergeCell ref="BQK18:BQN18"/>
    <mergeCell ref="BQO18:BQR18"/>
    <mergeCell ref="BQS18:BQV18"/>
    <mergeCell ref="BPA18:BPD18"/>
    <mergeCell ref="BPE18:BPH18"/>
    <mergeCell ref="BPI18:BPL18"/>
    <mergeCell ref="BPM18:BPP18"/>
    <mergeCell ref="BPQ18:BPT18"/>
    <mergeCell ref="BPU18:BPX18"/>
    <mergeCell ref="BOC18:BOF18"/>
    <mergeCell ref="BOG18:BOJ18"/>
    <mergeCell ref="BOK18:BON18"/>
    <mergeCell ref="BOO18:BOR18"/>
    <mergeCell ref="BOS18:BOV18"/>
    <mergeCell ref="BOW18:BOZ18"/>
    <mergeCell ref="BNE18:BNH18"/>
    <mergeCell ref="BNI18:BNL18"/>
    <mergeCell ref="BNM18:BNP18"/>
    <mergeCell ref="BNQ18:BNT18"/>
    <mergeCell ref="BNU18:BNX18"/>
    <mergeCell ref="BNY18:BOB18"/>
    <mergeCell ref="BMG18:BMJ18"/>
    <mergeCell ref="BMK18:BMN18"/>
    <mergeCell ref="BMO18:BMR18"/>
    <mergeCell ref="BMS18:BMV18"/>
    <mergeCell ref="BMW18:BMZ18"/>
    <mergeCell ref="BNA18:BND18"/>
    <mergeCell ref="BLI18:BLL18"/>
    <mergeCell ref="BLM18:BLP18"/>
    <mergeCell ref="BLQ18:BLT18"/>
    <mergeCell ref="BLU18:BLX18"/>
    <mergeCell ref="BLY18:BMB18"/>
    <mergeCell ref="BMC18:BMF18"/>
    <mergeCell ref="BKK18:BKN18"/>
    <mergeCell ref="BKO18:BKR18"/>
    <mergeCell ref="BKS18:BKV18"/>
    <mergeCell ref="BKW18:BKZ18"/>
    <mergeCell ref="BLA18:BLD18"/>
    <mergeCell ref="BLE18:BLH18"/>
    <mergeCell ref="BJM18:BJP18"/>
    <mergeCell ref="BJQ18:BJT18"/>
    <mergeCell ref="BJU18:BJX18"/>
    <mergeCell ref="BJY18:BKB18"/>
    <mergeCell ref="BKC18:BKF18"/>
    <mergeCell ref="BKG18:BKJ18"/>
    <mergeCell ref="BIO18:BIR18"/>
    <mergeCell ref="BIS18:BIV18"/>
    <mergeCell ref="BIW18:BIZ18"/>
    <mergeCell ref="BJA18:BJD18"/>
    <mergeCell ref="BJE18:BJH18"/>
    <mergeCell ref="BJI18:BJL18"/>
    <mergeCell ref="BHQ18:BHT18"/>
    <mergeCell ref="BHU18:BHX18"/>
    <mergeCell ref="BHY18:BIB18"/>
    <mergeCell ref="BIC18:BIF18"/>
    <mergeCell ref="BIG18:BIJ18"/>
    <mergeCell ref="BIK18:BIN18"/>
    <mergeCell ref="BGS18:BGV18"/>
    <mergeCell ref="BGW18:BGZ18"/>
    <mergeCell ref="BHA18:BHD18"/>
    <mergeCell ref="BHE18:BHH18"/>
    <mergeCell ref="BHI18:BHL18"/>
    <mergeCell ref="BHM18:BHP18"/>
    <mergeCell ref="BFU18:BFX18"/>
    <mergeCell ref="BFY18:BGB18"/>
    <mergeCell ref="BGC18:BGF18"/>
    <mergeCell ref="BGG18:BGJ18"/>
    <mergeCell ref="BGK18:BGN18"/>
    <mergeCell ref="BGO18:BGR18"/>
    <mergeCell ref="BEW18:BEZ18"/>
    <mergeCell ref="BFA18:BFD18"/>
    <mergeCell ref="BFE18:BFH18"/>
    <mergeCell ref="BFI18:BFL18"/>
    <mergeCell ref="BFM18:BFP18"/>
    <mergeCell ref="BFQ18:BFT18"/>
    <mergeCell ref="BDY18:BEB18"/>
    <mergeCell ref="BEC18:BEF18"/>
    <mergeCell ref="BEG18:BEJ18"/>
    <mergeCell ref="BEK18:BEN18"/>
    <mergeCell ref="BEO18:BER18"/>
    <mergeCell ref="BES18:BEV18"/>
    <mergeCell ref="BDA18:BDD18"/>
    <mergeCell ref="BDE18:BDH18"/>
    <mergeCell ref="BDI18:BDL18"/>
    <mergeCell ref="BDM18:BDP18"/>
    <mergeCell ref="BDQ18:BDT18"/>
    <mergeCell ref="BDU18:BDX18"/>
    <mergeCell ref="BCC18:BCF18"/>
    <mergeCell ref="BCG18:BCJ18"/>
    <mergeCell ref="BCK18:BCN18"/>
    <mergeCell ref="BCO18:BCR18"/>
    <mergeCell ref="BCS18:BCV18"/>
    <mergeCell ref="BCW18:BCZ18"/>
    <mergeCell ref="BBE18:BBH18"/>
    <mergeCell ref="BBI18:BBL18"/>
    <mergeCell ref="BBM18:BBP18"/>
    <mergeCell ref="BBQ18:BBT18"/>
    <mergeCell ref="BBU18:BBX18"/>
    <mergeCell ref="BBY18:BCB18"/>
    <mergeCell ref="BAG18:BAJ18"/>
    <mergeCell ref="BAK18:BAN18"/>
    <mergeCell ref="BAO18:BAR18"/>
    <mergeCell ref="BAS18:BAV18"/>
    <mergeCell ref="BAW18:BAZ18"/>
    <mergeCell ref="BBA18:BBD18"/>
    <mergeCell ref="AZI18:AZL18"/>
    <mergeCell ref="AZM18:AZP18"/>
    <mergeCell ref="AZQ18:AZT18"/>
    <mergeCell ref="AZU18:AZX18"/>
    <mergeCell ref="AZY18:BAB18"/>
    <mergeCell ref="BAC18:BAF18"/>
    <mergeCell ref="AYK18:AYN18"/>
    <mergeCell ref="AYO18:AYR18"/>
    <mergeCell ref="AYS18:AYV18"/>
    <mergeCell ref="AYW18:AYZ18"/>
    <mergeCell ref="AZA18:AZD18"/>
    <mergeCell ref="AZE18:AZH18"/>
    <mergeCell ref="AXM18:AXP18"/>
    <mergeCell ref="AXQ18:AXT18"/>
    <mergeCell ref="AXU18:AXX18"/>
    <mergeCell ref="AXY18:AYB18"/>
    <mergeCell ref="AYC18:AYF18"/>
    <mergeCell ref="AYG18:AYJ18"/>
    <mergeCell ref="AWO18:AWR18"/>
    <mergeCell ref="AWS18:AWV18"/>
    <mergeCell ref="AWW18:AWZ18"/>
    <mergeCell ref="AXA18:AXD18"/>
    <mergeCell ref="AXE18:AXH18"/>
    <mergeCell ref="AXI18:AXL18"/>
    <mergeCell ref="AVQ18:AVT18"/>
    <mergeCell ref="AVU18:AVX18"/>
    <mergeCell ref="AVY18:AWB18"/>
    <mergeCell ref="AWC18:AWF18"/>
    <mergeCell ref="AWG18:AWJ18"/>
    <mergeCell ref="AWK18:AWN18"/>
    <mergeCell ref="AUS18:AUV18"/>
    <mergeCell ref="AUW18:AUZ18"/>
    <mergeCell ref="AVA18:AVD18"/>
    <mergeCell ref="AVE18:AVH18"/>
    <mergeCell ref="AVI18:AVL18"/>
    <mergeCell ref="AVM18:AVP18"/>
    <mergeCell ref="ATU18:ATX18"/>
    <mergeCell ref="ATY18:AUB18"/>
    <mergeCell ref="AUC18:AUF18"/>
    <mergeCell ref="AUG18:AUJ18"/>
    <mergeCell ref="AUK18:AUN18"/>
    <mergeCell ref="AUO18:AUR18"/>
    <mergeCell ref="ASW18:ASZ18"/>
    <mergeCell ref="ATA18:ATD18"/>
    <mergeCell ref="ATE18:ATH18"/>
    <mergeCell ref="ATI18:ATL18"/>
    <mergeCell ref="ATM18:ATP18"/>
    <mergeCell ref="ATQ18:ATT18"/>
    <mergeCell ref="ARY18:ASB18"/>
    <mergeCell ref="ASC18:ASF18"/>
    <mergeCell ref="ASG18:ASJ18"/>
    <mergeCell ref="ASK18:ASN18"/>
    <mergeCell ref="ASO18:ASR18"/>
    <mergeCell ref="ASS18:ASV18"/>
    <mergeCell ref="ARA18:ARD18"/>
    <mergeCell ref="ARE18:ARH18"/>
    <mergeCell ref="ARI18:ARL18"/>
    <mergeCell ref="ARM18:ARP18"/>
    <mergeCell ref="ARQ18:ART18"/>
    <mergeCell ref="ARU18:ARX18"/>
    <mergeCell ref="AQC18:AQF18"/>
    <mergeCell ref="AQG18:AQJ18"/>
    <mergeCell ref="AQK18:AQN18"/>
    <mergeCell ref="AQO18:AQR18"/>
    <mergeCell ref="AQS18:AQV18"/>
    <mergeCell ref="AQW18:AQZ18"/>
    <mergeCell ref="APE18:APH18"/>
    <mergeCell ref="API18:APL18"/>
    <mergeCell ref="APM18:APP18"/>
    <mergeCell ref="APQ18:APT18"/>
    <mergeCell ref="APU18:APX18"/>
    <mergeCell ref="APY18:AQB18"/>
    <mergeCell ref="AOG18:AOJ18"/>
    <mergeCell ref="AOK18:AON18"/>
    <mergeCell ref="AOO18:AOR18"/>
    <mergeCell ref="AOS18:AOV18"/>
    <mergeCell ref="AOW18:AOZ18"/>
    <mergeCell ref="APA18:APD18"/>
    <mergeCell ref="ANI18:ANL18"/>
    <mergeCell ref="ANM18:ANP18"/>
    <mergeCell ref="ANQ18:ANT18"/>
    <mergeCell ref="ANU18:ANX18"/>
    <mergeCell ref="ANY18:AOB18"/>
    <mergeCell ref="AOC18:AOF18"/>
    <mergeCell ref="AMK18:AMN18"/>
    <mergeCell ref="AMO18:AMR18"/>
    <mergeCell ref="AMS18:AMV18"/>
    <mergeCell ref="AMW18:AMZ18"/>
    <mergeCell ref="ANA18:AND18"/>
    <mergeCell ref="ANE18:ANH18"/>
    <mergeCell ref="ALM18:ALP18"/>
    <mergeCell ref="ALQ18:ALT18"/>
    <mergeCell ref="ALU18:ALX18"/>
    <mergeCell ref="ALY18:AMB18"/>
    <mergeCell ref="AMC18:AMF18"/>
    <mergeCell ref="AMG18:AMJ18"/>
    <mergeCell ref="AKO18:AKR18"/>
    <mergeCell ref="AKS18:AKV18"/>
    <mergeCell ref="AKW18:AKZ18"/>
    <mergeCell ref="ALA18:ALD18"/>
    <mergeCell ref="ALE18:ALH18"/>
    <mergeCell ref="ALI18:ALL18"/>
    <mergeCell ref="AJQ18:AJT18"/>
    <mergeCell ref="AJU18:AJX18"/>
    <mergeCell ref="AJY18:AKB18"/>
    <mergeCell ref="AKC18:AKF18"/>
    <mergeCell ref="AKG18:AKJ18"/>
    <mergeCell ref="AKK18:AKN18"/>
    <mergeCell ref="AIS18:AIV18"/>
    <mergeCell ref="AIW18:AIZ18"/>
    <mergeCell ref="AJA18:AJD18"/>
    <mergeCell ref="AJE18:AJH18"/>
    <mergeCell ref="AJI18:AJL18"/>
    <mergeCell ref="AJM18:AJP18"/>
    <mergeCell ref="AHU18:AHX18"/>
    <mergeCell ref="AHY18:AIB18"/>
    <mergeCell ref="AIC18:AIF18"/>
    <mergeCell ref="AIG18:AIJ18"/>
    <mergeCell ref="AIK18:AIN18"/>
    <mergeCell ref="AIO18:AIR18"/>
    <mergeCell ref="AGW18:AGZ18"/>
    <mergeCell ref="AHA18:AHD18"/>
    <mergeCell ref="AHE18:AHH18"/>
    <mergeCell ref="AHI18:AHL18"/>
    <mergeCell ref="AHM18:AHP18"/>
    <mergeCell ref="AHQ18:AHT18"/>
    <mergeCell ref="AFY18:AGB18"/>
    <mergeCell ref="AGC18:AGF18"/>
    <mergeCell ref="AGG18:AGJ18"/>
    <mergeCell ref="AGK18:AGN18"/>
    <mergeCell ref="AGO18:AGR18"/>
    <mergeCell ref="AGS18:AGV18"/>
    <mergeCell ref="AFA18:AFD18"/>
    <mergeCell ref="AFE18:AFH18"/>
    <mergeCell ref="AFI18:AFL18"/>
    <mergeCell ref="AFM18:AFP18"/>
    <mergeCell ref="AFQ18:AFT18"/>
    <mergeCell ref="AFU18:AFX18"/>
    <mergeCell ref="AEC18:AEF18"/>
    <mergeCell ref="AEG18:AEJ18"/>
    <mergeCell ref="AEK18:AEN18"/>
    <mergeCell ref="AEO18:AER18"/>
    <mergeCell ref="AES18:AEV18"/>
    <mergeCell ref="AEW18:AEZ18"/>
    <mergeCell ref="ADE18:ADH18"/>
    <mergeCell ref="ADI18:ADL18"/>
    <mergeCell ref="ADM18:ADP18"/>
    <mergeCell ref="ADQ18:ADT18"/>
    <mergeCell ref="ADU18:ADX18"/>
    <mergeCell ref="ADY18:AEB18"/>
    <mergeCell ref="ACG18:ACJ18"/>
    <mergeCell ref="ACK18:ACN18"/>
    <mergeCell ref="ACO18:ACR18"/>
    <mergeCell ref="ACS18:ACV18"/>
    <mergeCell ref="ACW18:ACZ18"/>
    <mergeCell ref="ADA18:ADD18"/>
    <mergeCell ref="ABI18:ABL18"/>
    <mergeCell ref="ABM18:ABP18"/>
    <mergeCell ref="ABQ18:ABT18"/>
    <mergeCell ref="ABU18:ABX18"/>
    <mergeCell ref="ABY18:ACB18"/>
    <mergeCell ref="ACC18:ACF18"/>
    <mergeCell ref="AAK18:AAN18"/>
    <mergeCell ref="AAO18:AAR18"/>
    <mergeCell ref="AAS18:AAV18"/>
    <mergeCell ref="AAW18:AAZ18"/>
    <mergeCell ref="ABA18:ABD18"/>
    <mergeCell ref="ABE18:ABH18"/>
    <mergeCell ref="ZM18:ZP18"/>
    <mergeCell ref="ZQ18:ZT18"/>
    <mergeCell ref="ZU18:ZX18"/>
    <mergeCell ref="ZY18:AAB18"/>
    <mergeCell ref="AAC18:AAF18"/>
    <mergeCell ref="AAG18:AAJ18"/>
    <mergeCell ref="YO18:YR18"/>
    <mergeCell ref="YS18:YV18"/>
    <mergeCell ref="YW18:YZ18"/>
    <mergeCell ref="ZA18:ZD18"/>
    <mergeCell ref="ZE18:ZH18"/>
    <mergeCell ref="ZI18:ZL18"/>
    <mergeCell ref="XQ18:XT18"/>
    <mergeCell ref="XU18:XX18"/>
    <mergeCell ref="XY18:YB18"/>
    <mergeCell ref="YC18:YF18"/>
    <mergeCell ref="YG18:YJ18"/>
    <mergeCell ref="YK18:YN18"/>
    <mergeCell ref="WS18:WV18"/>
    <mergeCell ref="WW18:WZ18"/>
    <mergeCell ref="XA18:XD18"/>
    <mergeCell ref="XE18:XH18"/>
    <mergeCell ref="XI18:XL18"/>
    <mergeCell ref="XM18:XP18"/>
    <mergeCell ref="VU18:VX18"/>
    <mergeCell ref="VY18:WB18"/>
    <mergeCell ref="WC18:WF18"/>
    <mergeCell ref="WG18:WJ18"/>
    <mergeCell ref="WK18:WN18"/>
    <mergeCell ref="WO18:WR18"/>
    <mergeCell ref="UW18:UZ18"/>
    <mergeCell ref="VA18:VD18"/>
    <mergeCell ref="VE18:VH18"/>
    <mergeCell ref="VI18:VL18"/>
    <mergeCell ref="VM18:VP18"/>
    <mergeCell ref="VQ18:VT18"/>
    <mergeCell ref="TY18:UB18"/>
    <mergeCell ref="UC18:UF18"/>
    <mergeCell ref="UG18:UJ18"/>
    <mergeCell ref="UK18:UN18"/>
    <mergeCell ref="UO18:UR18"/>
    <mergeCell ref="US18:UV18"/>
    <mergeCell ref="TA18:TD18"/>
    <mergeCell ref="TE18:TH18"/>
    <mergeCell ref="TI18:TL18"/>
    <mergeCell ref="TM18:TP18"/>
    <mergeCell ref="TQ18:TT18"/>
    <mergeCell ref="TU18:TX18"/>
    <mergeCell ref="SC18:SF18"/>
    <mergeCell ref="SG18:SJ18"/>
    <mergeCell ref="SK18:SN18"/>
    <mergeCell ref="SO18:SR18"/>
    <mergeCell ref="SS18:SV18"/>
    <mergeCell ref="SW18:SZ18"/>
    <mergeCell ref="RE18:RH18"/>
    <mergeCell ref="RI18:RL18"/>
    <mergeCell ref="RM18:RP18"/>
    <mergeCell ref="RQ18:RT18"/>
    <mergeCell ref="RU18:RX18"/>
    <mergeCell ref="RY18:SB18"/>
    <mergeCell ref="QG18:QJ18"/>
    <mergeCell ref="QK18:QN18"/>
    <mergeCell ref="QO18:QR18"/>
    <mergeCell ref="QS18:QV18"/>
    <mergeCell ref="QW18:QZ18"/>
    <mergeCell ref="RA18:RD18"/>
    <mergeCell ref="PI18:PL18"/>
    <mergeCell ref="PM18:PP18"/>
    <mergeCell ref="PQ18:PT18"/>
    <mergeCell ref="PU18:PX18"/>
    <mergeCell ref="PY18:QB18"/>
    <mergeCell ref="QC18:QF18"/>
    <mergeCell ref="OK18:ON18"/>
    <mergeCell ref="OO18:OR18"/>
    <mergeCell ref="OS18:OV18"/>
    <mergeCell ref="OW18:OZ18"/>
    <mergeCell ref="PA18:PD18"/>
    <mergeCell ref="PE18:PH18"/>
    <mergeCell ref="NM18:NP18"/>
    <mergeCell ref="NQ18:NT18"/>
    <mergeCell ref="NU18:NX18"/>
    <mergeCell ref="NY18:OB18"/>
    <mergeCell ref="OC18:OF18"/>
    <mergeCell ref="OG18:OJ18"/>
    <mergeCell ref="MO18:MR18"/>
    <mergeCell ref="MS18:MV18"/>
    <mergeCell ref="MW18:MZ18"/>
    <mergeCell ref="NA18:ND18"/>
    <mergeCell ref="NE18:NH18"/>
    <mergeCell ref="NI18:NL18"/>
    <mergeCell ref="LQ18:LT18"/>
    <mergeCell ref="LU18:LX18"/>
    <mergeCell ref="LY18:MB18"/>
    <mergeCell ref="MC18:MF18"/>
    <mergeCell ref="MG18:MJ18"/>
    <mergeCell ref="MK18:MN18"/>
    <mergeCell ref="KS18:KV18"/>
    <mergeCell ref="KW18:KZ18"/>
    <mergeCell ref="LA18:LD18"/>
    <mergeCell ref="LE18:LH18"/>
    <mergeCell ref="LI18:LL18"/>
    <mergeCell ref="LM18:LP18"/>
    <mergeCell ref="JU18:JX18"/>
    <mergeCell ref="JY18:KB18"/>
    <mergeCell ref="KC18:KF18"/>
    <mergeCell ref="KG18:KJ18"/>
    <mergeCell ref="KK18:KN18"/>
    <mergeCell ref="KO18:KR18"/>
    <mergeCell ref="IW18:IZ18"/>
    <mergeCell ref="JA18:JD18"/>
    <mergeCell ref="JE18:JH18"/>
    <mergeCell ref="JI18:JL18"/>
    <mergeCell ref="JM18:JP18"/>
    <mergeCell ref="JQ18:JT18"/>
    <mergeCell ref="HY18:IB18"/>
    <mergeCell ref="IC18:IF18"/>
    <mergeCell ref="IG18:IJ18"/>
    <mergeCell ref="IK18:IN18"/>
    <mergeCell ref="IO18:IR18"/>
    <mergeCell ref="IS18:IV18"/>
    <mergeCell ref="HA18:HD18"/>
    <mergeCell ref="HE18:HH18"/>
    <mergeCell ref="HI18:HL18"/>
    <mergeCell ref="HM18:HP18"/>
    <mergeCell ref="HQ18:HT18"/>
    <mergeCell ref="HU18:HX18"/>
    <mergeCell ref="GC18:GF18"/>
    <mergeCell ref="GG18:GJ18"/>
    <mergeCell ref="GK18:GN18"/>
    <mergeCell ref="GO18:GR18"/>
    <mergeCell ref="GS18:GV18"/>
    <mergeCell ref="GW18:GZ18"/>
    <mergeCell ref="FE18:FH18"/>
    <mergeCell ref="FI18:FL18"/>
    <mergeCell ref="FM18:FP18"/>
    <mergeCell ref="FQ18:FT18"/>
    <mergeCell ref="FU18:FX18"/>
    <mergeCell ref="FY18:GB18"/>
    <mergeCell ref="EG18:EJ18"/>
    <mergeCell ref="EK18:EN18"/>
    <mergeCell ref="EO18:ER18"/>
    <mergeCell ref="ES18:EV18"/>
    <mergeCell ref="EW18:EZ18"/>
    <mergeCell ref="FA18:FD18"/>
    <mergeCell ref="DI18:DL18"/>
    <mergeCell ref="DM18:DP18"/>
    <mergeCell ref="DQ18:DT18"/>
    <mergeCell ref="DU18:DX18"/>
    <mergeCell ref="DY18:EB18"/>
    <mergeCell ref="EC18:EF18"/>
    <mergeCell ref="CK18:CN18"/>
    <mergeCell ref="CO18:CR18"/>
    <mergeCell ref="CS18:CV18"/>
    <mergeCell ref="CW18:CZ18"/>
    <mergeCell ref="DA18:DD18"/>
    <mergeCell ref="DE18:DH18"/>
    <mergeCell ref="BM18:BP18"/>
    <mergeCell ref="BQ18:BT18"/>
    <mergeCell ref="BU18:BX18"/>
    <mergeCell ref="BY18:CB18"/>
    <mergeCell ref="CC18:CF18"/>
    <mergeCell ref="CG18:CJ18"/>
    <mergeCell ref="AO18:AR18"/>
    <mergeCell ref="AS18:AV18"/>
    <mergeCell ref="AW18:AZ18"/>
    <mergeCell ref="BA18:BD18"/>
    <mergeCell ref="BE18:BH18"/>
    <mergeCell ref="BI18:BL18"/>
    <mergeCell ref="XFA17:XFD17"/>
    <mergeCell ref="E18:H18"/>
    <mergeCell ref="I18:L18"/>
    <mergeCell ref="M18:P18"/>
    <mergeCell ref="Q18:T18"/>
    <mergeCell ref="U18:X18"/>
    <mergeCell ref="Y18:AB18"/>
    <mergeCell ref="AC18:AF18"/>
    <mergeCell ref="AG18:AJ18"/>
    <mergeCell ref="AK18:AN18"/>
    <mergeCell ref="XEC17:XEF17"/>
    <mergeCell ref="XEG17:XEJ17"/>
    <mergeCell ref="XEK17:XEN17"/>
    <mergeCell ref="XEO17:XER17"/>
    <mergeCell ref="XES17:XEV17"/>
    <mergeCell ref="XEW17:XEZ17"/>
    <mergeCell ref="XDE17:XDH17"/>
    <mergeCell ref="XDI17:XDL17"/>
    <mergeCell ref="XDM17:XDP17"/>
    <mergeCell ref="XDQ17:XDT17"/>
    <mergeCell ref="XDU17:XDX17"/>
    <mergeCell ref="XDY17:XEB17"/>
    <mergeCell ref="XCG17:XCJ17"/>
    <mergeCell ref="XCK17:XCN17"/>
    <mergeCell ref="XCO17:XCR17"/>
    <mergeCell ref="XCS17:XCV17"/>
    <mergeCell ref="XCW17:XCZ17"/>
    <mergeCell ref="XDA17:XDD17"/>
    <mergeCell ref="XBI17:XBL17"/>
    <mergeCell ref="XBM17:XBP17"/>
    <mergeCell ref="XBQ17:XBT17"/>
    <mergeCell ref="XBU17:XBX17"/>
    <mergeCell ref="XBY17:XCB17"/>
    <mergeCell ref="XCC17:XCF17"/>
    <mergeCell ref="XAK17:XAN17"/>
    <mergeCell ref="XAO17:XAR17"/>
    <mergeCell ref="XAS17:XAV17"/>
    <mergeCell ref="XAW17:XAZ17"/>
    <mergeCell ref="XBA17:XBD17"/>
    <mergeCell ref="XBE17:XBH17"/>
    <mergeCell ref="WZM17:WZP17"/>
    <mergeCell ref="WZQ17:WZT17"/>
    <mergeCell ref="WZU17:WZX17"/>
    <mergeCell ref="WZY17:XAB17"/>
    <mergeCell ref="XAC17:XAF17"/>
    <mergeCell ref="XAG17:XAJ17"/>
    <mergeCell ref="WYO17:WYR17"/>
    <mergeCell ref="WYS17:WYV17"/>
    <mergeCell ref="WYW17:WYZ17"/>
    <mergeCell ref="WZA17:WZD17"/>
    <mergeCell ref="WZE17:WZH17"/>
    <mergeCell ref="WZI17:WZL17"/>
    <mergeCell ref="WXQ17:WXT17"/>
    <mergeCell ref="WXU17:WXX17"/>
    <mergeCell ref="WXY17:WYB17"/>
    <mergeCell ref="WYC17:WYF17"/>
    <mergeCell ref="WYG17:WYJ17"/>
    <mergeCell ref="WYK17:WYN17"/>
    <mergeCell ref="WWS17:WWV17"/>
    <mergeCell ref="WWW17:WWZ17"/>
    <mergeCell ref="WXA17:WXD17"/>
    <mergeCell ref="WXE17:WXH17"/>
    <mergeCell ref="WXI17:WXL17"/>
    <mergeCell ref="WXM17:WXP17"/>
    <mergeCell ref="WVU17:WVX17"/>
    <mergeCell ref="WVY17:WWB17"/>
    <mergeCell ref="WWC17:WWF17"/>
    <mergeCell ref="WWG17:WWJ17"/>
    <mergeCell ref="WWK17:WWN17"/>
    <mergeCell ref="WWO17:WWR17"/>
    <mergeCell ref="WUW17:WUZ17"/>
    <mergeCell ref="WVA17:WVD17"/>
    <mergeCell ref="WVE17:WVH17"/>
    <mergeCell ref="WVI17:WVL17"/>
    <mergeCell ref="WVM17:WVP17"/>
    <mergeCell ref="WVQ17:WVT17"/>
    <mergeCell ref="WTY17:WUB17"/>
    <mergeCell ref="WUC17:WUF17"/>
    <mergeCell ref="WUG17:WUJ17"/>
    <mergeCell ref="WUK17:WUN17"/>
    <mergeCell ref="WUO17:WUR17"/>
    <mergeCell ref="WUS17:WUV17"/>
    <mergeCell ref="WTA17:WTD17"/>
    <mergeCell ref="WTE17:WTH17"/>
    <mergeCell ref="WTI17:WTL17"/>
    <mergeCell ref="WTM17:WTP17"/>
    <mergeCell ref="WTQ17:WTT17"/>
    <mergeCell ref="WTU17:WTX17"/>
    <mergeCell ref="WSC17:WSF17"/>
    <mergeCell ref="WSG17:WSJ17"/>
    <mergeCell ref="WSK17:WSN17"/>
    <mergeCell ref="WSO17:WSR17"/>
    <mergeCell ref="WSS17:WSV17"/>
    <mergeCell ref="WSW17:WSZ17"/>
    <mergeCell ref="WRE17:WRH17"/>
    <mergeCell ref="WRI17:WRL17"/>
    <mergeCell ref="WRM17:WRP17"/>
    <mergeCell ref="WRQ17:WRT17"/>
    <mergeCell ref="WRU17:WRX17"/>
    <mergeCell ref="WRY17:WSB17"/>
    <mergeCell ref="WQG17:WQJ17"/>
    <mergeCell ref="WQK17:WQN17"/>
    <mergeCell ref="WQO17:WQR17"/>
    <mergeCell ref="WQS17:WQV17"/>
    <mergeCell ref="WQW17:WQZ17"/>
    <mergeCell ref="WRA17:WRD17"/>
    <mergeCell ref="WPI17:WPL17"/>
    <mergeCell ref="WPM17:WPP17"/>
    <mergeCell ref="WPQ17:WPT17"/>
    <mergeCell ref="WPU17:WPX17"/>
    <mergeCell ref="WPY17:WQB17"/>
    <mergeCell ref="WQC17:WQF17"/>
    <mergeCell ref="WOK17:WON17"/>
    <mergeCell ref="WOO17:WOR17"/>
    <mergeCell ref="WOS17:WOV17"/>
    <mergeCell ref="WOW17:WOZ17"/>
    <mergeCell ref="WPA17:WPD17"/>
    <mergeCell ref="WPE17:WPH17"/>
    <mergeCell ref="WNM17:WNP17"/>
    <mergeCell ref="WNQ17:WNT17"/>
    <mergeCell ref="WNU17:WNX17"/>
    <mergeCell ref="WNY17:WOB17"/>
    <mergeCell ref="WOC17:WOF17"/>
    <mergeCell ref="WOG17:WOJ17"/>
    <mergeCell ref="WMO17:WMR17"/>
    <mergeCell ref="WMS17:WMV17"/>
    <mergeCell ref="WMW17:WMZ17"/>
    <mergeCell ref="WNA17:WND17"/>
    <mergeCell ref="WNE17:WNH17"/>
    <mergeCell ref="WNI17:WNL17"/>
    <mergeCell ref="WLQ17:WLT17"/>
    <mergeCell ref="WLU17:WLX17"/>
    <mergeCell ref="WLY17:WMB17"/>
    <mergeCell ref="WMC17:WMF17"/>
    <mergeCell ref="WMG17:WMJ17"/>
    <mergeCell ref="WMK17:WMN17"/>
    <mergeCell ref="WKS17:WKV17"/>
    <mergeCell ref="WKW17:WKZ17"/>
    <mergeCell ref="WLA17:WLD17"/>
    <mergeCell ref="WLE17:WLH17"/>
    <mergeCell ref="WLI17:WLL17"/>
    <mergeCell ref="WLM17:WLP17"/>
    <mergeCell ref="WJU17:WJX17"/>
    <mergeCell ref="WJY17:WKB17"/>
    <mergeCell ref="WKC17:WKF17"/>
    <mergeCell ref="WKG17:WKJ17"/>
    <mergeCell ref="WKK17:WKN17"/>
    <mergeCell ref="WKO17:WKR17"/>
    <mergeCell ref="WIW17:WIZ17"/>
    <mergeCell ref="WJA17:WJD17"/>
    <mergeCell ref="WJE17:WJH17"/>
    <mergeCell ref="WJI17:WJL17"/>
    <mergeCell ref="WJM17:WJP17"/>
    <mergeCell ref="WJQ17:WJT17"/>
    <mergeCell ref="WHY17:WIB17"/>
    <mergeCell ref="WIC17:WIF17"/>
    <mergeCell ref="WIG17:WIJ17"/>
    <mergeCell ref="WIK17:WIN17"/>
    <mergeCell ref="WIO17:WIR17"/>
    <mergeCell ref="WIS17:WIV17"/>
    <mergeCell ref="WHA17:WHD17"/>
    <mergeCell ref="WHE17:WHH17"/>
    <mergeCell ref="WHI17:WHL17"/>
    <mergeCell ref="WHM17:WHP17"/>
    <mergeCell ref="WHQ17:WHT17"/>
    <mergeCell ref="WHU17:WHX17"/>
    <mergeCell ref="WGC17:WGF17"/>
    <mergeCell ref="WGG17:WGJ17"/>
    <mergeCell ref="WGK17:WGN17"/>
    <mergeCell ref="WGO17:WGR17"/>
    <mergeCell ref="WGS17:WGV17"/>
    <mergeCell ref="WGW17:WGZ17"/>
    <mergeCell ref="WFE17:WFH17"/>
    <mergeCell ref="WFI17:WFL17"/>
    <mergeCell ref="WFM17:WFP17"/>
    <mergeCell ref="WFQ17:WFT17"/>
    <mergeCell ref="WFU17:WFX17"/>
    <mergeCell ref="WFY17:WGB17"/>
    <mergeCell ref="WEG17:WEJ17"/>
    <mergeCell ref="WEK17:WEN17"/>
    <mergeCell ref="WEO17:WER17"/>
    <mergeCell ref="WES17:WEV17"/>
    <mergeCell ref="WEW17:WEZ17"/>
    <mergeCell ref="WFA17:WFD17"/>
    <mergeCell ref="WDI17:WDL17"/>
    <mergeCell ref="WDM17:WDP17"/>
    <mergeCell ref="WDQ17:WDT17"/>
    <mergeCell ref="WDU17:WDX17"/>
    <mergeCell ref="WDY17:WEB17"/>
    <mergeCell ref="WEC17:WEF17"/>
    <mergeCell ref="WCK17:WCN17"/>
    <mergeCell ref="WCO17:WCR17"/>
    <mergeCell ref="WCS17:WCV17"/>
    <mergeCell ref="WCW17:WCZ17"/>
    <mergeCell ref="WDA17:WDD17"/>
    <mergeCell ref="WDE17:WDH17"/>
    <mergeCell ref="WBM17:WBP17"/>
    <mergeCell ref="WBQ17:WBT17"/>
    <mergeCell ref="WBU17:WBX17"/>
    <mergeCell ref="WBY17:WCB17"/>
    <mergeCell ref="WCC17:WCF17"/>
    <mergeCell ref="WCG17:WCJ17"/>
    <mergeCell ref="WAO17:WAR17"/>
    <mergeCell ref="WAS17:WAV17"/>
    <mergeCell ref="WAW17:WAZ17"/>
    <mergeCell ref="WBA17:WBD17"/>
    <mergeCell ref="WBE17:WBH17"/>
    <mergeCell ref="WBI17:WBL17"/>
    <mergeCell ref="VZQ17:VZT17"/>
    <mergeCell ref="VZU17:VZX17"/>
    <mergeCell ref="VZY17:WAB17"/>
    <mergeCell ref="WAC17:WAF17"/>
    <mergeCell ref="WAG17:WAJ17"/>
    <mergeCell ref="WAK17:WAN17"/>
    <mergeCell ref="VYS17:VYV17"/>
    <mergeCell ref="VYW17:VYZ17"/>
    <mergeCell ref="VZA17:VZD17"/>
    <mergeCell ref="VZE17:VZH17"/>
    <mergeCell ref="VZI17:VZL17"/>
    <mergeCell ref="VZM17:VZP17"/>
    <mergeCell ref="VXU17:VXX17"/>
    <mergeCell ref="VXY17:VYB17"/>
    <mergeCell ref="VYC17:VYF17"/>
    <mergeCell ref="VYG17:VYJ17"/>
    <mergeCell ref="VYK17:VYN17"/>
    <mergeCell ref="VYO17:VYR17"/>
    <mergeCell ref="VWW17:VWZ17"/>
    <mergeCell ref="VXA17:VXD17"/>
    <mergeCell ref="VXE17:VXH17"/>
    <mergeCell ref="VXI17:VXL17"/>
    <mergeCell ref="VXM17:VXP17"/>
    <mergeCell ref="VXQ17:VXT17"/>
    <mergeCell ref="VVY17:VWB17"/>
    <mergeCell ref="VWC17:VWF17"/>
    <mergeCell ref="VWG17:VWJ17"/>
    <mergeCell ref="VWK17:VWN17"/>
    <mergeCell ref="VWO17:VWR17"/>
    <mergeCell ref="VWS17:VWV17"/>
    <mergeCell ref="VVA17:VVD17"/>
    <mergeCell ref="VVE17:VVH17"/>
    <mergeCell ref="VVI17:VVL17"/>
    <mergeCell ref="VVM17:VVP17"/>
    <mergeCell ref="VVQ17:VVT17"/>
    <mergeCell ref="VVU17:VVX17"/>
    <mergeCell ref="VUC17:VUF17"/>
    <mergeCell ref="VUG17:VUJ17"/>
    <mergeCell ref="VUK17:VUN17"/>
    <mergeCell ref="VUO17:VUR17"/>
    <mergeCell ref="VUS17:VUV17"/>
    <mergeCell ref="VUW17:VUZ17"/>
    <mergeCell ref="VTE17:VTH17"/>
    <mergeCell ref="VTI17:VTL17"/>
    <mergeCell ref="VTM17:VTP17"/>
    <mergeCell ref="VTQ17:VTT17"/>
    <mergeCell ref="VTU17:VTX17"/>
    <mergeCell ref="VTY17:VUB17"/>
    <mergeCell ref="VSG17:VSJ17"/>
    <mergeCell ref="VSK17:VSN17"/>
    <mergeCell ref="VSO17:VSR17"/>
    <mergeCell ref="VSS17:VSV17"/>
    <mergeCell ref="VSW17:VSZ17"/>
    <mergeCell ref="VTA17:VTD17"/>
    <mergeCell ref="VRI17:VRL17"/>
    <mergeCell ref="VRM17:VRP17"/>
    <mergeCell ref="VRQ17:VRT17"/>
    <mergeCell ref="VRU17:VRX17"/>
    <mergeCell ref="VRY17:VSB17"/>
    <mergeCell ref="VSC17:VSF17"/>
    <mergeCell ref="VQK17:VQN17"/>
    <mergeCell ref="VQO17:VQR17"/>
    <mergeCell ref="VQS17:VQV17"/>
    <mergeCell ref="VQW17:VQZ17"/>
    <mergeCell ref="VRA17:VRD17"/>
    <mergeCell ref="VRE17:VRH17"/>
    <mergeCell ref="VPM17:VPP17"/>
    <mergeCell ref="VPQ17:VPT17"/>
    <mergeCell ref="VPU17:VPX17"/>
    <mergeCell ref="VPY17:VQB17"/>
    <mergeCell ref="VQC17:VQF17"/>
    <mergeCell ref="VQG17:VQJ17"/>
    <mergeCell ref="VOO17:VOR17"/>
    <mergeCell ref="VOS17:VOV17"/>
    <mergeCell ref="VOW17:VOZ17"/>
    <mergeCell ref="VPA17:VPD17"/>
    <mergeCell ref="VPE17:VPH17"/>
    <mergeCell ref="VPI17:VPL17"/>
    <mergeCell ref="VNQ17:VNT17"/>
    <mergeCell ref="VNU17:VNX17"/>
    <mergeCell ref="VNY17:VOB17"/>
    <mergeCell ref="VOC17:VOF17"/>
    <mergeCell ref="VOG17:VOJ17"/>
    <mergeCell ref="VOK17:VON17"/>
    <mergeCell ref="VMS17:VMV17"/>
    <mergeCell ref="VMW17:VMZ17"/>
    <mergeCell ref="VNA17:VND17"/>
    <mergeCell ref="VNE17:VNH17"/>
    <mergeCell ref="VNI17:VNL17"/>
    <mergeCell ref="VNM17:VNP17"/>
    <mergeCell ref="VLU17:VLX17"/>
    <mergeCell ref="VLY17:VMB17"/>
    <mergeCell ref="VMC17:VMF17"/>
    <mergeCell ref="VMG17:VMJ17"/>
    <mergeCell ref="VMK17:VMN17"/>
    <mergeCell ref="VMO17:VMR17"/>
    <mergeCell ref="VKW17:VKZ17"/>
    <mergeCell ref="VLA17:VLD17"/>
    <mergeCell ref="VLE17:VLH17"/>
    <mergeCell ref="VLI17:VLL17"/>
    <mergeCell ref="VLM17:VLP17"/>
    <mergeCell ref="VLQ17:VLT17"/>
    <mergeCell ref="VJY17:VKB17"/>
    <mergeCell ref="VKC17:VKF17"/>
    <mergeCell ref="VKG17:VKJ17"/>
    <mergeCell ref="VKK17:VKN17"/>
    <mergeCell ref="VKO17:VKR17"/>
    <mergeCell ref="VKS17:VKV17"/>
    <mergeCell ref="VJA17:VJD17"/>
    <mergeCell ref="VJE17:VJH17"/>
    <mergeCell ref="VJI17:VJL17"/>
    <mergeCell ref="VJM17:VJP17"/>
    <mergeCell ref="VJQ17:VJT17"/>
    <mergeCell ref="VJU17:VJX17"/>
    <mergeCell ref="VIC17:VIF17"/>
    <mergeCell ref="VIG17:VIJ17"/>
    <mergeCell ref="VIK17:VIN17"/>
    <mergeCell ref="VIO17:VIR17"/>
    <mergeCell ref="VIS17:VIV17"/>
    <mergeCell ref="VIW17:VIZ17"/>
    <mergeCell ref="VHE17:VHH17"/>
    <mergeCell ref="VHI17:VHL17"/>
    <mergeCell ref="VHM17:VHP17"/>
    <mergeCell ref="VHQ17:VHT17"/>
    <mergeCell ref="VHU17:VHX17"/>
    <mergeCell ref="VHY17:VIB17"/>
    <mergeCell ref="VGG17:VGJ17"/>
    <mergeCell ref="VGK17:VGN17"/>
    <mergeCell ref="VGO17:VGR17"/>
    <mergeCell ref="VGS17:VGV17"/>
    <mergeCell ref="VGW17:VGZ17"/>
    <mergeCell ref="VHA17:VHD17"/>
    <mergeCell ref="VFI17:VFL17"/>
    <mergeCell ref="VFM17:VFP17"/>
    <mergeCell ref="VFQ17:VFT17"/>
    <mergeCell ref="VFU17:VFX17"/>
    <mergeCell ref="VFY17:VGB17"/>
    <mergeCell ref="VGC17:VGF17"/>
    <mergeCell ref="VEK17:VEN17"/>
    <mergeCell ref="VEO17:VER17"/>
    <mergeCell ref="VES17:VEV17"/>
    <mergeCell ref="VEW17:VEZ17"/>
    <mergeCell ref="VFA17:VFD17"/>
    <mergeCell ref="VFE17:VFH17"/>
    <mergeCell ref="VDM17:VDP17"/>
    <mergeCell ref="VDQ17:VDT17"/>
    <mergeCell ref="VDU17:VDX17"/>
    <mergeCell ref="VDY17:VEB17"/>
    <mergeCell ref="VEC17:VEF17"/>
    <mergeCell ref="VEG17:VEJ17"/>
    <mergeCell ref="VCO17:VCR17"/>
    <mergeCell ref="VCS17:VCV17"/>
    <mergeCell ref="VCW17:VCZ17"/>
    <mergeCell ref="VDA17:VDD17"/>
    <mergeCell ref="VDE17:VDH17"/>
    <mergeCell ref="VDI17:VDL17"/>
    <mergeCell ref="VBQ17:VBT17"/>
    <mergeCell ref="VBU17:VBX17"/>
    <mergeCell ref="VBY17:VCB17"/>
    <mergeCell ref="VCC17:VCF17"/>
    <mergeCell ref="VCG17:VCJ17"/>
    <mergeCell ref="VCK17:VCN17"/>
    <mergeCell ref="VAS17:VAV17"/>
    <mergeCell ref="VAW17:VAZ17"/>
    <mergeCell ref="VBA17:VBD17"/>
    <mergeCell ref="VBE17:VBH17"/>
    <mergeCell ref="VBI17:VBL17"/>
    <mergeCell ref="VBM17:VBP17"/>
    <mergeCell ref="UZU17:UZX17"/>
    <mergeCell ref="UZY17:VAB17"/>
    <mergeCell ref="VAC17:VAF17"/>
    <mergeCell ref="VAG17:VAJ17"/>
    <mergeCell ref="VAK17:VAN17"/>
    <mergeCell ref="VAO17:VAR17"/>
    <mergeCell ref="UYW17:UYZ17"/>
    <mergeCell ref="UZA17:UZD17"/>
    <mergeCell ref="UZE17:UZH17"/>
    <mergeCell ref="UZI17:UZL17"/>
    <mergeCell ref="UZM17:UZP17"/>
    <mergeCell ref="UZQ17:UZT17"/>
    <mergeCell ref="UXY17:UYB17"/>
    <mergeCell ref="UYC17:UYF17"/>
    <mergeCell ref="UYG17:UYJ17"/>
    <mergeCell ref="UYK17:UYN17"/>
    <mergeCell ref="UYO17:UYR17"/>
    <mergeCell ref="UYS17:UYV17"/>
    <mergeCell ref="UXA17:UXD17"/>
    <mergeCell ref="UXE17:UXH17"/>
    <mergeCell ref="UXI17:UXL17"/>
    <mergeCell ref="UXM17:UXP17"/>
    <mergeCell ref="UXQ17:UXT17"/>
    <mergeCell ref="UXU17:UXX17"/>
    <mergeCell ref="UWC17:UWF17"/>
    <mergeCell ref="UWG17:UWJ17"/>
    <mergeCell ref="UWK17:UWN17"/>
    <mergeCell ref="UWO17:UWR17"/>
    <mergeCell ref="UWS17:UWV17"/>
    <mergeCell ref="UWW17:UWZ17"/>
    <mergeCell ref="UVE17:UVH17"/>
    <mergeCell ref="UVI17:UVL17"/>
    <mergeCell ref="UVM17:UVP17"/>
    <mergeCell ref="UVQ17:UVT17"/>
    <mergeCell ref="UVU17:UVX17"/>
    <mergeCell ref="UVY17:UWB17"/>
    <mergeCell ref="UUG17:UUJ17"/>
    <mergeCell ref="UUK17:UUN17"/>
    <mergeCell ref="UUO17:UUR17"/>
    <mergeCell ref="UUS17:UUV17"/>
    <mergeCell ref="UUW17:UUZ17"/>
    <mergeCell ref="UVA17:UVD17"/>
    <mergeCell ref="UTI17:UTL17"/>
    <mergeCell ref="UTM17:UTP17"/>
    <mergeCell ref="UTQ17:UTT17"/>
    <mergeCell ref="UTU17:UTX17"/>
    <mergeCell ref="UTY17:UUB17"/>
    <mergeCell ref="UUC17:UUF17"/>
    <mergeCell ref="USK17:USN17"/>
    <mergeCell ref="USO17:USR17"/>
    <mergeCell ref="USS17:USV17"/>
    <mergeCell ref="USW17:USZ17"/>
    <mergeCell ref="UTA17:UTD17"/>
    <mergeCell ref="UTE17:UTH17"/>
    <mergeCell ref="URM17:URP17"/>
    <mergeCell ref="URQ17:URT17"/>
    <mergeCell ref="URU17:URX17"/>
    <mergeCell ref="URY17:USB17"/>
    <mergeCell ref="USC17:USF17"/>
    <mergeCell ref="USG17:USJ17"/>
    <mergeCell ref="UQO17:UQR17"/>
    <mergeCell ref="UQS17:UQV17"/>
    <mergeCell ref="UQW17:UQZ17"/>
    <mergeCell ref="URA17:URD17"/>
    <mergeCell ref="URE17:URH17"/>
    <mergeCell ref="URI17:URL17"/>
    <mergeCell ref="UPQ17:UPT17"/>
    <mergeCell ref="UPU17:UPX17"/>
    <mergeCell ref="UPY17:UQB17"/>
    <mergeCell ref="UQC17:UQF17"/>
    <mergeCell ref="UQG17:UQJ17"/>
    <mergeCell ref="UQK17:UQN17"/>
    <mergeCell ref="UOS17:UOV17"/>
    <mergeCell ref="UOW17:UOZ17"/>
    <mergeCell ref="UPA17:UPD17"/>
    <mergeCell ref="UPE17:UPH17"/>
    <mergeCell ref="UPI17:UPL17"/>
    <mergeCell ref="UPM17:UPP17"/>
    <mergeCell ref="UNU17:UNX17"/>
    <mergeCell ref="UNY17:UOB17"/>
    <mergeCell ref="UOC17:UOF17"/>
    <mergeCell ref="UOG17:UOJ17"/>
    <mergeCell ref="UOK17:UON17"/>
    <mergeCell ref="UOO17:UOR17"/>
    <mergeCell ref="UMW17:UMZ17"/>
    <mergeCell ref="UNA17:UND17"/>
    <mergeCell ref="UNE17:UNH17"/>
    <mergeCell ref="UNI17:UNL17"/>
    <mergeCell ref="UNM17:UNP17"/>
    <mergeCell ref="UNQ17:UNT17"/>
    <mergeCell ref="ULY17:UMB17"/>
    <mergeCell ref="UMC17:UMF17"/>
    <mergeCell ref="UMG17:UMJ17"/>
    <mergeCell ref="UMK17:UMN17"/>
    <mergeCell ref="UMO17:UMR17"/>
    <mergeCell ref="UMS17:UMV17"/>
    <mergeCell ref="ULA17:ULD17"/>
    <mergeCell ref="ULE17:ULH17"/>
    <mergeCell ref="ULI17:ULL17"/>
    <mergeCell ref="ULM17:ULP17"/>
    <mergeCell ref="ULQ17:ULT17"/>
    <mergeCell ref="ULU17:ULX17"/>
    <mergeCell ref="UKC17:UKF17"/>
    <mergeCell ref="UKG17:UKJ17"/>
    <mergeCell ref="UKK17:UKN17"/>
    <mergeCell ref="UKO17:UKR17"/>
    <mergeCell ref="UKS17:UKV17"/>
    <mergeCell ref="UKW17:UKZ17"/>
    <mergeCell ref="UJE17:UJH17"/>
    <mergeCell ref="UJI17:UJL17"/>
    <mergeCell ref="UJM17:UJP17"/>
    <mergeCell ref="UJQ17:UJT17"/>
    <mergeCell ref="UJU17:UJX17"/>
    <mergeCell ref="UJY17:UKB17"/>
    <mergeCell ref="UIG17:UIJ17"/>
    <mergeCell ref="UIK17:UIN17"/>
    <mergeCell ref="UIO17:UIR17"/>
    <mergeCell ref="UIS17:UIV17"/>
    <mergeCell ref="UIW17:UIZ17"/>
    <mergeCell ref="UJA17:UJD17"/>
    <mergeCell ref="UHI17:UHL17"/>
    <mergeCell ref="UHM17:UHP17"/>
    <mergeCell ref="UHQ17:UHT17"/>
    <mergeCell ref="UHU17:UHX17"/>
    <mergeCell ref="UHY17:UIB17"/>
    <mergeCell ref="UIC17:UIF17"/>
    <mergeCell ref="UGK17:UGN17"/>
    <mergeCell ref="UGO17:UGR17"/>
    <mergeCell ref="UGS17:UGV17"/>
    <mergeCell ref="UGW17:UGZ17"/>
    <mergeCell ref="UHA17:UHD17"/>
    <mergeCell ref="UHE17:UHH17"/>
    <mergeCell ref="UFM17:UFP17"/>
    <mergeCell ref="UFQ17:UFT17"/>
    <mergeCell ref="UFU17:UFX17"/>
    <mergeCell ref="UFY17:UGB17"/>
    <mergeCell ref="UGC17:UGF17"/>
    <mergeCell ref="UGG17:UGJ17"/>
    <mergeCell ref="UEO17:UER17"/>
    <mergeCell ref="UES17:UEV17"/>
    <mergeCell ref="UEW17:UEZ17"/>
    <mergeCell ref="UFA17:UFD17"/>
    <mergeCell ref="UFE17:UFH17"/>
    <mergeCell ref="UFI17:UFL17"/>
    <mergeCell ref="UDQ17:UDT17"/>
    <mergeCell ref="UDU17:UDX17"/>
    <mergeCell ref="UDY17:UEB17"/>
    <mergeCell ref="UEC17:UEF17"/>
    <mergeCell ref="UEG17:UEJ17"/>
    <mergeCell ref="UEK17:UEN17"/>
    <mergeCell ref="UCS17:UCV17"/>
    <mergeCell ref="UCW17:UCZ17"/>
    <mergeCell ref="UDA17:UDD17"/>
    <mergeCell ref="UDE17:UDH17"/>
    <mergeCell ref="UDI17:UDL17"/>
    <mergeCell ref="UDM17:UDP17"/>
    <mergeCell ref="UBU17:UBX17"/>
    <mergeCell ref="UBY17:UCB17"/>
    <mergeCell ref="UCC17:UCF17"/>
    <mergeCell ref="UCG17:UCJ17"/>
    <mergeCell ref="UCK17:UCN17"/>
    <mergeCell ref="UCO17:UCR17"/>
    <mergeCell ref="UAW17:UAZ17"/>
    <mergeCell ref="UBA17:UBD17"/>
    <mergeCell ref="UBE17:UBH17"/>
    <mergeCell ref="UBI17:UBL17"/>
    <mergeCell ref="UBM17:UBP17"/>
    <mergeCell ref="UBQ17:UBT17"/>
    <mergeCell ref="TZY17:UAB17"/>
    <mergeCell ref="UAC17:UAF17"/>
    <mergeCell ref="UAG17:UAJ17"/>
    <mergeCell ref="UAK17:UAN17"/>
    <mergeCell ref="UAO17:UAR17"/>
    <mergeCell ref="UAS17:UAV17"/>
    <mergeCell ref="TZA17:TZD17"/>
    <mergeCell ref="TZE17:TZH17"/>
    <mergeCell ref="TZI17:TZL17"/>
    <mergeCell ref="TZM17:TZP17"/>
    <mergeCell ref="TZQ17:TZT17"/>
    <mergeCell ref="TZU17:TZX17"/>
    <mergeCell ref="TYC17:TYF17"/>
    <mergeCell ref="TYG17:TYJ17"/>
    <mergeCell ref="TYK17:TYN17"/>
    <mergeCell ref="TYO17:TYR17"/>
    <mergeCell ref="TYS17:TYV17"/>
    <mergeCell ref="TYW17:TYZ17"/>
    <mergeCell ref="TXE17:TXH17"/>
    <mergeCell ref="TXI17:TXL17"/>
    <mergeCell ref="TXM17:TXP17"/>
    <mergeCell ref="TXQ17:TXT17"/>
    <mergeCell ref="TXU17:TXX17"/>
    <mergeCell ref="TXY17:TYB17"/>
    <mergeCell ref="TWG17:TWJ17"/>
    <mergeCell ref="TWK17:TWN17"/>
    <mergeCell ref="TWO17:TWR17"/>
    <mergeCell ref="TWS17:TWV17"/>
    <mergeCell ref="TWW17:TWZ17"/>
    <mergeCell ref="TXA17:TXD17"/>
    <mergeCell ref="TVI17:TVL17"/>
    <mergeCell ref="TVM17:TVP17"/>
    <mergeCell ref="TVQ17:TVT17"/>
    <mergeCell ref="TVU17:TVX17"/>
    <mergeCell ref="TVY17:TWB17"/>
    <mergeCell ref="TWC17:TWF17"/>
    <mergeCell ref="TUK17:TUN17"/>
    <mergeCell ref="TUO17:TUR17"/>
    <mergeCell ref="TUS17:TUV17"/>
    <mergeCell ref="TUW17:TUZ17"/>
    <mergeCell ref="TVA17:TVD17"/>
    <mergeCell ref="TVE17:TVH17"/>
    <mergeCell ref="TTM17:TTP17"/>
    <mergeCell ref="TTQ17:TTT17"/>
    <mergeCell ref="TTU17:TTX17"/>
    <mergeCell ref="TTY17:TUB17"/>
    <mergeCell ref="TUC17:TUF17"/>
    <mergeCell ref="TUG17:TUJ17"/>
    <mergeCell ref="TSO17:TSR17"/>
    <mergeCell ref="TSS17:TSV17"/>
    <mergeCell ref="TSW17:TSZ17"/>
    <mergeCell ref="TTA17:TTD17"/>
    <mergeCell ref="TTE17:TTH17"/>
    <mergeCell ref="TTI17:TTL17"/>
    <mergeCell ref="TRQ17:TRT17"/>
    <mergeCell ref="TRU17:TRX17"/>
    <mergeCell ref="TRY17:TSB17"/>
    <mergeCell ref="TSC17:TSF17"/>
    <mergeCell ref="TSG17:TSJ17"/>
    <mergeCell ref="TSK17:TSN17"/>
    <mergeCell ref="TQS17:TQV17"/>
    <mergeCell ref="TQW17:TQZ17"/>
    <mergeCell ref="TRA17:TRD17"/>
    <mergeCell ref="TRE17:TRH17"/>
    <mergeCell ref="TRI17:TRL17"/>
    <mergeCell ref="TRM17:TRP17"/>
    <mergeCell ref="TPU17:TPX17"/>
    <mergeCell ref="TPY17:TQB17"/>
    <mergeCell ref="TQC17:TQF17"/>
    <mergeCell ref="TQG17:TQJ17"/>
    <mergeCell ref="TQK17:TQN17"/>
    <mergeCell ref="TQO17:TQR17"/>
    <mergeCell ref="TOW17:TOZ17"/>
    <mergeCell ref="TPA17:TPD17"/>
    <mergeCell ref="TPE17:TPH17"/>
    <mergeCell ref="TPI17:TPL17"/>
    <mergeCell ref="TPM17:TPP17"/>
    <mergeCell ref="TPQ17:TPT17"/>
    <mergeCell ref="TNY17:TOB17"/>
    <mergeCell ref="TOC17:TOF17"/>
    <mergeCell ref="TOG17:TOJ17"/>
    <mergeCell ref="TOK17:TON17"/>
    <mergeCell ref="TOO17:TOR17"/>
    <mergeCell ref="TOS17:TOV17"/>
    <mergeCell ref="TNA17:TND17"/>
    <mergeCell ref="TNE17:TNH17"/>
    <mergeCell ref="TNI17:TNL17"/>
    <mergeCell ref="TNM17:TNP17"/>
    <mergeCell ref="TNQ17:TNT17"/>
    <mergeCell ref="TNU17:TNX17"/>
    <mergeCell ref="TMC17:TMF17"/>
    <mergeCell ref="TMG17:TMJ17"/>
    <mergeCell ref="TMK17:TMN17"/>
    <mergeCell ref="TMO17:TMR17"/>
    <mergeCell ref="TMS17:TMV17"/>
    <mergeCell ref="TMW17:TMZ17"/>
    <mergeCell ref="TLE17:TLH17"/>
    <mergeCell ref="TLI17:TLL17"/>
    <mergeCell ref="TLM17:TLP17"/>
    <mergeCell ref="TLQ17:TLT17"/>
    <mergeCell ref="TLU17:TLX17"/>
    <mergeCell ref="TLY17:TMB17"/>
    <mergeCell ref="TKG17:TKJ17"/>
    <mergeCell ref="TKK17:TKN17"/>
    <mergeCell ref="TKO17:TKR17"/>
    <mergeCell ref="TKS17:TKV17"/>
    <mergeCell ref="TKW17:TKZ17"/>
    <mergeCell ref="TLA17:TLD17"/>
    <mergeCell ref="TJI17:TJL17"/>
    <mergeCell ref="TJM17:TJP17"/>
    <mergeCell ref="TJQ17:TJT17"/>
    <mergeCell ref="TJU17:TJX17"/>
    <mergeCell ref="TJY17:TKB17"/>
    <mergeCell ref="TKC17:TKF17"/>
    <mergeCell ref="TIK17:TIN17"/>
    <mergeCell ref="TIO17:TIR17"/>
    <mergeCell ref="TIS17:TIV17"/>
    <mergeCell ref="TIW17:TIZ17"/>
    <mergeCell ref="TJA17:TJD17"/>
    <mergeCell ref="TJE17:TJH17"/>
    <mergeCell ref="THM17:THP17"/>
    <mergeCell ref="THQ17:THT17"/>
    <mergeCell ref="THU17:THX17"/>
    <mergeCell ref="THY17:TIB17"/>
    <mergeCell ref="TIC17:TIF17"/>
    <mergeCell ref="TIG17:TIJ17"/>
    <mergeCell ref="TGO17:TGR17"/>
    <mergeCell ref="TGS17:TGV17"/>
    <mergeCell ref="TGW17:TGZ17"/>
    <mergeCell ref="THA17:THD17"/>
    <mergeCell ref="THE17:THH17"/>
    <mergeCell ref="THI17:THL17"/>
    <mergeCell ref="TFQ17:TFT17"/>
    <mergeCell ref="TFU17:TFX17"/>
    <mergeCell ref="TFY17:TGB17"/>
    <mergeCell ref="TGC17:TGF17"/>
    <mergeCell ref="TGG17:TGJ17"/>
    <mergeCell ref="TGK17:TGN17"/>
    <mergeCell ref="TES17:TEV17"/>
    <mergeCell ref="TEW17:TEZ17"/>
    <mergeCell ref="TFA17:TFD17"/>
    <mergeCell ref="TFE17:TFH17"/>
    <mergeCell ref="TFI17:TFL17"/>
    <mergeCell ref="TFM17:TFP17"/>
    <mergeCell ref="TDU17:TDX17"/>
    <mergeCell ref="TDY17:TEB17"/>
    <mergeCell ref="TEC17:TEF17"/>
    <mergeCell ref="TEG17:TEJ17"/>
    <mergeCell ref="TEK17:TEN17"/>
    <mergeCell ref="TEO17:TER17"/>
    <mergeCell ref="TCW17:TCZ17"/>
    <mergeCell ref="TDA17:TDD17"/>
    <mergeCell ref="TDE17:TDH17"/>
    <mergeCell ref="TDI17:TDL17"/>
    <mergeCell ref="TDM17:TDP17"/>
    <mergeCell ref="TDQ17:TDT17"/>
    <mergeCell ref="TBY17:TCB17"/>
    <mergeCell ref="TCC17:TCF17"/>
    <mergeCell ref="TCG17:TCJ17"/>
    <mergeCell ref="TCK17:TCN17"/>
    <mergeCell ref="TCO17:TCR17"/>
    <mergeCell ref="TCS17:TCV17"/>
    <mergeCell ref="TBA17:TBD17"/>
    <mergeCell ref="TBE17:TBH17"/>
    <mergeCell ref="TBI17:TBL17"/>
    <mergeCell ref="TBM17:TBP17"/>
    <mergeCell ref="TBQ17:TBT17"/>
    <mergeCell ref="TBU17:TBX17"/>
    <mergeCell ref="TAC17:TAF17"/>
    <mergeCell ref="TAG17:TAJ17"/>
    <mergeCell ref="TAK17:TAN17"/>
    <mergeCell ref="TAO17:TAR17"/>
    <mergeCell ref="TAS17:TAV17"/>
    <mergeCell ref="TAW17:TAZ17"/>
    <mergeCell ref="SZE17:SZH17"/>
    <mergeCell ref="SZI17:SZL17"/>
    <mergeCell ref="SZM17:SZP17"/>
    <mergeCell ref="SZQ17:SZT17"/>
    <mergeCell ref="SZU17:SZX17"/>
    <mergeCell ref="SZY17:TAB17"/>
    <mergeCell ref="SYG17:SYJ17"/>
    <mergeCell ref="SYK17:SYN17"/>
    <mergeCell ref="SYO17:SYR17"/>
    <mergeCell ref="SYS17:SYV17"/>
    <mergeCell ref="SYW17:SYZ17"/>
    <mergeCell ref="SZA17:SZD17"/>
    <mergeCell ref="SXI17:SXL17"/>
    <mergeCell ref="SXM17:SXP17"/>
    <mergeCell ref="SXQ17:SXT17"/>
    <mergeCell ref="SXU17:SXX17"/>
    <mergeCell ref="SXY17:SYB17"/>
    <mergeCell ref="SYC17:SYF17"/>
    <mergeCell ref="SWK17:SWN17"/>
    <mergeCell ref="SWO17:SWR17"/>
    <mergeCell ref="SWS17:SWV17"/>
    <mergeCell ref="SWW17:SWZ17"/>
    <mergeCell ref="SXA17:SXD17"/>
    <mergeCell ref="SXE17:SXH17"/>
    <mergeCell ref="SVM17:SVP17"/>
    <mergeCell ref="SVQ17:SVT17"/>
    <mergeCell ref="SVU17:SVX17"/>
    <mergeCell ref="SVY17:SWB17"/>
    <mergeCell ref="SWC17:SWF17"/>
    <mergeCell ref="SWG17:SWJ17"/>
    <mergeCell ref="SUO17:SUR17"/>
    <mergeCell ref="SUS17:SUV17"/>
    <mergeCell ref="SUW17:SUZ17"/>
    <mergeCell ref="SVA17:SVD17"/>
    <mergeCell ref="SVE17:SVH17"/>
    <mergeCell ref="SVI17:SVL17"/>
    <mergeCell ref="STQ17:STT17"/>
    <mergeCell ref="STU17:STX17"/>
    <mergeCell ref="STY17:SUB17"/>
    <mergeCell ref="SUC17:SUF17"/>
    <mergeCell ref="SUG17:SUJ17"/>
    <mergeCell ref="SUK17:SUN17"/>
    <mergeCell ref="SSS17:SSV17"/>
    <mergeCell ref="SSW17:SSZ17"/>
    <mergeCell ref="STA17:STD17"/>
    <mergeCell ref="STE17:STH17"/>
    <mergeCell ref="STI17:STL17"/>
    <mergeCell ref="STM17:STP17"/>
    <mergeCell ref="SRU17:SRX17"/>
    <mergeCell ref="SRY17:SSB17"/>
    <mergeCell ref="SSC17:SSF17"/>
    <mergeCell ref="SSG17:SSJ17"/>
    <mergeCell ref="SSK17:SSN17"/>
    <mergeCell ref="SSO17:SSR17"/>
    <mergeCell ref="SQW17:SQZ17"/>
    <mergeCell ref="SRA17:SRD17"/>
    <mergeCell ref="SRE17:SRH17"/>
    <mergeCell ref="SRI17:SRL17"/>
    <mergeCell ref="SRM17:SRP17"/>
    <mergeCell ref="SRQ17:SRT17"/>
    <mergeCell ref="SPY17:SQB17"/>
    <mergeCell ref="SQC17:SQF17"/>
    <mergeCell ref="SQG17:SQJ17"/>
    <mergeCell ref="SQK17:SQN17"/>
    <mergeCell ref="SQO17:SQR17"/>
    <mergeCell ref="SQS17:SQV17"/>
    <mergeCell ref="SPA17:SPD17"/>
    <mergeCell ref="SPE17:SPH17"/>
    <mergeCell ref="SPI17:SPL17"/>
    <mergeCell ref="SPM17:SPP17"/>
    <mergeCell ref="SPQ17:SPT17"/>
    <mergeCell ref="SPU17:SPX17"/>
    <mergeCell ref="SOC17:SOF17"/>
    <mergeCell ref="SOG17:SOJ17"/>
    <mergeCell ref="SOK17:SON17"/>
    <mergeCell ref="SOO17:SOR17"/>
    <mergeCell ref="SOS17:SOV17"/>
    <mergeCell ref="SOW17:SOZ17"/>
    <mergeCell ref="SNE17:SNH17"/>
    <mergeCell ref="SNI17:SNL17"/>
    <mergeCell ref="SNM17:SNP17"/>
    <mergeCell ref="SNQ17:SNT17"/>
    <mergeCell ref="SNU17:SNX17"/>
    <mergeCell ref="SNY17:SOB17"/>
    <mergeCell ref="SMG17:SMJ17"/>
    <mergeCell ref="SMK17:SMN17"/>
    <mergeCell ref="SMO17:SMR17"/>
    <mergeCell ref="SMS17:SMV17"/>
    <mergeCell ref="SMW17:SMZ17"/>
    <mergeCell ref="SNA17:SND17"/>
    <mergeCell ref="SLI17:SLL17"/>
    <mergeCell ref="SLM17:SLP17"/>
    <mergeCell ref="SLQ17:SLT17"/>
    <mergeCell ref="SLU17:SLX17"/>
    <mergeCell ref="SLY17:SMB17"/>
    <mergeCell ref="SMC17:SMF17"/>
    <mergeCell ref="SKK17:SKN17"/>
    <mergeCell ref="SKO17:SKR17"/>
    <mergeCell ref="SKS17:SKV17"/>
    <mergeCell ref="SKW17:SKZ17"/>
    <mergeCell ref="SLA17:SLD17"/>
    <mergeCell ref="SLE17:SLH17"/>
    <mergeCell ref="SJM17:SJP17"/>
    <mergeCell ref="SJQ17:SJT17"/>
    <mergeCell ref="SJU17:SJX17"/>
    <mergeCell ref="SJY17:SKB17"/>
    <mergeCell ref="SKC17:SKF17"/>
    <mergeCell ref="SKG17:SKJ17"/>
    <mergeCell ref="SIO17:SIR17"/>
    <mergeCell ref="SIS17:SIV17"/>
    <mergeCell ref="SIW17:SIZ17"/>
    <mergeCell ref="SJA17:SJD17"/>
    <mergeCell ref="SJE17:SJH17"/>
    <mergeCell ref="SJI17:SJL17"/>
    <mergeCell ref="SHQ17:SHT17"/>
    <mergeCell ref="SHU17:SHX17"/>
    <mergeCell ref="SHY17:SIB17"/>
    <mergeCell ref="SIC17:SIF17"/>
    <mergeCell ref="SIG17:SIJ17"/>
    <mergeCell ref="SIK17:SIN17"/>
    <mergeCell ref="SGS17:SGV17"/>
    <mergeCell ref="SGW17:SGZ17"/>
    <mergeCell ref="SHA17:SHD17"/>
    <mergeCell ref="SHE17:SHH17"/>
    <mergeCell ref="SHI17:SHL17"/>
    <mergeCell ref="SHM17:SHP17"/>
    <mergeCell ref="SFU17:SFX17"/>
    <mergeCell ref="SFY17:SGB17"/>
    <mergeCell ref="SGC17:SGF17"/>
    <mergeCell ref="SGG17:SGJ17"/>
    <mergeCell ref="SGK17:SGN17"/>
    <mergeCell ref="SGO17:SGR17"/>
    <mergeCell ref="SEW17:SEZ17"/>
    <mergeCell ref="SFA17:SFD17"/>
    <mergeCell ref="SFE17:SFH17"/>
    <mergeCell ref="SFI17:SFL17"/>
    <mergeCell ref="SFM17:SFP17"/>
    <mergeCell ref="SFQ17:SFT17"/>
    <mergeCell ref="SDY17:SEB17"/>
    <mergeCell ref="SEC17:SEF17"/>
    <mergeCell ref="SEG17:SEJ17"/>
    <mergeCell ref="SEK17:SEN17"/>
    <mergeCell ref="SEO17:SER17"/>
    <mergeCell ref="SES17:SEV17"/>
    <mergeCell ref="SDA17:SDD17"/>
    <mergeCell ref="SDE17:SDH17"/>
    <mergeCell ref="SDI17:SDL17"/>
    <mergeCell ref="SDM17:SDP17"/>
    <mergeCell ref="SDQ17:SDT17"/>
    <mergeCell ref="SDU17:SDX17"/>
    <mergeCell ref="SCC17:SCF17"/>
    <mergeCell ref="SCG17:SCJ17"/>
    <mergeCell ref="SCK17:SCN17"/>
    <mergeCell ref="SCO17:SCR17"/>
    <mergeCell ref="SCS17:SCV17"/>
    <mergeCell ref="SCW17:SCZ17"/>
    <mergeCell ref="SBE17:SBH17"/>
    <mergeCell ref="SBI17:SBL17"/>
    <mergeCell ref="SBM17:SBP17"/>
    <mergeCell ref="SBQ17:SBT17"/>
    <mergeCell ref="SBU17:SBX17"/>
    <mergeCell ref="SBY17:SCB17"/>
    <mergeCell ref="SAG17:SAJ17"/>
    <mergeCell ref="SAK17:SAN17"/>
    <mergeCell ref="SAO17:SAR17"/>
    <mergeCell ref="SAS17:SAV17"/>
    <mergeCell ref="SAW17:SAZ17"/>
    <mergeCell ref="SBA17:SBD17"/>
    <mergeCell ref="RZI17:RZL17"/>
    <mergeCell ref="RZM17:RZP17"/>
    <mergeCell ref="RZQ17:RZT17"/>
    <mergeCell ref="RZU17:RZX17"/>
    <mergeCell ref="RZY17:SAB17"/>
    <mergeCell ref="SAC17:SAF17"/>
    <mergeCell ref="RYK17:RYN17"/>
    <mergeCell ref="RYO17:RYR17"/>
    <mergeCell ref="RYS17:RYV17"/>
    <mergeCell ref="RYW17:RYZ17"/>
    <mergeCell ref="RZA17:RZD17"/>
    <mergeCell ref="RZE17:RZH17"/>
    <mergeCell ref="RXM17:RXP17"/>
    <mergeCell ref="RXQ17:RXT17"/>
    <mergeCell ref="RXU17:RXX17"/>
    <mergeCell ref="RXY17:RYB17"/>
    <mergeCell ref="RYC17:RYF17"/>
    <mergeCell ref="RYG17:RYJ17"/>
    <mergeCell ref="RWO17:RWR17"/>
    <mergeCell ref="RWS17:RWV17"/>
    <mergeCell ref="RWW17:RWZ17"/>
    <mergeCell ref="RXA17:RXD17"/>
    <mergeCell ref="RXE17:RXH17"/>
    <mergeCell ref="RXI17:RXL17"/>
    <mergeCell ref="RVQ17:RVT17"/>
    <mergeCell ref="RVU17:RVX17"/>
    <mergeCell ref="RVY17:RWB17"/>
    <mergeCell ref="RWC17:RWF17"/>
    <mergeCell ref="RWG17:RWJ17"/>
    <mergeCell ref="RWK17:RWN17"/>
    <mergeCell ref="RUS17:RUV17"/>
    <mergeCell ref="RUW17:RUZ17"/>
    <mergeCell ref="RVA17:RVD17"/>
    <mergeCell ref="RVE17:RVH17"/>
    <mergeCell ref="RVI17:RVL17"/>
    <mergeCell ref="RVM17:RVP17"/>
    <mergeCell ref="RTU17:RTX17"/>
    <mergeCell ref="RTY17:RUB17"/>
    <mergeCell ref="RUC17:RUF17"/>
    <mergeCell ref="RUG17:RUJ17"/>
    <mergeCell ref="RUK17:RUN17"/>
    <mergeCell ref="RUO17:RUR17"/>
    <mergeCell ref="RSW17:RSZ17"/>
    <mergeCell ref="RTA17:RTD17"/>
    <mergeCell ref="RTE17:RTH17"/>
    <mergeCell ref="RTI17:RTL17"/>
    <mergeCell ref="RTM17:RTP17"/>
    <mergeCell ref="RTQ17:RTT17"/>
    <mergeCell ref="RRY17:RSB17"/>
    <mergeCell ref="RSC17:RSF17"/>
    <mergeCell ref="RSG17:RSJ17"/>
    <mergeCell ref="RSK17:RSN17"/>
    <mergeCell ref="RSO17:RSR17"/>
    <mergeCell ref="RSS17:RSV17"/>
    <mergeCell ref="RRA17:RRD17"/>
    <mergeCell ref="RRE17:RRH17"/>
    <mergeCell ref="RRI17:RRL17"/>
    <mergeCell ref="RRM17:RRP17"/>
    <mergeCell ref="RRQ17:RRT17"/>
    <mergeCell ref="RRU17:RRX17"/>
    <mergeCell ref="RQC17:RQF17"/>
    <mergeCell ref="RQG17:RQJ17"/>
    <mergeCell ref="RQK17:RQN17"/>
    <mergeCell ref="RQO17:RQR17"/>
    <mergeCell ref="RQS17:RQV17"/>
    <mergeCell ref="RQW17:RQZ17"/>
    <mergeCell ref="RPE17:RPH17"/>
    <mergeCell ref="RPI17:RPL17"/>
    <mergeCell ref="RPM17:RPP17"/>
    <mergeCell ref="RPQ17:RPT17"/>
    <mergeCell ref="RPU17:RPX17"/>
    <mergeCell ref="RPY17:RQB17"/>
    <mergeCell ref="ROG17:ROJ17"/>
    <mergeCell ref="ROK17:RON17"/>
    <mergeCell ref="ROO17:ROR17"/>
    <mergeCell ref="ROS17:ROV17"/>
    <mergeCell ref="ROW17:ROZ17"/>
    <mergeCell ref="RPA17:RPD17"/>
    <mergeCell ref="RNI17:RNL17"/>
    <mergeCell ref="RNM17:RNP17"/>
    <mergeCell ref="RNQ17:RNT17"/>
    <mergeCell ref="RNU17:RNX17"/>
    <mergeCell ref="RNY17:ROB17"/>
    <mergeCell ref="ROC17:ROF17"/>
    <mergeCell ref="RMK17:RMN17"/>
    <mergeCell ref="RMO17:RMR17"/>
    <mergeCell ref="RMS17:RMV17"/>
    <mergeCell ref="RMW17:RMZ17"/>
    <mergeCell ref="RNA17:RND17"/>
    <mergeCell ref="RNE17:RNH17"/>
    <mergeCell ref="RLM17:RLP17"/>
    <mergeCell ref="RLQ17:RLT17"/>
    <mergeCell ref="RLU17:RLX17"/>
    <mergeCell ref="RLY17:RMB17"/>
    <mergeCell ref="RMC17:RMF17"/>
    <mergeCell ref="RMG17:RMJ17"/>
    <mergeCell ref="RKO17:RKR17"/>
    <mergeCell ref="RKS17:RKV17"/>
    <mergeCell ref="RKW17:RKZ17"/>
    <mergeCell ref="RLA17:RLD17"/>
    <mergeCell ref="RLE17:RLH17"/>
    <mergeCell ref="RLI17:RLL17"/>
    <mergeCell ref="RJQ17:RJT17"/>
    <mergeCell ref="RJU17:RJX17"/>
    <mergeCell ref="RJY17:RKB17"/>
    <mergeCell ref="RKC17:RKF17"/>
    <mergeCell ref="RKG17:RKJ17"/>
    <mergeCell ref="RKK17:RKN17"/>
    <mergeCell ref="RIS17:RIV17"/>
    <mergeCell ref="RIW17:RIZ17"/>
    <mergeCell ref="RJA17:RJD17"/>
    <mergeCell ref="RJE17:RJH17"/>
    <mergeCell ref="RJI17:RJL17"/>
    <mergeCell ref="RJM17:RJP17"/>
    <mergeCell ref="RHU17:RHX17"/>
    <mergeCell ref="RHY17:RIB17"/>
    <mergeCell ref="RIC17:RIF17"/>
    <mergeCell ref="RIG17:RIJ17"/>
    <mergeCell ref="RIK17:RIN17"/>
    <mergeCell ref="RIO17:RIR17"/>
    <mergeCell ref="RGW17:RGZ17"/>
    <mergeCell ref="RHA17:RHD17"/>
    <mergeCell ref="RHE17:RHH17"/>
    <mergeCell ref="RHI17:RHL17"/>
    <mergeCell ref="RHM17:RHP17"/>
    <mergeCell ref="RHQ17:RHT17"/>
    <mergeCell ref="RFY17:RGB17"/>
    <mergeCell ref="RGC17:RGF17"/>
    <mergeCell ref="RGG17:RGJ17"/>
    <mergeCell ref="RGK17:RGN17"/>
    <mergeCell ref="RGO17:RGR17"/>
    <mergeCell ref="RGS17:RGV17"/>
    <mergeCell ref="RFA17:RFD17"/>
    <mergeCell ref="RFE17:RFH17"/>
    <mergeCell ref="RFI17:RFL17"/>
    <mergeCell ref="RFM17:RFP17"/>
    <mergeCell ref="RFQ17:RFT17"/>
    <mergeCell ref="RFU17:RFX17"/>
    <mergeCell ref="REC17:REF17"/>
    <mergeCell ref="REG17:REJ17"/>
    <mergeCell ref="REK17:REN17"/>
    <mergeCell ref="REO17:RER17"/>
    <mergeCell ref="RES17:REV17"/>
    <mergeCell ref="REW17:REZ17"/>
    <mergeCell ref="RDE17:RDH17"/>
    <mergeCell ref="RDI17:RDL17"/>
    <mergeCell ref="RDM17:RDP17"/>
    <mergeCell ref="RDQ17:RDT17"/>
    <mergeCell ref="RDU17:RDX17"/>
    <mergeCell ref="RDY17:REB17"/>
    <mergeCell ref="RCG17:RCJ17"/>
    <mergeCell ref="RCK17:RCN17"/>
    <mergeCell ref="RCO17:RCR17"/>
    <mergeCell ref="RCS17:RCV17"/>
    <mergeCell ref="RCW17:RCZ17"/>
    <mergeCell ref="RDA17:RDD17"/>
    <mergeCell ref="RBI17:RBL17"/>
    <mergeCell ref="RBM17:RBP17"/>
    <mergeCell ref="RBQ17:RBT17"/>
    <mergeCell ref="RBU17:RBX17"/>
    <mergeCell ref="RBY17:RCB17"/>
    <mergeCell ref="RCC17:RCF17"/>
    <mergeCell ref="RAK17:RAN17"/>
    <mergeCell ref="RAO17:RAR17"/>
    <mergeCell ref="RAS17:RAV17"/>
    <mergeCell ref="RAW17:RAZ17"/>
    <mergeCell ref="RBA17:RBD17"/>
    <mergeCell ref="RBE17:RBH17"/>
    <mergeCell ref="QZM17:QZP17"/>
    <mergeCell ref="QZQ17:QZT17"/>
    <mergeCell ref="QZU17:QZX17"/>
    <mergeCell ref="QZY17:RAB17"/>
    <mergeCell ref="RAC17:RAF17"/>
    <mergeCell ref="RAG17:RAJ17"/>
    <mergeCell ref="QYO17:QYR17"/>
    <mergeCell ref="QYS17:QYV17"/>
    <mergeCell ref="QYW17:QYZ17"/>
    <mergeCell ref="QZA17:QZD17"/>
    <mergeCell ref="QZE17:QZH17"/>
    <mergeCell ref="QZI17:QZL17"/>
    <mergeCell ref="QXQ17:QXT17"/>
    <mergeCell ref="QXU17:QXX17"/>
    <mergeCell ref="QXY17:QYB17"/>
    <mergeCell ref="QYC17:QYF17"/>
    <mergeCell ref="QYG17:QYJ17"/>
    <mergeCell ref="QYK17:QYN17"/>
    <mergeCell ref="QWS17:QWV17"/>
    <mergeCell ref="QWW17:QWZ17"/>
    <mergeCell ref="QXA17:QXD17"/>
    <mergeCell ref="QXE17:QXH17"/>
    <mergeCell ref="QXI17:QXL17"/>
    <mergeCell ref="QXM17:QXP17"/>
    <mergeCell ref="QVU17:QVX17"/>
    <mergeCell ref="QVY17:QWB17"/>
    <mergeCell ref="QWC17:QWF17"/>
    <mergeCell ref="QWG17:QWJ17"/>
    <mergeCell ref="QWK17:QWN17"/>
    <mergeCell ref="QWO17:QWR17"/>
    <mergeCell ref="QUW17:QUZ17"/>
    <mergeCell ref="QVA17:QVD17"/>
    <mergeCell ref="QVE17:QVH17"/>
    <mergeCell ref="QVI17:QVL17"/>
    <mergeCell ref="QVM17:QVP17"/>
    <mergeCell ref="QVQ17:QVT17"/>
    <mergeCell ref="QTY17:QUB17"/>
    <mergeCell ref="QUC17:QUF17"/>
    <mergeCell ref="QUG17:QUJ17"/>
    <mergeCell ref="QUK17:QUN17"/>
    <mergeCell ref="QUO17:QUR17"/>
    <mergeCell ref="QUS17:QUV17"/>
    <mergeCell ref="QTA17:QTD17"/>
    <mergeCell ref="QTE17:QTH17"/>
    <mergeCell ref="QTI17:QTL17"/>
    <mergeCell ref="QTM17:QTP17"/>
    <mergeCell ref="QTQ17:QTT17"/>
    <mergeCell ref="QTU17:QTX17"/>
    <mergeCell ref="QSC17:QSF17"/>
    <mergeCell ref="QSG17:QSJ17"/>
    <mergeCell ref="QSK17:QSN17"/>
    <mergeCell ref="QSO17:QSR17"/>
    <mergeCell ref="QSS17:QSV17"/>
    <mergeCell ref="QSW17:QSZ17"/>
    <mergeCell ref="QRE17:QRH17"/>
    <mergeCell ref="QRI17:QRL17"/>
    <mergeCell ref="QRM17:QRP17"/>
    <mergeCell ref="QRQ17:QRT17"/>
    <mergeCell ref="QRU17:QRX17"/>
    <mergeCell ref="QRY17:QSB17"/>
    <mergeCell ref="QQG17:QQJ17"/>
    <mergeCell ref="QQK17:QQN17"/>
    <mergeCell ref="QQO17:QQR17"/>
    <mergeCell ref="QQS17:QQV17"/>
    <mergeCell ref="QQW17:QQZ17"/>
    <mergeCell ref="QRA17:QRD17"/>
    <mergeCell ref="QPI17:QPL17"/>
    <mergeCell ref="QPM17:QPP17"/>
    <mergeCell ref="QPQ17:QPT17"/>
    <mergeCell ref="QPU17:QPX17"/>
    <mergeCell ref="QPY17:QQB17"/>
    <mergeCell ref="QQC17:QQF17"/>
    <mergeCell ref="QOK17:QON17"/>
    <mergeCell ref="QOO17:QOR17"/>
    <mergeCell ref="QOS17:QOV17"/>
    <mergeCell ref="QOW17:QOZ17"/>
    <mergeCell ref="QPA17:QPD17"/>
    <mergeCell ref="QPE17:QPH17"/>
    <mergeCell ref="QNM17:QNP17"/>
    <mergeCell ref="QNQ17:QNT17"/>
    <mergeCell ref="QNU17:QNX17"/>
    <mergeCell ref="QNY17:QOB17"/>
    <mergeCell ref="QOC17:QOF17"/>
    <mergeCell ref="QOG17:QOJ17"/>
    <mergeCell ref="QMO17:QMR17"/>
    <mergeCell ref="QMS17:QMV17"/>
    <mergeCell ref="QMW17:QMZ17"/>
    <mergeCell ref="QNA17:QND17"/>
    <mergeCell ref="QNE17:QNH17"/>
    <mergeCell ref="QNI17:QNL17"/>
    <mergeCell ref="QLQ17:QLT17"/>
    <mergeCell ref="QLU17:QLX17"/>
    <mergeCell ref="QLY17:QMB17"/>
    <mergeCell ref="QMC17:QMF17"/>
    <mergeCell ref="QMG17:QMJ17"/>
    <mergeCell ref="QMK17:QMN17"/>
    <mergeCell ref="QKS17:QKV17"/>
    <mergeCell ref="QKW17:QKZ17"/>
    <mergeCell ref="QLA17:QLD17"/>
    <mergeCell ref="QLE17:QLH17"/>
    <mergeCell ref="QLI17:QLL17"/>
    <mergeCell ref="QLM17:QLP17"/>
    <mergeCell ref="QJU17:QJX17"/>
    <mergeCell ref="QJY17:QKB17"/>
    <mergeCell ref="QKC17:QKF17"/>
    <mergeCell ref="QKG17:QKJ17"/>
    <mergeCell ref="QKK17:QKN17"/>
    <mergeCell ref="QKO17:QKR17"/>
    <mergeCell ref="QIW17:QIZ17"/>
    <mergeCell ref="QJA17:QJD17"/>
    <mergeCell ref="QJE17:QJH17"/>
    <mergeCell ref="QJI17:QJL17"/>
    <mergeCell ref="QJM17:QJP17"/>
    <mergeCell ref="QJQ17:QJT17"/>
    <mergeCell ref="QHY17:QIB17"/>
    <mergeCell ref="QIC17:QIF17"/>
    <mergeCell ref="QIG17:QIJ17"/>
    <mergeCell ref="QIK17:QIN17"/>
    <mergeCell ref="QIO17:QIR17"/>
    <mergeCell ref="QIS17:QIV17"/>
    <mergeCell ref="QHA17:QHD17"/>
    <mergeCell ref="QHE17:QHH17"/>
    <mergeCell ref="QHI17:QHL17"/>
    <mergeCell ref="QHM17:QHP17"/>
    <mergeCell ref="QHQ17:QHT17"/>
    <mergeCell ref="QHU17:QHX17"/>
    <mergeCell ref="QGC17:QGF17"/>
    <mergeCell ref="QGG17:QGJ17"/>
    <mergeCell ref="QGK17:QGN17"/>
    <mergeCell ref="QGO17:QGR17"/>
    <mergeCell ref="QGS17:QGV17"/>
    <mergeCell ref="QGW17:QGZ17"/>
    <mergeCell ref="QFE17:QFH17"/>
    <mergeCell ref="QFI17:QFL17"/>
    <mergeCell ref="QFM17:QFP17"/>
    <mergeCell ref="QFQ17:QFT17"/>
    <mergeCell ref="QFU17:QFX17"/>
    <mergeCell ref="QFY17:QGB17"/>
    <mergeCell ref="QEG17:QEJ17"/>
    <mergeCell ref="QEK17:QEN17"/>
    <mergeCell ref="QEO17:QER17"/>
    <mergeCell ref="QES17:QEV17"/>
    <mergeCell ref="QEW17:QEZ17"/>
    <mergeCell ref="QFA17:QFD17"/>
    <mergeCell ref="QDI17:QDL17"/>
    <mergeCell ref="QDM17:QDP17"/>
    <mergeCell ref="QDQ17:QDT17"/>
    <mergeCell ref="QDU17:QDX17"/>
    <mergeCell ref="QDY17:QEB17"/>
    <mergeCell ref="QEC17:QEF17"/>
    <mergeCell ref="QCK17:QCN17"/>
    <mergeCell ref="QCO17:QCR17"/>
    <mergeCell ref="QCS17:QCV17"/>
    <mergeCell ref="QCW17:QCZ17"/>
    <mergeCell ref="QDA17:QDD17"/>
    <mergeCell ref="QDE17:QDH17"/>
    <mergeCell ref="QBM17:QBP17"/>
    <mergeCell ref="QBQ17:QBT17"/>
    <mergeCell ref="QBU17:QBX17"/>
    <mergeCell ref="QBY17:QCB17"/>
    <mergeCell ref="QCC17:QCF17"/>
    <mergeCell ref="QCG17:QCJ17"/>
    <mergeCell ref="QAO17:QAR17"/>
    <mergeCell ref="QAS17:QAV17"/>
    <mergeCell ref="QAW17:QAZ17"/>
    <mergeCell ref="QBA17:QBD17"/>
    <mergeCell ref="QBE17:QBH17"/>
    <mergeCell ref="QBI17:QBL17"/>
    <mergeCell ref="PZQ17:PZT17"/>
    <mergeCell ref="PZU17:PZX17"/>
    <mergeCell ref="PZY17:QAB17"/>
    <mergeCell ref="QAC17:QAF17"/>
    <mergeCell ref="QAG17:QAJ17"/>
    <mergeCell ref="QAK17:QAN17"/>
    <mergeCell ref="PYS17:PYV17"/>
    <mergeCell ref="PYW17:PYZ17"/>
    <mergeCell ref="PZA17:PZD17"/>
    <mergeCell ref="PZE17:PZH17"/>
    <mergeCell ref="PZI17:PZL17"/>
    <mergeCell ref="PZM17:PZP17"/>
    <mergeCell ref="PXU17:PXX17"/>
    <mergeCell ref="PXY17:PYB17"/>
    <mergeCell ref="PYC17:PYF17"/>
    <mergeCell ref="PYG17:PYJ17"/>
    <mergeCell ref="PYK17:PYN17"/>
    <mergeCell ref="PYO17:PYR17"/>
    <mergeCell ref="PWW17:PWZ17"/>
    <mergeCell ref="PXA17:PXD17"/>
    <mergeCell ref="PXE17:PXH17"/>
    <mergeCell ref="PXI17:PXL17"/>
    <mergeCell ref="PXM17:PXP17"/>
    <mergeCell ref="PXQ17:PXT17"/>
    <mergeCell ref="PVY17:PWB17"/>
    <mergeCell ref="PWC17:PWF17"/>
    <mergeCell ref="PWG17:PWJ17"/>
    <mergeCell ref="PWK17:PWN17"/>
    <mergeCell ref="PWO17:PWR17"/>
    <mergeCell ref="PWS17:PWV17"/>
    <mergeCell ref="PVA17:PVD17"/>
    <mergeCell ref="PVE17:PVH17"/>
    <mergeCell ref="PVI17:PVL17"/>
    <mergeCell ref="PVM17:PVP17"/>
    <mergeCell ref="PVQ17:PVT17"/>
    <mergeCell ref="PVU17:PVX17"/>
    <mergeCell ref="PUC17:PUF17"/>
    <mergeCell ref="PUG17:PUJ17"/>
    <mergeCell ref="PUK17:PUN17"/>
    <mergeCell ref="PUO17:PUR17"/>
    <mergeCell ref="PUS17:PUV17"/>
    <mergeCell ref="PUW17:PUZ17"/>
    <mergeCell ref="PTE17:PTH17"/>
    <mergeCell ref="PTI17:PTL17"/>
    <mergeCell ref="PTM17:PTP17"/>
    <mergeCell ref="PTQ17:PTT17"/>
    <mergeCell ref="PTU17:PTX17"/>
    <mergeCell ref="PTY17:PUB17"/>
    <mergeCell ref="PSG17:PSJ17"/>
    <mergeCell ref="PSK17:PSN17"/>
    <mergeCell ref="PSO17:PSR17"/>
    <mergeCell ref="PSS17:PSV17"/>
    <mergeCell ref="PSW17:PSZ17"/>
    <mergeCell ref="PTA17:PTD17"/>
    <mergeCell ref="PRI17:PRL17"/>
    <mergeCell ref="PRM17:PRP17"/>
    <mergeCell ref="PRQ17:PRT17"/>
    <mergeCell ref="PRU17:PRX17"/>
    <mergeCell ref="PRY17:PSB17"/>
    <mergeCell ref="PSC17:PSF17"/>
    <mergeCell ref="PQK17:PQN17"/>
    <mergeCell ref="PQO17:PQR17"/>
    <mergeCell ref="PQS17:PQV17"/>
    <mergeCell ref="PQW17:PQZ17"/>
    <mergeCell ref="PRA17:PRD17"/>
    <mergeCell ref="PRE17:PRH17"/>
    <mergeCell ref="PPM17:PPP17"/>
    <mergeCell ref="PPQ17:PPT17"/>
    <mergeCell ref="PPU17:PPX17"/>
    <mergeCell ref="PPY17:PQB17"/>
    <mergeCell ref="PQC17:PQF17"/>
    <mergeCell ref="PQG17:PQJ17"/>
    <mergeCell ref="POO17:POR17"/>
    <mergeCell ref="POS17:POV17"/>
    <mergeCell ref="POW17:POZ17"/>
    <mergeCell ref="PPA17:PPD17"/>
    <mergeCell ref="PPE17:PPH17"/>
    <mergeCell ref="PPI17:PPL17"/>
    <mergeCell ref="PNQ17:PNT17"/>
    <mergeCell ref="PNU17:PNX17"/>
    <mergeCell ref="PNY17:POB17"/>
    <mergeCell ref="POC17:POF17"/>
    <mergeCell ref="POG17:POJ17"/>
    <mergeCell ref="POK17:PON17"/>
    <mergeCell ref="PMS17:PMV17"/>
    <mergeCell ref="PMW17:PMZ17"/>
    <mergeCell ref="PNA17:PND17"/>
    <mergeCell ref="PNE17:PNH17"/>
    <mergeCell ref="PNI17:PNL17"/>
    <mergeCell ref="PNM17:PNP17"/>
    <mergeCell ref="PLU17:PLX17"/>
    <mergeCell ref="PLY17:PMB17"/>
    <mergeCell ref="PMC17:PMF17"/>
    <mergeCell ref="PMG17:PMJ17"/>
    <mergeCell ref="PMK17:PMN17"/>
    <mergeCell ref="PMO17:PMR17"/>
    <mergeCell ref="PKW17:PKZ17"/>
    <mergeCell ref="PLA17:PLD17"/>
    <mergeCell ref="PLE17:PLH17"/>
    <mergeCell ref="PLI17:PLL17"/>
    <mergeCell ref="PLM17:PLP17"/>
    <mergeCell ref="PLQ17:PLT17"/>
    <mergeCell ref="PJY17:PKB17"/>
    <mergeCell ref="PKC17:PKF17"/>
    <mergeCell ref="PKG17:PKJ17"/>
    <mergeCell ref="PKK17:PKN17"/>
    <mergeCell ref="PKO17:PKR17"/>
    <mergeCell ref="PKS17:PKV17"/>
    <mergeCell ref="PJA17:PJD17"/>
    <mergeCell ref="PJE17:PJH17"/>
    <mergeCell ref="PJI17:PJL17"/>
    <mergeCell ref="PJM17:PJP17"/>
    <mergeCell ref="PJQ17:PJT17"/>
    <mergeCell ref="PJU17:PJX17"/>
    <mergeCell ref="PIC17:PIF17"/>
    <mergeCell ref="PIG17:PIJ17"/>
    <mergeCell ref="PIK17:PIN17"/>
    <mergeCell ref="PIO17:PIR17"/>
    <mergeCell ref="PIS17:PIV17"/>
    <mergeCell ref="PIW17:PIZ17"/>
    <mergeCell ref="PHE17:PHH17"/>
    <mergeCell ref="PHI17:PHL17"/>
    <mergeCell ref="PHM17:PHP17"/>
    <mergeCell ref="PHQ17:PHT17"/>
    <mergeCell ref="PHU17:PHX17"/>
    <mergeCell ref="PHY17:PIB17"/>
    <mergeCell ref="PGG17:PGJ17"/>
    <mergeCell ref="PGK17:PGN17"/>
    <mergeCell ref="PGO17:PGR17"/>
    <mergeCell ref="PGS17:PGV17"/>
    <mergeCell ref="PGW17:PGZ17"/>
    <mergeCell ref="PHA17:PHD17"/>
    <mergeCell ref="PFI17:PFL17"/>
    <mergeCell ref="PFM17:PFP17"/>
    <mergeCell ref="PFQ17:PFT17"/>
    <mergeCell ref="PFU17:PFX17"/>
    <mergeCell ref="PFY17:PGB17"/>
    <mergeCell ref="PGC17:PGF17"/>
    <mergeCell ref="PEK17:PEN17"/>
    <mergeCell ref="PEO17:PER17"/>
    <mergeCell ref="PES17:PEV17"/>
    <mergeCell ref="PEW17:PEZ17"/>
    <mergeCell ref="PFA17:PFD17"/>
    <mergeCell ref="PFE17:PFH17"/>
    <mergeCell ref="PDM17:PDP17"/>
    <mergeCell ref="PDQ17:PDT17"/>
    <mergeCell ref="PDU17:PDX17"/>
    <mergeCell ref="PDY17:PEB17"/>
    <mergeCell ref="PEC17:PEF17"/>
    <mergeCell ref="PEG17:PEJ17"/>
    <mergeCell ref="PCO17:PCR17"/>
    <mergeCell ref="PCS17:PCV17"/>
    <mergeCell ref="PCW17:PCZ17"/>
    <mergeCell ref="PDA17:PDD17"/>
    <mergeCell ref="PDE17:PDH17"/>
    <mergeCell ref="PDI17:PDL17"/>
    <mergeCell ref="PBQ17:PBT17"/>
    <mergeCell ref="PBU17:PBX17"/>
    <mergeCell ref="PBY17:PCB17"/>
    <mergeCell ref="PCC17:PCF17"/>
    <mergeCell ref="PCG17:PCJ17"/>
    <mergeCell ref="PCK17:PCN17"/>
    <mergeCell ref="PAS17:PAV17"/>
    <mergeCell ref="PAW17:PAZ17"/>
    <mergeCell ref="PBA17:PBD17"/>
    <mergeCell ref="PBE17:PBH17"/>
    <mergeCell ref="PBI17:PBL17"/>
    <mergeCell ref="PBM17:PBP17"/>
    <mergeCell ref="OZU17:OZX17"/>
    <mergeCell ref="OZY17:PAB17"/>
    <mergeCell ref="PAC17:PAF17"/>
    <mergeCell ref="PAG17:PAJ17"/>
    <mergeCell ref="PAK17:PAN17"/>
    <mergeCell ref="PAO17:PAR17"/>
    <mergeCell ref="OYW17:OYZ17"/>
    <mergeCell ref="OZA17:OZD17"/>
    <mergeCell ref="OZE17:OZH17"/>
    <mergeCell ref="OZI17:OZL17"/>
    <mergeCell ref="OZM17:OZP17"/>
    <mergeCell ref="OZQ17:OZT17"/>
    <mergeCell ref="OXY17:OYB17"/>
    <mergeCell ref="OYC17:OYF17"/>
    <mergeCell ref="OYG17:OYJ17"/>
    <mergeCell ref="OYK17:OYN17"/>
    <mergeCell ref="OYO17:OYR17"/>
    <mergeCell ref="OYS17:OYV17"/>
    <mergeCell ref="OXA17:OXD17"/>
    <mergeCell ref="OXE17:OXH17"/>
    <mergeCell ref="OXI17:OXL17"/>
    <mergeCell ref="OXM17:OXP17"/>
    <mergeCell ref="OXQ17:OXT17"/>
    <mergeCell ref="OXU17:OXX17"/>
    <mergeCell ref="OWC17:OWF17"/>
    <mergeCell ref="OWG17:OWJ17"/>
    <mergeCell ref="OWK17:OWN17"/>
    <mergeCell ref="OWO17:OWR17"/>
    <mergeCell ref="OWS17:OWV17"/>
    <mergeCell ref="OWW17:OWZ17"/>
    <mergeCell ref="OVE17:OVH17"/>
    <mergeCell ref="OVI17:OVL17"/>
    <mergeCell ref="OVM17:OVP17"/>
    <mergeCell ref="OVQ17:OVT17"/>
    <mergeCell ref="OVU17:OVX17"/>
    <mergeCell ref="OVY17:OWB17"/>
    <mergeCell ref="OUG17:OUJ17"/>
    <mergeCell ref="OUK17:OUN17"/>
    <mergeCell ref="OUO17:OUR17"/>
    <mergeCell ref="OUS17:OUV17"/>
    <mergeCell ref="OUW17:OUZ17"/>
    <mergeCell ref="OVA17:OVD17"/>
    <mergeCell ref="OTI17:OTL17"/>
    <mergeCell ref="OTM17:OTP17"/>
    <mergeCell ref="OTQ17:OTT17"/>
    <mergeCell ref="OTU17:OTX17"/>
    <mergeCell ref="OTY17:OUB17"/>
    <mergeCell ref="OUC17:OUF17"/>
    <mergeCell ref="OSK17:OSN17"/>
    <mergeCell ref="OSO17:OSR17"/>
    <mergeCell ref="OSS17:OSV17"/>
    <mergeCell ref="OSW17:OSZ17"/>
    <mergeCell ref="OTA17:OTD17"/>
    <mergeCell ref="OTE17:OTH17"/>
    <mergeCell ref="ORM17:ORP17"/>
    <mergeCell ref="ORQ17:ORT17"/>
    <mergeCell ref="ORU17:ORX17"/>
    <mergeCell ref="ORY17:OSB17"/>
    <mergeCell ref="OSC17:OSF17"/>
    <mergeCell ref="OSG17:OSJ17"/>
    <mergeCell ref="OQO17:OQR17"/>
    <mergeCell ref="OQS17:OQV17"/>
    <mergeCell ref="OQW17:OQZ17"/>
    <mergeCell ref="ORA17:ORD17"/>
    <mergeCell ref="ORE17:ORH17"/>
    <mergeCell ref="ORI17:ORL17"/>
    <mergeCell ref="OPQ17:OPT17"/>
    <mergeCell ref="OPU17:OPX17"/>
    <mergeCell ref="OPY17:OQB17"/>
    <mergeCell ref="OQC17:OQF17"/>
    <mergeCell ref="OQG17:OQJ17"/>
    <mergeCell ref="OQK17:OQN17"/>
    <mergeCell ref="OOS17:OOV17"/>
    <mergeCell ref="OOW17:OOZ17"/>
    <mergeCell ref="OPA17:OPD17"/>
    <mergeCell ref="OPE17:OPH17"/>
    <mergeCell ref="OPI17:OPL17"/>
    <mergeCell ref="OPM17:OPP17"/>
    <mergeCell ref="ONU17:ONX17"/>
    <mergeCell ref="ONY17:OOB17"/>
    <mergeCell ref="OOC17:OOF17"/>
    <mergeCell ref="OOG17:OOJ17"/>
    <mergeCell ref="OOK17:OON17"/>
    <mergeCell ref="OOO17:OOR17"/>
    <mergeCell ref="OMW17:OMZ17"/>
    <mergeCell ref="ONA17:OND17"/>
    <mergeCell ref="ONE17:ONH17"/>
    <mergeCell ref="ONI17:ONL17"/>
    <mergeCell ref="ONM17:ONP17"/>
    <mergeCell ref="ONQ17:ONT17"/>
    <mergeCell ref="OLY17:OMB17"/>
    <mergeCell ref="OMC17:OMF17"/>
    <mergeCell ref="OMG17:OMJ17"/>
    <mergeCell ref="OMK17:OMN17"/>
    <mergeCell ref="OMO17:OMR17"/>
    <mergeCell ref="OMS17:OMV17"/>
    <mergeCell ref="OLA17:OLD17"/>
    <mergeCell ref="OLE17:OLH17"/>
    <mergeCell ref="OLI17:OLL17"/>
    <mergeCell ref="OLM17:OLP17"/>
    <mergeCell ref="OLQ17:OLT17"/>
    <mergeCell ref="OLU17:OLX17"/>
    <mergeCell ref="OKC17:OKF17"/>
    <mergeCell ref="OKG17:OKJ17"/>
    <mergeCell ref="OKK17:OKN17"/>
    <mergeCell ref="OKO17:OKR17"/>
    <mergeCell ref="OKS17:OKV17"/>
    <mergeCell ref="OKW17:OKZ17"/>
    <mergeCell ref="OJE17:OJH17"/>
    <mergeCell ref="OJI17:OJL17"/>
    <mergeCell ref="OJM17:OJP17"/>
    <mergeCell ref="OJQ17:OJT17"/>
    <mergeCell ref="OJU17:OJX17"/>
    <mergeCell ref="OJY17:OKB17"/>
    <mergeCell ref="OIG17:OIJ17"/>
    <mergeCell ref="OIK17:OIN17"/>
    <mergeCell ref="OIO17:OIR17"/>
    <mergeCell ref="OIS17:OIV17"/>
    <mergeCell ref="OIW17:OIZ17"/>
    <mergeCell ref="OJA17:OJD17"/>
    <mergeCell ref="OHI17:OHL17"/>
    <mergeCell ref="OHM17:OHP17"/>
    <mergeCell ref="OHQ17:OHT17"/>
    <mergeCell ref="OHU17:OHX17"/>
    <mergeCell ref="OHY17:OIB17"/>
    <mergeCell ref="OIC17:OIF17"/>
    <mergeCell ref="OGK17:OGN17"/>
    <mergeCell ref="OGO17:OGR17"/>
    <mergeCell ref="OGS17:OGV17"/>
    <mergeCell ref="OGW17:OGZ17"/>
    <mergeCell ref="OHA17:OHD17"/>
    <mergeCell ref="OHE17:OHH17"/>
    <mergeCell ref="OFM17:OFP17"/>
    <mergeCell ref="OFQ17:OFT17"/>
    <mergeCell ref="OFU17:OFX17"/>
    <mergeCell ref="OFY17:OGB17"/>
    <mergeCell ref="OGC17:OGF17"/>
    <mergeCell ref="OGG17:OGJ17"/>
    <mergeCell ref="OEO17:OER17"/>
    <mergeCell ref="OES17:OEV17"/>
    <mergeCell ref="OEW17:OEZ17"/>
    <mergeCell ref="OFA17:OFD17"/>
    <mergeCell ref="OFE17:OFH17"/>
    <mergeCell ref="OFI17:OFL17"/>
    <mergeCell ref="ODQ17:ODT17"/>
    <mergeCell ref="ODU17:ODX17"/>
    <mergeCell ref="ODY17:OEB17"/>
    <mergeCell ref="OEC17:OEF17"/>
    <mergeCell ref="OEG17:OEJ17"/>
    <mergeCell ref="OEK17:OEN17"/>
    <mergeCell ref="OCS17:OCV17"/>
    <mergeCell ref="OCW17:OCZ17"/>
    <mergeCell ref="ODA17:ODD17"/>
    <mergeCell ref="ODE17:ODH17"/>
    <mergeCell ref="ODI17:ODL17"/>
    <mergeCell ref="ODM17:ODP17"/>
    <mergeCell ref="OBU17:OBX17"/>
    <mergeCell ref="OBY17:OCB17"/>
    <mergeCell ref="OCC17:OCF17"/>
    <mergeCell ref="OCG17:OCJ17"/>
    <mergeCell ref="OCK17:OCN17"/>
    <mergeCell ref="OCO17:OCR17"/>
    <mergeCell ref="OAW17:OAZ17"/>
    <mergeCell ref="OBA17:OBD17"/>
    <mergeCell ref="OBE17:OBH17"/>
    <mergeCell ref="OBI17:OBL17"/>
    <mergeCell ref="OBM17:OBP17"/>
    <mergeCell ref="OBQ17:OBT17"/>
    <mergeCell ref="NZY17:OAB17"/>
    <mergeCell ref="OAC17:OAF17"/>
    <mergeCell ref="OAG17:OAJ17"/>
    <mergeCell ref="OAK17:OAN17"/>
    <mergeCell ref="OAO17:OAR17"/>
    <mergeCell ref="OAS17:OAV17"/>
    <mergeCell ref="NZA17:NZD17"/>
    <mergeCell ref="NZE17:NZH17"/>
    <mergeCell ref="NZI17:NZL17"/>
    <mergeCell ref="NZM17:NZP17"/>
    <mergeCell ref="NZQ17:NZT17"/>
    <mergeCell ref="NZU17:NZX17"/>
    <mergeCell ref="NYC17:NYF17"/>
    <mergeCell ref="NYG17:NYJ17"/>
    <mergeCell ref="NYK17:NYN17"/>
    <mergeCell ref="NYO17:NYR17"/>
    <mergeCell ref="NYS17:NYV17"/>
    <mergeCell ref="NYW17:NYZ17"/>
    <mergeCell ref="NXE17:NXH17"/>
    <mergeCell ref="NXI17:NXL17"/>
    <mergeCell ref="NXM17:NXP17"/>
    <mergeCell ref="NXQ17:NXT17"/>
    <mergeCell ref="NXU17:NXX17"/>
    <mergeCell ref="NXY17:NYB17"/>
    <mergeCell ref="NWG17:NWJ17"/>
    <mergeCell ref="NWK17:NWN17"/>
    <mergeCell ref="NWO17:NWR17"/>
    <mergeCell ref="NWS17:NWV17"/>
    <mergeCell ref="NWW17:NWZ17"/>
    <mergeCell ref="NXA17:NXD17"/>
    <mergeCell ref="NVI17:NVL17"/>
    <mergeCell ref="NVM17:NVP17"/>
    <mergeCell ref="NVQ17:NVT17"/>
    <mergeCell ref="NVU17:NVX17"/>
    <mergeCell ref="NVY17:NWB17"/>
    <mergeCell ref="NWC17:NWF17"/>
    <mergeCell ref="NUK17:NUN17"/>
    <mergeCell ref="NUO17:NUR17"/>
    <mergeCell ref="NUS17:NUV17"/>
    <mergeCell ref="NUW17:NUZ17"/>
    <mergeCell ref="NVA17:NVD17"/>
    <mergeCell ref="NVE17:NVH17"/>
    <mergeCell ref="NTM17:NTP17"/>
    <mergeCell ref="NTQ17:NTT17"/>
    <mergeCell ref="NTU17:NTX17"/>
    <mergeCell ref="NTY17:NUB17"/>
    <mergeCell ref="NUC17:NUF17"/>
    <mergeCell ref="NUG17:NUJ17"/>
    <mergeCell ref="NSO17:NSR17"/>
    <mergeCell ref="NSS17:NSV17"/>
    <mergeCell ref="NSW17:NSZ17"/>
    <mergeCell ref="NTA17:NTD17"/>
    <mergeCell ref="NTE17:NTH17"/>
    <mergeCell ref="NTI17:NTL17"/>
    <mergeCell ref="NRQ17:NRT17"/>
    <mergeCell ref="NRU17:NRX17"/>
    <mergeCell ref="NRY17:NSB17"/>
    <mergeCell ref="NSC17:NSF17"/>
    <mergeCell ref="NSG17:NSJ17"/>
    <mergeCell ref="NSK17:NSN17"/>
    <mergeCell ref="NQS17:NQV17"/>
    <mergeCell ref="NQW17:NQZ17"/>
    <mergeCell ref="NRA17:NRD17"/>
    <mergeCell ref="NRE17:NRH17"/>
    <mergeCell ref="NRI17:NRL17"/>
    <mergeCell ref="NRM17:NRP17"/>
    <mergeCell ref="NPU17:NPX17"/>
    <mergeCell ref="NPY17:NQB17"/>
    <mergeCell ref="NQC17:NQF17"/>
    <mergeCell ref="NQG17:NQJ17"/>
    <mergeCell ref="NQK17:NQN17"/>
    <mergeCell ref="NQO17:NQR17"/>
    <mergeCell ref="NOW17:NOZ17"/>
    <mergeCell ref="NPA17:NPD17"/>
    <mergeCell ref="NPE17:NPH17"/>
    <mergeCell ref="NPI17:NPL17"/>
    <mergeCell ref="NPM17:NPP17"/>
    <mergeCell ref="NPQ17:NPT17"/>
    <mergeCell ref="NNY17:NOB17"/>
    <mergeCell ref="NOC17:NOF17"/>
    <mergeCell ref="NOG17:NOJ17"/>
    <mergeCell ref="NOK17:NON17"/>
    <mergeCell ref="NOO17:NOR17"/>
    <mergeCell ref="NOS17:NOV17"/>
    <mergeCell ref="NNA17:NND17"/>
    <mergeCell ref="NNE17:NNH17"/>
    <mergeCell ref="NNI17:NNL17"/>
    <mergeCell ref="NNM17:NNP17"/>
    <mergeCell ref="NNQ17:NNT17"/>
    <mergeCell ref="NNU17:NNX17"/>
    <mergeCell ref="NMC17:NMF17"/>
    <mergeCell ref="NMG17:NMJ17"/>
    <mergeCell ref="NMK17:NMN17"/>
    <mergeCell ref="NMO17:NMR17"/>
    <mergeCell ref="NMS17:NMV17"/>
    <mergeCell ref="NMW17:NMZ17"/>
    <mergeCell ref="NLE17:NLH17"/>
    <mergeCell ref="NLI17:NLL17"/>
    <mergeCell ref="NLM17:NLP17"/>
    <mergeCell ref="NLQ17:NLT17"/>
    <mergeCell ref="NLU17:NLX17"/>
    <mergeCell ref="NLY17:NMB17"/>
    <mergeCell ref="NKG17:NKJ17"/>
    <mergeCell ref="NKK17:NKN17"/>
    <mergeCell ref="NKO17:NKR17"/>
    <mergeCell ref="NKS17:NKV17"/>
    <mergeCell ref="NKW17:NKZ17"/>
    <mergeCell ref="NLA17:NLD17"/>
    <mergeCell ref="NJI17:NJL17"/>
    <mergeCell ref="NJM17:NJP17"/>
    <mergeCell ref="NJQ17:NJT17"/>
    <mergeCell ref="NJU17:NJX17"/>
    <mergeCell ref="NJY17:NKB17"/>
    <mergeCell ref="NKC17:NKF17"/>
    <mergeCell ref="NIK17:NIN17"/>
    <mergeCell ref="NIO17:NIR17"/>
    <mergeCell ref="NIS17:NIV17"/>
    <mergeCell ref="NIW17:NIZ17"/>
    <mergeCell ref="NJA17:NJD17"/>
    <mergeCell ref="NJE17:NJH17"/>
    <mergeCell ref="NHM17:NHP17"/>
    <mergeCell ref="NHQ17:NHT17"/>
    <mergeCell ref="NHU17:NHX17"/>
    <mergeCell ref="NHY17:NIB17"/>
    <mergeCell ref="NIC17:NIF17"/>
    <mergeCell ref="NIG17:NIJ17"/>
    <mergeCell ref="NGO17:NGR17"/>
    <mergeCell ref="NGS17:NGV17"/>
    <mergeCell ref="NGW17:NGZ17"/>
    <mergeCell ref="NHA17:NHD17"/>
    <mergeCell ref="NHE17:NHH17"/>
    <mergeCell ref="NHI17:NHL17"/>
    <mergeCell ref="NFQ17:NFT17"/>
    <mergeCell ref="NFU17:NFX17"/>
    <mergeCell ref="NFY17:NGB17"/>
    <mergeCell ref="NGC17:NGF17"/>
    <mergeCell ref="NGG17:NGJ17"/>
    <mergeCell ref="NGK17:NGN17"/>
    <mergeCell ref="NES17:NEV17"/>
    <mergeCell ref="NEW17:NEZ17"/>
    <mergeCell ref="NFA17:NFD17"/>
    <mergeCell ref="NFE17:NFH17"/>
    <mergeCell ref="NFI17:NFL17"/>
    <mergeCell ref="NFM17:NFP17"/>
    <mergeCell ref="NDU17:NDX17"/>
    <mergeCell ref="NDY17:NEB17"/>
    <mergeCell ref="NEC17:NEF17"/>
    <mergeCell ref="NEG17:NEJ17"/>
    <mergeCell ref="NEK17:NEN17"/>
    <mergeCell ref="NEO17:NER17"/>
    <mergeCell ref="NCW17:NCZ17"/>
    <mergeCell ref="NDA17:NDD17"/>
    <mergeCell ref="NDE17:NDH17"/>
    <mergeCell ref="NDI17:NDL17"/>
    <mergeCell ref="NDM17:NDP17"/>
    <mergeCell ref="NDQ17:NDT17"/>
    <mergeCell ref="NBY17:NCB17"/>
    <mergeCell ref="NCC17:NCF17"/>
    <mergeCell ref="NCG17:NCJ17"/>
    <mergeCell ref="NCK17:NCN17"/>
    <mergeCell ref="NCO17:NCR17"/>
    <mergeCell ref="NCS17:NCV17"/>
    <mergeCell ref="NBA17:NBD17"/>
    <mergeCell ref="NBE17:NBH17"/>
    <mergeCell ref="NBI17:NBL17"/>
    <mergeCell ref="NBM17:NBP17"/>
    <mergeCell ref="NBQ17:NBT17"/>
    <mergeCell ref="NBU17:NBX17"/>
    <mergeCell ref="NAC17:NAF17"/>
    <mergeCell ref="NAG17:NAJ17"/>
    <mergeCell ref="NAK17:NAN17"/>
    <mergeCell ref="NAO17:NAR17"/>
    <mergeCell ref="NAS17:NAV17"/>
    <mergeCell ref="NAW17:NAZ17"/>
    <mergeCell ref="MZE17:MZH17"/>
    <mergeCell ref="MZI17:MZL17"/>
    <mergeCell ref="MZM17:MZP17"/>
    <mergeCell ref="MZQ17:MZT17"/>
    <mergeCell ref="MZU17:MZX17"/>
    <mergeCell ref="MZY17:NAB17"/>
    <mergeCell ref="MYG17:MYJ17"/>
    <mergeCell ref="MYK17:MYN17"/>
    <mergeCell ref="MYO17:MYR17"/>
    <mergeCell ref="MYS17:MYV17"/>
    <mergeCell ref="MYW17:MYZ17"/>
    <mergeCell ref="MZA17:MZD17"/>
    <mergeCell ref="MXI17:MXL17"/>
    <mergeCell ref="MXM17:MXP17"/>
    <mergeCell ref="MXQ17:MXT17"/>
    <mergeCell ref="MXU17:MXX17"/>
    <mergeCell ref="MXY17:MYB17"/>
    <mergeCell ref="MYC17:MYF17"/>
    <mergeCell ref="MWK17:MWN17"/>
    <mergeCell ref="MWO17:MWR17"/>
    <mergeCell ref="MWS17:MWV17"/>
    <mergeCell ref="MWW17:MWZ17"/>
    <mergeCell ref="MXA17:MXD17"/>
    <mergeCell ref="MXE17:MXH17"/>
    <mergeCell ref="MVM17:MVP17"/>
    <mergeCell ref="MVQ17:MVT17"/>
    <mergeCell ref="MVU17:MVX17"/>
    <mergeCell ref="MVY17:MWB17"/>
    <mergeCell ref="MWC17:MWF17"/>
    <mergeCell ref="MWG17:MWJ17"/>
    <mergeCell ref="MUO17:MUR17"/>
    <mergeCell ref="MUS17:MUV17"/>
    <mergeCell ref="MUW17:MUZ17"/>
    <mergeCell ref="MVA17:MVD17"/>
    <mergeCell ref="MVE17:MVH17"/>
    <mergeCell ref="MVI17:MVL17"/>
    <mergeCell ref="MTQ17:MTT17"/>
    <mergeCell ref="MTU17:MTX17"/>
    <mergeCell ref="MTY17:MUB17"/>
    <mergeCell ref="MUC17:MUF17"/>
    <mergeCell ref="MUG17:MUJ17"/>
    <mergeCell ref="MUK17:MUN17"/>
    <mergeCell ref="MSS17:MSV17"/>
    <mergeCell ref="MSW17:MSZ17"/>
    <mergeCell ref="MTA17:MTD17"/>
    <mergeCell ref="MTE17:MTH17"/>
    <mergeCell ref="MTI17:MTL17"/>
    <mergeCell ref="MTM17:MTP17"/>
    <mergeCell ref="MRU17:MRX17"/>
    <mergeCell ref="MRY17:MSB17"/>
    <mergeCell ref="MSC17:MSF17"/>
    <mergeCell ref="MSG17:MSJ17"/>
    <mergeCell ref="MSK17:MSN17"/>
    <mergeCell ref="MSO17:MSR17"/>
    <mergeCell ref="MQW17:MQZ17"/>
    <mergeCell ref="MRA17:MRD17"/>
    <mergeCell ref="MRE17:MRH17"/>
    <mergeCell ref="MRI17:MRL17"/>
    <mergeCell ref="MRM17:MRP17"/>
    <mergeCell ref="MRQ17:MRT17"/>
    <mergeCell ref="MPY17:MQB17"/>
    <mergeCell ref="MQC17:MQF17"/>
    <mergeCell ref="MQG17:MQJ17"/>
    <mergeCell ref="MQK17:MQN17"/>
    <mergeCell ref="MQO17:MQR17"/>
    <mergeCell ref="MQS17:MQV17"/>
    <mergeCell ref="MPA17:MPD17"/>
    <mergeCell ref="MPE17:MPH17"/>
    <mergeCell ref="MPI17:MPL17"/>
    <mergeCell ref="MPM17:MPP17"/>
    <mergeCell ref="MPQ17:MPT17"/>
    <mergeCell ref="MPU17:MPX17"/>
    <mergeCell ref="MOC17:MOF17"/>
    <mergeCell ref="MOG17:MOJ17"/>
    <mergeCell ref="MOK17:MON17"/>
    <mergeCell ref="MOO17:MOR17"/>
    <mergeCell ref="MOS17:MOV17"/>
    <mergeCell ref="MOW17:MOZ17"/>
    <mergeCell ref="MNE17:MNH17"/>
    <mergeCell ref="MNI17:MNL17"/>
    <mergeCell ref="MNM17:MNP17"/>
    <mergeCell ref="MNQ17:MNT17"/>
    <mergeCell ref="MNU17:MNX17"/>
    <mergeCell ref="MNY17:MOB17"/>
    <mergeCell ref="MMG17:MMJ17"/>
    <mergeCell ref="MMK17:MMN17"/>
    <mergeCell ref="MMO17:MMR17"/>
    <mergeCell ref="MMS17:MMV17"/>
    <mergeCell ref="MMW17:MMZ17"/>
    <mergeCell ref="MNA17:MND17"/>
    <mergeCell ref="MLI17:MLL17"/>
    <mergeCell ref="MLM17:MLP17"/>
    <mergeCell ref="MLQ17:MLT17"/>
    <mergeCell ref="MLU17:MLX17"/>
    <mergeCell ref="MLY17:MMB17"/>
    <mergeCell ref="MMC17:MMF17"/>
    <mergeCell ref="MKK17:MKN17"/>
    <mergeCell ref="MKO17:MKR17"/>
    <mergeCell ref="MKS17:MKV17"/>
    <mergeCell ref="MKW17:MKZ17"/>
    <mergeCell ref="MLA17:MLD17"/>
    <mergeCell ref="MLE17:MLH17"/>
    <mergeCell ref="MJM17:MJP17"/>
    <mergeCell ref="MJQ17:MJT17"/>
    <mergeCell ref="MJU17:MJX17"/>
    <mergeCell ref="MJY17:MKB17"/>
    <mergeCell ref="MKC17:MKF17"/>
    <mergeCell ref="MKG17:MKJ17"/>
    <mergeCell ref="MIO17:MIR17"/>
    <mergeCell ref="MIS17:MIV17"/>
    <mergeCell ref="MIW17:MIZ17"/>
    <mergeCell ref="MJA17:MJD17"/>
    <mergeCell ref="MJE17:MJH17"/>
    <mergeCell ref="MJI17:MJL17"/>
    <mergeCell ref="MHQ17:MHT17"/>
    <mergeCell ref="MHU17:MHX17"/>
    <mergeCell ref="MHY17:MIB17"/>
    <mergeCell ref="MIC17:MIF17"/>
    <mergeCell ref="MIG17:MIJ17"/>
    <mergeCell ref="MIK17:MIN17"/>
    <mergeCell ref="MGS17:MGV17"/>
    <mergeCell ref="MGW17:MGZ17"/>
    <mergeCell ref="MHA17:MHD17"/>
    <mergeCell ref="MHE17:MHH17"/>
    <mergeCell ref="MHI17:MHL17"/>
    <mergeCell ref="MHM17:MHP17"/>
    <mergeCell ref="MFU17:MFX17"/>
    <mergeCell ref="MFY17:MGB17"/>
    <mergeCell ref="MGC17:MGF17"/>
    <mergeCell ref="MGG17:MGJ17"/>
    <mergeCell ref="MGK17:MGN17"/>
    <mergeCell ref="MGO17:MGR17"/>
    <mergeCell ref="MEW17:MEZ17"/>
    <mergeCell ref="MFA17:MFD17"/>
    <mergeCell ref="MFE17:MFH17"/>
    <mergeCell ref="MFI17:MFL17"/>
    <mergeCell ref="MFM17:MFP17"/>
    <mergeCell ref="MFQ17:MFT17"/>
    <mergeCell ref="MDY17:MEB17"/>
    <mergeCell ref="MEC17:MEF17"/>
    <mergeCell ref="MEG17:MEJ17"/>
    <mergeCell ref="MEK17:MEN17"/>
    <mergeCell ref="MEO17:MER17"/>
    <mergeCell ref="MES17:MEV17"/>
    <mergeCell ref="MDA17:MDD17"/>
    <mergeCell ref="MDE17:MDH17"/>
    <mergeCell ref="MDI17:MDL17"/>
    <mergeCell ref="MDM17:MDP17"/>
    <mergeCell ref="MDQ17:MDT17"/>
    <mergeCell ref="MDU17:MDX17"/>
    <mergeCell ref="MCC17:MCF17"/>
    <mergeCell ref="MCG17:MCJ17"/>
    <mergeCell ref="MCK17:MCN17"/>
    <mergeCell ref="MCO17:MCR17"/>
    <mergeCell ref="MCS17:MCV17"/>
    <mergeCell ref="MCW17:MCZ17"/>
    <mergeCell ref="MBE17:MBH17"/>
    <mergeCell ref="MBI17:MBL17"/>
    <mergeCell ref="MBM17:MBP17"/>
    <mergeCell ref="MBQ17:MBT17"/>
    <mergeCell ref="MBU17:MBX17"/>
    <mergeCell ref="MBY17:MCB17"/>
    <mergeCell ref="MAG17:MAJ17"/>
    <mergeCell ref="MAK17:MAN17"/>
    <mergeCell ref="MAO17:MAR17"/>
    <mergeCell ref="MAS17:MAV17"/>
    <mergeCell ref="MAW17:MAZ17"/>
    <mergeCell ref="MBA17:MBD17"/>
    <mergeCell ref="LZI17:LZL17"/>
    <mergeCell ref="LZM17:LZP17"/>
    <mergeCell ref="LZQ17:LZT17"/>
    <mergeCell ref="LZU17:LZX17"/>
    <mergeCell ref="LZY17:MAB17"/>
    <mergeCell ref="MAC17:MAF17"/>
    <mergeCell ref="LYK17:LYN17"/>
    <mergeCell ref="LYO17:LYR17"/>
    <mergeCell ref="LYS17:LYV17"/>
    <mergeCell ref="LYW17:LYZ17"/>
    <mergeCell ref="LZA17:LZD17"/>
    <mergeCell ref="LZE17:LZH17"/>
    <mergeCell ref="LXM17:LXP17"/>
    <mergeCell ref="LXQ17:LXT17"/>
    <mergeCell ref="LXU17:LXX17"/>
    <mergeCell ref="LXY17:LYB17"/>
    <mergeCell ref="LYC17:LYF17"/>
    <mergeCell ref="LYG17:LYJ17"/>
    <mergeCell ref="LWO17:LWR17"/>
    <mergeCell ref="LWS17:LWV17"/>
    <mergeCell ref="LWW17:LWZ17"/>
    <mergeCell ref="LXA17:LXD17"/>
    <mergeCell ref="LXE17:LXH17"/>
    <mergeCell ref="LXI17:LXL17"/>
    <mergeCell ref="LVQ17:LVT17"/>
    <mergeCell ref="LVU17:LVX17"/>
    <mergeCell ref="LVY17:LWB17"/>
    <mergeCell ref="LWC17:LWF17"/>
    <mergeCell ref="LWG17:LWJ17"/>
    <mergeCell ref="LWK17:LWN17"/>
    <mergeCell ref="LUS17:LUV17"/>
    <mergeCell ref="LUW17:LUZ17"/>
    <mergeCell ref="LVA17:LVD17"/>
    <mergeCell ref="LVE17:LVH17"/>
    <mergeCell ref="LVI17:LVL17"/>
    <mergeCell ref="LVM17:LVP17"/>
    <mergeCell ref="LTU17:LTX17"/>
    <mergeCell ref="LTY17:LUB17"/>
    <mergeCell ref="LUC17:LUF17"/>
    <mergeCell ref="LUG17:LUJ17"/>
    <mergeCell ref="LUK17:LUN17"/>
    <mergeCell ref="LUO17:LUR17"/>
    <mergeCell ref="LSW17:LSZ17"/>
    <mergeCell ref="LTA17:LTD17"/>
    <mergeCell ref="LTE17:LTH17"/>
    <mergeCell ref="LTI17:LTL17"/>
    <mergeCell ref="LTM17:LTP17"/>
    <mergeCell ref="LTQ17:LTT17"/>
    <mergeCell ref="LRY17:LSB17"/>
    <mergeCell ref="LSC17:LSF17"/>
    <mergeCell ref="LSG17:LSJ17"/>
    <mergeCell ref="LSK17:LSN17"/>
    <mergeCell ref="LSO17:LSR17"/>
    <mergeCell ref="LSS17:LSV17"/>
    <mergeCell ref="LRA17:LRD17"/>
    <mergeCell ref="LRE17:LRH17"/>
    <mergeCell ref="LRI17:LRL17"/>
    <mergeCell ref="LRM17:LRP17"/>
    <mergeCell ref="LRQ17:LRT17"/>
    <mergeCell ref="LRU17:LRX17"/>
    <mergeCell ref="LQC17:LQF17"/>
    <mergeCell ref="LQG17:LQJ17"/>
    <mergeCell ref="LQK17:LQN17"/>
    <mergeCell ref="LQO17:LQR17"/>
    <mergeCell ref="LQS17:LQV17"/>
    <mergeCell ref="LQW17:LQZ17"/>
    <mergeCell ref="LPE17:LPH17"/>
    <mergeCell ref="LPI17:LPL17"/>
    <mergeCell ref="LPM17:LPP17"/>
    <mergeCell ref="LPQ17:LPT17"/>
    <mergeCell ref="LPU17:LPX17"/>
    <mergeCell ref="LPY17:LQB17"/>
    <mergeCell ref="LOG17:LOJ17"/>
    <mergeCell ref="LOK17:LON17"/>
    <mergeCell ref="LOO17:LOR17"/>
    <mergeCell ref="LOS17:LOV17"/>
    <mergeCell ref="LOW17:LOZ17"/>
    <mergeCell ref="LPA17:LPD17"/>
    <mergeCell ref="LNI17:LNL17"/>
    <mergeCell ref="LNM17:LNP17"/>
    <mergeCell ref="LNQ17:LNT17"/>
    <mergeCell ref="LNU17:LNX17"/>
    <mergeCell ref="LNY17:LOB17"/>
    <mergeCell ref="LOC17:LOF17"/>
    <mergeCell ref="LMK17:LMN17"/>
    <mergeCell ref="LMO17:LMR17"/>
    <mergeCell ref="LMS17:LMV17"/>
    <mergeCell ref="LMW17:LMZ17"/>
    <mergeCell ref="LNA17:LND17"/>
    <mergeCell ref="LNE17:LNH17"/>
    <mergeCell ref="LLM17:LLP17"/>
    <mergeCell ref="LLQ17:LLT17"/>
    <mergeCell ref="LLU17:LLX17"/>
    <mergeCell ref="LLY17:LMB17"/>
    <mergeCell ref="LMC17:LMF17"/>
    <mergeCell ref="LMG17:LMJ17"/>
    <mergeCell ref="LKO17:LKR17"/>
    <mergeCell ref="LKS17:LKV17"/>
    <mergeCell ref="LKW17:LKZ17"/>
    <mergeCell ref="LLA17:LLD17"/>
    <mergeCell ref="LLE17:LLH17"/>
    <mergeCell ref="LLI17:LLL17"/>
    <mergeCell ref="LJQ17:LJT17"/>
    <mergeCell ref="LJU17:LJX17"/>
    <mergeCell ref="LJY17:LKB17"/>
    <mergeCell ref="LKC17:LKF17"/>
    <mergeCell ref="LKG17:LKJ17"/>
    <mergeCell ref="LKK17:LKN17"/>
    <mergeCell ref="LIS17:LIV17"/>
    <mergeCell ref="LIW17:LIZ17"/>
    <mergeCell ref="LJA17:LJD17"/>
    <mergeCell ref="LJE17:LJH17"/>
    <mergeCell ref="LJI17:LJL17"/>
    <mergeCell ref="LJM17:LJP17"/>
    <mergeCell ref="LHU17:LHX17"/>
    <mergeCell ref="LHY17:LIB17"/>
    <mergeCell ref="LIC17:LIF17"/>
    <mergeCell ref="LIG17:LIJ17"/>
    <mergeCell ref="LIK17:LIN17"/>
    <mergeCell ref="LIO17:LIR17"/>
    <mergeCell ref="LGW17:LGZ17"/>
    <mergeCell ref="LHA17:LHD17"/>
    <mergeCell ref="LHE17:LHH17"/>
    <mergeCell ref="LHI17:LHL17"/>
    <mergeCell ref="LHM17:LHP17"/>
    <mergeCell ref="LHQ17:LHT17"/>
    <mergeCell ref="LFY17:LGB17"/>
    <mergeCell ref="LGC17:LGF17"/>
    <mergeCell ref="LGG17:LGJ17"/>
    <mergeCell ref="LGK17:LGN17"/>
    <mergeCell ref="LGO17:LGR17"/>
    <mergeCell ref="LGS17:LGV17"/>
    <mergeCell ref="LFA17:LFD17"/>
    <mergeCell ref="LFE17:LFH17"/>
    <mergeCell ref="LFI17:LFL17"/>
    <mergeCell ref="LFM17:LFP17"/>
    <mergeCell ref="LFQ17:LFT17"/>
    <mergeCell ref="LFU17:LFX17"/>
    <mergeCell ref="LEC17:LEF17"/>
    <mergeCell ref="LEG17:LEJ17"/>
    <mergeCell ref="LEK17:LEN17"/>
    <mergeCell ref="LEO17:LER17"/>
    <mergeCell ref="LES17:LEV17"/>
    <mergeCell ref="LEW17:LEZ17"/>
    <mergeCell ref="LDE17:LDH17"/>
    <mergeCell ref="LDI17:LDL17"/>
    <mergeCell ref="LDM17:LDP17"/>
    <mergeCell ref="LDQ17:LDT17"/>
    <mergeCell ref="LDU17:LDX17"/>
    <mergeCell ref="LDY17:LEB17"/>
    <mergeCell ref="LCG17:LCJ17"/>
    <mergeCell ref="LCK17:LCN17"/>
    <mergeCell ref="LCO17:LCR17"/>
    <mergeCell ref="LCS17:LCV17"/>
    <mergeCell ref="LCW17:LCZ17"/>
    <mergeCell ref="LDA17:LDD17"/>
    <mergeCell ref="LBI17:LBL17"/>
    <mergeCell ref="LBM17:LBP17"/>
    <mergeCell ref="LBQ17:LBT17"/>
    <mergeCell ref="LBU17:LBX17"/>
    <mergeCell ref="LBY17:LCB17"/>
    <mergeCell ref="LCC17:LCF17"/>
    <mergeCell ref="LAK17:LAN17"/>
    <mergeCell ref="LAO17:LAR17"/>
    <mergeCell ref="LAS17:LAV17"/>
    <mergeCell ref="LAW17:LAZ17"/>
    <mergeCell ref="LBA17:LBD17"/>
    <mergeCell ref="LBE17:LBH17"/>
    <mergeCell ref="KZM17:KZP17"/>
    <mergeCell ref="KZQ17:KZT17"/>
    <mergeCell ref="KZU17:KZX17"/>
    <mergeCell ref="KZY17:LAB17"/>
    <mergeCell ref="LAC17:LAF17"/>
    <mergeCell ref="LAG17:LAJ17"/>
    <mergeCell ref="KYO17:KYR17"/>
    <mergeCell ref="KYS17:KYV17"/>
    <mergeCell ref="KYW17:KYZ17"/>
    <mergeCell ref="KZA17:KZD17"/>
    <mergeCell ref="KZE17:KZH17"/>
    <mergeCell ref="KZI17:KZL17"/>
    <mergeCell ref="KXQ17:KXT17"/>
    <mergeCell ref="KXU17:KXX17"/>
    <mergeCell ref="KXY17:KYB17"/>
    <mergeCell ref="KYC17:KYF17"/>
    <mergeCell ref="KYG17:KYJ17"/>
    <mergeCell ref="KYK17:KYN17"/>
    <mergeCell ref="KWS17:KWV17"/>
    <mergeCell ref="KWW17:KWZ17"/>
    <mergeCell ref="KXA17:KXD17"/>
    <mergeCell ref="KXE17:KXH17"/>
    <mergeCell ref="KXI17:KXL17"/>
    <mergeCell ref="KXM17:KXP17"/>
    <mergeCell ref="KVU17:KVX17"/>
    <mergeCell ref="KVY17:KWB17"/>
    <mergeCell ref="KWC17:KWF17"/>
    <mergeCell ref="KWG17:KWJ17"/>
    <mergeCell ref="KWK17:KWN17"/>
    <mergeCell ref="KWO17:KWR17"/>
    <mergeCell ref="KUW17:KUZ17"/>
    <mergeCell ref="KVA17:KVD17"/>
    <mergeCell ref="KVE17:KVH17"/>
    <mergeCell ref="KVI17:KVL17"/>
    <mergeCell ref="KVM17:KVP17"/>
    <mergeCell ref="KVQ17:KVT17"/>
    <mergeCell ref="KTY17:KUB17"/>
    <mergeCell ref="KUC17:KUF17"/>
    <mergeCell ref="KUG17:KUJ17"/>
    <mergeCell ref="KUK17:KUN17"/>
    <mergeCell ref="KUO17:KUR17"/>
    <mergeCell ref="KUS17:KUV17"/>
    <mergeCell ref="KTA17:KTD17"/>
    <mergeCell ref="KTE17:KTH17"/>
    <mergeCell ref="KTI17:KTL17"/>
    <mergeCell ref="KTM17:KTP17"/>
    <mergeCell ref="KTQ17:KTT17"/>
    <mergeCell ref="KTU17:KTX17"/>
    <mergeCell ref="KSC17:KSF17"/>
    <mergeCell ref="KSG17:KSJ17"/>
    <mergeCell ref="KSK17:KSN17"/>
    <mergeCell ref="KSO17:KSR17"/>
    <mergeCell ref="KSS17:KSV17"/>
    <mergeCell ref="KSW17:KSZ17"/>
    <mergeCell ref="KRE17:KRH17"/>
    <mergeCell ref="KRI17:KRL17"/>
    <mergeCell ref="KRM17:KRP17"/>
    <mergeCell ref="KRQ17:KRT17"/>
    <mergeCell ref="KRU17:KRX17"/>
    <mergeCell ref="KRY17:KSB17"/>
    <mergeCell ref="KQG17:KQJ17"/>
    <mergeCell ref="KQK17:KQN17"/>
    <mergeCell ref="KQO17:KQR17"/>
    <mergeCell ref="KQS17:KQV17"/>
    <mergeCell ref="KQW17:KQZ17"/>
    <mergeCell ref="KRA17:KRD17"/>
    <mergeCell ref="KPI17:KPL17"/>
    <mergeCell ref="KPM17:KPP17"/>
    <mergeCell ref="KPQ17:KPT17"/>
    <mergeCell ref="KPU17:KPX17"/>
    <mergeCell ref="KPY17:KQB17"/>
    <mergeCell ref="KQC17:KQF17"/>
    <mergeCell ref="KOK17:KON17"/>
    <mergeCell ref="KOO17:KOR17"/>
    <mergeCell ref="KOS17:KOV17"/>
    <mergeCell ref="KOW17:KOZ17"/>
    <mergeCell ref="KPA17:KPD17"/>
    <mergeCell ref="KPE17:KPH17"/>
    <mergeCell ref="KNM17:KNP17"/>
    <mergeCell ref="KNQ17:KNT17"/>
    <mergeCell ref="KNU17:KNX17"/>
    <mergeCell ref="KNY17:KOB17"/>
    <mergeCell ref="KOC17:KOF17"/>
    <mergeCell ref="KOG17:KOJ17"/>
    <mergeCell ref="KMO17:KMR17"/>
    <mergeCell ref="KMS17:KMV17"/>
    <mergeCell ref="KMW17:KMZ17"/>
    <mergeCell ref="KNA17:KND17"/>
    <mergeCell ref="KNE17:KNH17"/>
    <mergeCell ref="KNI17:KNL17"/>
    <mergeCell ref="KLQ17:KLT17"/>
    <mergeCell ref="KLU17:KLX17"/>
    <mergeCell ref="KLY17:KMB17"/>
    <mergeCell ref="KMC17:KMF17"/>
    <mergeCell ref="KMG17:KMJ17"/>
    <mergeCell ref="KMK17:KMN17"/>
    <mergeCell ref="KKS17:KKV17"/>
    <mergeCell ref="KKW17:KKZ17"/>
    <mergeCell ref="KLA17:KLD17"/>
    <mergeCell ref="KLE17:KLH17"/>
    <mergeCell ref="KLI17:KLL17"/>
    <mergeCell ref="KLM17:KLP17"/>
    <mergeCell ref="KJU17:KJX17"/>
    <mergeCell ref="KJY17:KKB17"/>
    <mergeCell ref="KKC17:KKF17"/>
    <mergeCell ref="KKG17:KKJ17"/>
    <mergeCell ref="KKK17:KKN17"/>
    <mergeCell ref="KKO17:KKR17"/>
    <mergeCell ref="KIW17:KIZ17"/>
    <mergeCell ref="KJA17:KJD17"/>
    <mergeCell ref="KJE17:KJH17"/>
    <mergeCell ref="KJI17:KJL17"/>
    <mergeCell ref="KJM17:KJP17"/>
    <mergeCell ref="KJQ17:KJT17"/>
    <mergeCell ref="KHY17:KIB17"/>
    <mergeCell ref="KIC17:KIF17"/>
    <mergeCell ref="KIG17:KIJ17"/>
    <mergeCell ref="KIK17:KIN17"/>
    <mergeCell ref="KIO17:KIR17"/>
    <mergeCell ref="KIS17:KIV17"/>
    <mergeCell ref="KHA17:KHD17"/>
    <mergeCell ref="KHE17:KHH17"/>
    <mergeCell ref="KHI17:KHL17"/>
    <mergeCell ref="KHM17:KHP17"/>
    <mergeCell ref="KHQ17:KHT17"/>
    <mergeCell ref="KHU17:KHX17"/>
    <mergeCell ref="KGC17:KGF17"/>
    <mergeCell ref="KGG17:KGJ17"/>
    <mergeCell ref="KGK17:KGN17"/>
    <mergeCell ref="KGO17:KGR17"/>
    <mergeCell ref="KGS17:KGV17"/>
    <mergeCell ref="KGW17:KGZ17"/>
    <mergeCell ref="KFE17:KFH17"/>
    <mergeCell ref="KFI17:KFL17"/>
    <mergeCell ref="KFM17:KFP17"/>
    <mergeCell ref="KFQ17:KFT17"/>
    <mergeCell ref="KFU17:KFX17"/>
    <mergeCell ref="KFY17:KGB17"/>
    <mergeCell ref="KEG17:KEJ17"/>
    <mergeCell ref="KEK17:KEN17"/>
    <mergeCell ref="KEO17:KER17"/>
    <mergeCell ref="KES17:KEV17"/>
    <mergeCell ref="KEW17:KEZ17"/>
    <mergeCell ref="KFA17:KFD17"/>
    <mergeCell ref="KDI17:KDL17"/>
    <mergeCell ref="KDM17:KDP17"/>
    <mergeCell ref="KDQ17:KDT17"/>
    <mergeCell ref="KDU17:KDX17"/>
    <mergeCell ref="KDY17:KEB17"/>
    <mergeCell ref="KEC17:KEF17"/>
    <mergeCell ref="KCK17:KCN17"/>
    <mergeCell ref="KCO17:KCR17"/>
    <mergeCell ref="KCS17:KCV17"/>
    <mergeCell ref="KCW17:KCZ17"/>
    <mergeCell ref="KDA17:KDD17"/>
    <mergeCell ref="KDE17:KDH17"/>
    <mergeCell ref="KBM17:KBP17"/>
    <mergeCell ref="KBQ17:KBT17"/>
    <mergeCell ref="KBU17:KBX17"/>
    <mergeCell ref="KBY17:KCB17"/>
    <mergeCell ref="KCC17:KCF17"/>
    <mergeCell ref="KCG17:KCJ17"/>
    <mergeCell ref="KAO17:KAR17"/>
    <mergeCell ref="KAS17:KAV17"/>
    <mergeCell ref="KAW17:KAZ17"/>
    <mergeCell ref="KBA17:KBD17"/>
    <mergeCell ref="KBE17:KBH17"/>
    <mergeCell ref="KBI17:KBL17"/>
    <mergeCell ref="JZQ17:JZT17"/>
    <mergeCell ref="JZU17:JZX17"/>
    <mergeCell ref="JZY17:KAB17"/>
    <mergeCell ref="KAC17:KAF17"/>
    <mergeCell ref="KAG17:KAJ17"/>
    <mergeCell ref="KAK17:KAN17"/>
    <mergeCell ref="JYS17:JYV17"/>
    <mergeCell ref="JYW17:JYZ17"/>
    <mergeCell ref="JZA17:JZD17"/>
    <mergeCell ref="JZE17:JZH17"/>
    <mergeCell ref="JZI17:JZL17"/>
    <mergeCell ref="JZM17:JZP17"/>
    <mergeCell ref="JXU17:JXX17"/>
    <mergeCell ref="JXY17:JYB17"/>
    <mergeCell ref="JYC17:JYF17"/>
    <mergeCell ref="JYG17:JYJ17"/>
    <mergeCell ref="JYK17:JYN17"/>
    <mergeCell ref="JYO17:JYR17"/>
    <mergeCell ref="JWW17:JWZ17"/>
    <mergeCell ref="JXA17:JXD17"/>
    <mergeCell ref="JXE17:JXH17"/>
    <mergeCell ref="JXI17:JXL17"/>
    <mergeCell ref="JXM17:JXP17"/>
    <mergeCell ref="JXQ17:JXT17"/>
    <mergeCell ref="JVY17:JWB17"/>
    <mergeCell ref="JWC17:JWF17"/>
    <mergeCell ref="JWG17:JWJ17"/>
    <mergeCell ref="JWK17:JWN17"/>
    <mergeCell ref="JWO17:JWR17"/>
    <mergeCell ref="JWS17:JWV17"/>
    <mergeCell ref="JVA17:JVD17"/>
    <mergeCell ref="JVE17:JVH17"/>
    <mergeCell ref="JVI17:JVL17"/>
    <mergeCell ref="JVM17:JVP17"/>
    <mergeCell ref="JVQ17:JVT17"/>
    <mergeCell ref="JVU17:JVX17"/>
    <mergeCell ref="JUC17:JUF17"/>
    <mergeCell ref="JUG17:JUJ17"/>
    <mergeCell ref="JUK17:JUN17"/>
    <mergeCell ref="JUO17:JUR17"/>
    <mergeCell ref="JUS17:JUV17"/>
    <mergeCell ref="JUW17:JUZ17"/>
    <mergeCell ref="JTE17:JTH17"/>
    <mergeCell ref="JTI17:JTL17"/>
    <mergeCell ref="JTM17:JTP17"/>
    <mergeCell ref="JTQ17:JTT17"/>
    <mergeCell ref="JTU17:JTX17"/>
    <mergeCell ref="JTY17:JUB17"/>
    <mergeCell ref="JSG17:JSJ17"/>
    <mergeCell ref="JSK17:JSN17"/>
    <mergeCell ref="JSO17:JSR17"/>
    <mergeCell ref="JSS17:JSV17"/>
    <mergeCell ref="JSW17:JSZ17"/>
    <mergeCell ref="JTA17:JTD17"/>
    <mergeCell ref="JRI17:JRL17"/>
    <mergeCell ref="JRM17:JRP17"/>
    <mergeCell ref="JRQ17:JRT17"/>
    <mergeCell ref="JRU17:JRX17"/>
    <mergeCell ref="JRY17:JSB17"/>
    <mergeCell ref="JSC17:JSF17"/>
    <mergeCell ref="JQK17:JQN17"/>
    <mergeCell ref="JQO17:JQR17"/>
    <mergeCell ref="JQS17:JQV17"/>
    <mergeCell ref="JQW17:JQZ17"/>
    <mergeCell ref="JRA17:JRD17"/>
    <mergeCell ref="JRE17:JRH17"/>
    <mergeCell ref="JPM17:JPP17"/>
    <mergeCell ref="JPQ17:JPT17"/>
    <mergeCell ref="JPU17:JPX17"/>
    <mergeCell ref="JPY17:JQB17"/>
    <mergeCell ref="JQC17:JQF17"/>
    <mergeCell ref="JQG17:JQJ17"/>
    <mergeCell ref="JOO17:JOR17"/>
    <mergeCell ref="JOS17:JOV17"/>
    <mergeCell ref="JOW17:JOZ17"/>
    <mergeCell ref="JPA17:JPD17"/>
    <mergeCell ref="JPE17:JPH17"/>
    <mergeCell ref="JPI17:JPL17"/>
    <mergeCell ref="JNQ17:JNT17"/>
    <mergeCell ref="JNU17:JNX17"/>
    <mergeCell ref="JNY17:JOB17"/>
    <mergeCell ref="JOC17:JOF17"/>
    <mergeCell ref="JOG17:JOJ17"/>
    <mergeCell ref="JOK17:JON17"/>
    <mergeCell ref="JMS17:JMV17"/>
    <mergeCell ref="JMW17:JMZ17"/>
    <mergeCell ref="JNA17:JND17"/>
    <mergeCell ref="JNE17:JNH17"/>
    <mergeCell ref="JNI17:JNL17"/>
    <mergeCell ref="JNM17:JNP17"/>
    <mergeCell ref="JLU17:JLX17"/>
    <mergeCell ref="JLY17:JMB17"/>
    <mergeCell ref="JMC17:JMF17"/>
    <mergeCell ref="JMG17:JMJ17"/>
    <mergeCell ref="JMK17:JMN17"/>
    <mergeCell ref="JMO17:JMR17"/>
    <mergeCell ref="JKW17:JKZ17"/>
    <mergeCell ref="JLA17:JLD17"/>
    <mergeCell ref="JLE17:JLH17"/>
    <mergeCell ref="JLI17:JLL17"/>
    <mergeCell ref="JLM17:JLP17"/>
    <mergeCell ref="JLQ17:JLT17"/>
    <mergeCell ref="JJY17:JKB17"/>
    <mergeCell ref="JKC17:JKF17"/>
    <mergeCell ref="JKG17:JKJ17"/>
    <mergeCell ref="JKK17:JKN17"/>
    <mergeCell ref="JKO17:JKR17"/>
    <mergeCell ref="JKS17:JKV17"/>
    <mergeCell ref="JJA17:JJD17"/>
    <mergeCell ref="JJE17:JJH17"/>
    <mergeCell ref="JJI17:JJL17"/>
    <mergeCell ref="JJM17:JJP17"/>
    <mergeCell ref="JJQ17:JJT17"/>
    <mergeCell ref="JJU17:JJX17"/>
    <mergeCell ref="JIC17:JIF17"/>
    <mergeCell ref="JIG17:JIJ17"/>
    <mergeCell ref="JIK17:JIN17"/>
    <mergeCell ref="JIO17:JIR17"/>
    <mergeCell ref="JIS17:JIV17"/>
    <mergeCell ref="JIW17:JIZ17"/>
    <mergeCell ref="JHE17:JHH17"/>
    <mergeCell ref="JHI17:JHL17"/>
    <mergeCell ref="JHM17:JHP17"/>
    <mergeCell ref="JHQ17:JHT17"/>
    <mergeCell ref="JHU17:JHX17"/>
    <mergeCell ref="JHY17:JIB17"/>
    <mergeCell ref="JGG17:JGJ17"/>
    <mergeCell ref="JGK17:JGN17"/>
    <mergeCell ref="JGO17:JGR17"/>
    <mergeCell ref="JGS17:JGV17"/>
    <mergeCell ref="JGW17:JGZ17"/>
    <mergeCell ref="JHA17:JHD17"/>
    <mergeCell ref="JFI17:JFL17"/>
    <mergeCell ref="JFM17:JFP17"/>
    <mergeCell ref="JFQ17:JFT17"/>
    <mergeCell ref="JFU17:JFX17"/>
    <mergeCell ref="JFY17:JGB17"/>
    <mergeCell ref="JGC17:JGF17"/>
    <mergeCell ref="JEK17:JEN17"/>
    <mergeCell ref="JEO17:JER17"/>
    <mergeCell ref="JES17:JEV17"/>
    <mergeCell ref="JEW17:JEZ17"/>
    <mergeCell ref="JFA17:JFD17"/>
    <mergeCell ref="JFE17:JFH17"/>
    <mergeCell ref="JDM17:JDP17"/>
    <mergeCell ref="JDQ17:JDT17"/>
    <mergeCell ref="JDU17:JDX17"/>
    <mergeCell ref="JDY17:JEB17"/>
    <mergeCell ref="JEC17:JEF17"/>
    <mergeCell ref="JEG17:JEJ17"/>
    <mergeCell ref="JCO17:JCR17"/>
    <mergeCell ref="JCS17:JCV17"/>
    <mergeCell ref="JCW17:JCZ17"/>
    <mergeCell ref="JDA17:JDD17"/>
    <mergeCell ref="JDE17:JDH17"/>
    <mergeCell ref="JDI17:JDL17"/>
    <mergeCell ref="JBQ17:JBT17"/>
    <mergeCell ref="JBU17:JBX17"/>
    <mergeCell ref="JBY17:JCB17"/>
    <mergeCell ref="JCC17:JCF17"/>
    <mergeCell ref="JCG17:JCJ17"/>
    <mergeCell ref="JCK17:JCN17"/>
    <mergeCell ref="JAS17:JAV17"/>
    <mergeCell ref="JAW17:JAZ17"/>
    <mergeCell ref="JBA17:JBD17"/>
    <mergeCell ref="JBE17:JBH17"/>
    <mergeCell ref="JBI17:JBL17"/>
    <mergeCell ref="JBM17:JBP17"/>
    <mergeCell ref="IZU17:IZX17"/>
    <mergeCell ref="IZY17:JAB17"/>
    <mergeCell ref="JAC17:JAF17"/>
    <mergeCell ref="JAG17:JAJ17"/>
    <mergeCell ref="JAK17:JAN17"/>
    <mergeCell ref="JAO17:JAR17"/>
    <mergeCell ref="IYW17:IYZ17"/>
    <mergeCell ref="IZA17:IZD17"/>
    <mergeCell ref="IZE17:IZH17"/>
    <mergeCell ref="IZI17:IZL17"/>
    <mergeCell ref="IZM17:IZP17"/>
    <mergeCell ref="IZQ17:IZT17"/>
    <mergeCell ref="IXY17:IYB17"/>
    <mergeCell ref="IYC17:IYF17"/>
    <mergeCell ref="IYG17:IYJ17"/>
    <mergeCell ref="IYK17:IYN17"/>
    <mergeCell ref="IYO17:IYR17"/>
    <mergeCell ref="IYS17:IYV17"/>
    <mergeCell ref="IXA17:IXD17"/>
    <mergeCell ref="IXE17:IXH17"/>
    <mergeCell ref="IXI17:IXL17"/>
    <mergeCell ref="IXM17:IXP17"/>
    <mergeCell ref="IXQ17:IXT17"/>
    <mergeCell ref="IXU17:IXX17"/>
    <mergeCell ref="IWC17:IWF17"/>
    <mergeCell ref="IWG17:IWJ17"/>
    <mergeCell ref="IWK17:IWN17"/>
    <mergeCell ref="IWO17:IWR17"/>
    <mergeCell ref="IWS17:IWV17"/>
    <mergeCell ref="IWW17:IWZ17"/>
    <mergeCell ref="IVE17:IVH17"/>
    <mergeCell ref="IVI17:IVL17"/>
    <mergeCell ref="IVM17:IVP17"/>
    <mergeCell ref="IVQ17:IVT17"/>
    <mergeCell ref="IVU17:IVX17"/>
    <mergeCell ref="IVY17:IWB17"/>
    <mergeCell ref="IUG17:IUJ17"/>
    <mergeCell ref="IUK17:IUN17"/>
    <mergeCell ref="IUO17:IUR17"/>
    <mergeCell ref="IUS17:IUV17"/>
    <mergeCell ref="IUW17:IUZ17"/>
    <mergeCell ref="IVA17:IVD17"/>
    <mergeCell ref="ITI17:ITL17"/>
    <mergeCell ref="ITM17:ITP17"/>
    <mergeCell ref="ITQ17:ITT17"/>
    <mergeCell ref="ITU17:ITX17"/>
    <mergeCell ref="ITY17:IUB17"/>
    <mergeCell ref="IUC17:IUF17"/>
    <mergeCell ref="ISK17:ISN17"/>
    <mergeCell ref="ISO17:ISR17"/>
    <mergeCell ref="ISS17:ISV17"/>
    <mergeCell ref="ISW17:ISZ17"/>
    <mergeCell ref="ITA17:ITD17"/>
    <mergeCell ref="ITE17:ITH17"/>
    <mergeCell ref="IRM17:IRP17"/>
    <mergeCell ref="IRQ17:IRT17"/>
    <mergeCell ref="IRU17:IRX17"/>
    <mergeCell ref="IRY17:ISB17"/>
    <mergeCell ref="ISC17:ISF17"/>
    <mergeCell ref="ISG17:ISJ17"/>
    <mergeCell ref="IQO17:IQR17"/>
    <mergeCell ref="IQS17:IQV17"/>
    <mergeCell ref="IQW17:IQZ17"/>
    <mergeCell ref="IRA17:IRD17"/>
    <mergeCell ref="IRE17:IRH17"/>
    <mergeCell ref="IRI17:IRL17"/>
    <mergeCell ref="IPQ17:IPT17"/>
    <mergeCell ref="IPU17:IPX17"/>
    <mergeCell ref="IPY17:IQB17"/>
    <mergeCell ref="IQC17:IQF17"/>
    <mergeCell ref="IQG17:IQJ17"/>
    <mergeCell ref="IQK17:IQN17"/>
    <mergeCell ref="IOS17:IOV17"/>
    <mergeCell ref="IOW17:IOZ17"/>
    <mergeCell ref="IPA17:IPD17"/>
    <mergeCell ref="IPE17:IPH17"/>
    <mergeCell ref="IPI17:IPL17"/>
    <mergeCell ref="IPM17:IPP17"/>
    <mergeCell ref="INU17:INX17"/>
    <mergeCell ref="INY17:IOB17"/>
    <mergeCell ref="IOC17:IOF17"/>
    <mergeCell ref="IOG17:IOJ17"/>
    <mergeCell ref="IOK17:ION17"/>
    <mergeCell ref="IOO17:IOR17"/>
    <mergeCell ref="IMW17:IMZ17"/>
    <mergeCell ref="INA17:IND17"/>
    <mergeCell ref="INE17:INH17"/>
    <mergeCell ref="INI17:INL17"/>
    <mergeCell ref="INM17:INP17"/>
    <mergeCell ref="INQ17:INT17"/>
    <mergeCell ref="ILY17:IMB17"/>
    <mergeCell ref="IMC17:IMF17"/>
    <mergeCell ref="IMG17:IMJ17"/>
    <mergeCell ref="IMK17:IMN17"/>
    <mergeCell ref="IMO17:IMR17"/>
    <mergeCell ref="IMS17:IMV17"/>
    <mergeCell ref="ILA17:ILD17"/>
    <mergeCell ref="ILE17:ILH17"/>
    <mergeCell ref="ILI17:ILL17"/>
    <mergeCell ref="ILM17:ILP17"/>
    <mergeCell ref="ILQ17:ILT17"/>
    <mergeCell ref="ILU17:ILX17"/>
    <mergeCell ref="IKC17:IKF17"/>
    <mergeCell ref="IKG17:IKJ17"/>
    <mergeCell ref="IKK17:IKN17"/>
    <mergeCell ref="IKO17:IKR17"/>
    <mergeCell ref="IKS17:IKV17"/>
    <mergeCell ref="IKW17:IKZ17"/>
    <mergeCell ref="IJE17:IJH17"/>
    <mergeCell ref="IJI17:IJL17"/>
    <mergeCell ref="IJM17:IJP17"/>
    <mergeCell ref="IJQ17:IJT17"/>
    <mergeCell ref="IJU17:IJX17"/>
    <mergeCell ref="IJY17:IKB17"/>
    <mergeCell ref="IIG17:IIJ17"/>
    <mergeCell ref="IIK17:IIN17"/>
    <mergeCell ref="IIO17:IIR17"/>
    <mergeCell ref="IIS17:IIV17"/>
    <mergeCell ref="IIW17:IIZ17"/>
    <mergeCell ref="IJA17:IJD17"/>
    <mergeCell ref="IHI17:IHL17"/>
    <mergeCell ref="IHM17:IHP17"/>
    <mergeCell ref="IHQ17:IHT17"/>
    <mergeCell ref="IHU17:IHX17"/>
    <mergeCell ref="IHY17:IIB17"/>
    <mergeCell ref="IIC17:IIF17"/>
    <mergeCell ref="IGK17:IGN17"/>
    <mergeCell ref="IGO17:IGR17"/>
    <mergeCell ref="IGS17:IGV17"/>
    <mergeCell ref="IGW17:IGZ17"/>
    <mergeCell ref="IHA17:IHD17"/>
    <mergeCell ref="IHE17:IHH17"/>
    <mergeCell ref="IFM17:IFP17"/>
    <mergeCell ref="IFQ17:IFT17"/>
    <mergeCell ref="IFU17:IFX17"/>
    <mergeCell ref="IFY17:IGB17"/>
    <mergeCell ref="IGC17:IGF17"/>
    <mergeCell ref="IGG17:IGJ17"/>
    <mergeCell ref="IEO17:IER17"/>
    <mergeCell ref="IES17:IEV17"/>
    <mergeCell ref="IEW17:IEZ17"/>
    <mergeCell ref="IFA17:IFD17"/>
    <mergeCell ref="IFE17:IFH17"/>
    <mergeCell ref="IFI17:IFL17"/>
    <mergeCell ref="IDQ17:IDT17"/>
    <mergeCell ref="IDU17:IDX17"/>
    <mergeCell ref="IDY17:IEB17"/>
    <mergeCell ref="IEC17:IEF17"/>
    <mergeCell ref="IEG17:IEJ17"/>
    <mergeCell ref="IEK17:IEN17"/>
    <mergeCell ref="ICS17:ICV17"/>
    <mergeCell ref="ICW17:ICZ17"/>
    <mergeCell ref="IDA17:IDD17"/>
    <mergeCell ref="IDE17:IDH17"/>
    <mergeCell ref="IDI17:IDL17"/>
    <mergeCell ref="IDM17:IDP17"/>
    <mergeCell ref="IBU17:IBX17"/>
    <mergeCell ref="IBY17:ICB17"/>
    <mergeCell ref="ICC17:ICF17"/>
    <mergeCell ref="ICG17:ICJ17"/>
    <mergeCell ref="ICK17:ICN17"/>
    <mergeCell ref="ICO17:ICR17"/>
    <mergeCell ref="IAW17:IAZ17"/>
    <mergeCell ref="IBA17:IBD17"/>
    <mergeCell ref="IBE17:IBH17"/>
    <mergeCell ref="IBI17:IBL17"/>
    <mergeCell ref="IBM17:IBP17"/>
    <mergeCell ref="IBQ17:IBT17"/>
    <mergeCell ref="HZY17:IAB17"/>
    <mergeCell ref="IAC17:IAF17"/>
    <mergeCell ref="IAG17:IAJ17"/>
    <mergeCell ref="IAK17:IAN17"/>
    <mergeCell ref="IAO17:IAR17"/>
    <mergeCell ref="IAS17:IAV17"/>
    <mergeCell ref="HZA17:HZD17"/>
    <mergeCell ref="HZE17:HZH17"/>
    <mergeCell ref="HZI17:HZL17"/>
    <mergeCell ref="HZM17:HZP17"/>
    <mergeCell ref="HZQ17:HZT17"/>
    <mergeCell ref="HZU17:HZX17"/>
    <mergeCell ref="HYC17:HYF17"/>
    <mergeCell ref="HYG17:HYJ17"/>
    <mergeCell ref="HYK17:HYN17"/>
    <mergeCell ref="HYO17:HYR17"/>
    <mergeCell ref="HYS17:HYV17"/>
    <mergeCell ref="HYW17:HYZ17"/>
    <mergeCell ref="HXE17:HXH17"/>
    <mergeCell ref="HXI17:HXL17"/>
    <mergeCell ref="HXM17:HXP17"/>
    <mergeCell ref="HXQ17:HXT17"/>
    <mergeCell ref="HXU17:HXX17"/>
    <mergeCell ref="HXY17:HYB17"/>
    <mergeCell ref="HWG17:HWJ17"/>
    <mergeCell ref="HWK17:HWN17"/>
    <mergeCell ref="HWO17:HWR17"/>
    <mergeCell ref="HWS17:HWV17"/>
    <mergeCell ref="HWW17:HWZ17"/>
    <mergeCell ref="HXA17:HXD17"/>
    <mergeCell ref="HVI17:HVL17"/>
    <mergeCell ref="HVM17:HVP17"/>
    <mergeCell ref="HVQ17:HVT17"/>
    <mergeCell ref="HVU17:HVX17"/>
    <mergeCell ref="HVY17:HWB17"/>
    <mergeCell ref="HWC17:HWF17"/>
    <mergeCell ref="HUK17:HUN17"/>
    <mergeCell ref="HUO17:HUR17"/>
    <mergeCell ref="HUS17:HUV17"/>
    <mergeCell ref="HUW17:HUZ17"/>
    <mergeCell ref="HVA17:HVD17"/>
    <mergeCell ref="HVE17:HVH17"/>
    <mergeCell ref="HTM17:HTP17"/>
    <mergeCell ref="HTQ17:HTT17"/>
    <mergeCell ref="HTU17:HTX17"/>
    <mergeCell ref="HTY17:HUB17"/>
    <mergeCell ref="HUC17:HUF17"/>
    <mergeCell ref="HUG17:HUJ17"/>
    <mergeCell ref="HSO17:HSR17"/>
    <mergeCell ref="HSS17:HSV17"/>
    <mergeCell ref="HSW17:HSZ17"/>
    <mergeCell ref="HTA17:HTD17"/>
    <mergeCell ref="HTE17:HTH17"/>
    <mergeCell ref="HTI17:HTL17"/>
    <mergeCell ref="HRQ17:HRT17"/>
    <mergeCell ref="HRU17:HRX17"/>
    <mergeCell ref="HRY17:HSB17"/>
    <mergeCell ref="HSC17:HSF17"/>
    <mergeCell ref="HSG17:HSJ17"/>
    <mergeCell ref="HSK17:HSN17"/>
    <mergeCell ref="HQS17:HQV17"/>
    <mergeCell ref="HQW17:HQZ17"/>
    <mergeCell ref="HRA17:HRD17"/>
    <mergeCell ref="HRE17:HRH17"/>
    <mergeCell ref="HRI17:HRL17"/>
    <mergeCell ref="HRM17:HRP17"/>
    <mergeCell ref="HPU17:HPX17"/>
    <mergeCell ref="HPY17:HQB17"/>
    <mergeCell ref="HQC17:HQF17"/>
    <mergeCell ref="HQG17:HQJ17"/>
    <mergeCell ref="HQK17:HQN17"/>
    <mergeCell ref="HQO17:HQR17"/>
    <mergeCell ref="HOW17:HOZ17"/>
    <mergeCell ref="HPA17:HPD17"/>
    <mergeCell ref="HPE17:HPH17"/>
    <mergeCell ref="HPI17:HPL17"/>
    <mergeCell ref="HPM17:HPP17"/>
    <mergeCell ref="HPQ17:HPT17"/>
    <mergeCell ref="HNY17:HOB17"/>
    <mergeCell ref="HOC17:HOF17"/>
    <mergeCell ref="HOG17:HOJ17"/>
    <mergeCell ref="HOK17:HON17"/>
    <mergeCell ref="HOO17:HOR17"/>
    <mergeCell ref="HOS17:HOV17"/>
    <mergeCell ref="HNA17:HND17"/>
    <mergeCell ref="HNE17:HNH17"/>
    <mergeCell ref="HNI17:HNL17"/>
    <mergeCell ref="HNM17:HNP17"/>
    <mergeCell ref="HNQ17:HNT17"/>
    <mergeCell ref="HNU17:HNX17"/>
    <mergeCell ref="HMC17:HMF17"/>
    <mergeCell ref="HMG17:HMJ17"/>
    <mergeCell ref="HMK17:HMN17"/>
    <mergeCell ref="HMO17:HMR17"/>
    <mergeCell ref="HMS17:HMV17"/>
    <mergeCell ref="HMW17:HMZ17"/>
    <mergeCell ref="HLE17:HLH17"/>
    <mergeCell ref="HLI17:HLL17"/>
    <mergeCell ref="HLM17:HLP17"/>
    <mergeCell ref="HLQ17:HLT17"/>
    <mergeCell ref="HLU17:HLX17"/>
    <mergeCell ref="HLY17:HMB17"/>
    <mergeCell ref="HKG17:HKJ17"/>
    <mergeCell ref="HKK17:HKN17"/>
    <mergeCell ref="HKO17:HKR17"/>
    <mergeCell ref="HKS17:HKV17"/>
    <mergeCell ref="HKW17:HKZ17"/>
    <mergeCell ref="HLA17:HLD17"/>
    <mergeCell ref="HJI17:HJL17"/>
    <mergeCell ref="HJM17:HJP17"/>
    <mergeCell ref="HJQ17:HJT17"/>
    <mergeCell ref="HJU17:HJX17"/>
    <mergeCell ref="HJY17:HKB17"/>
    <mergeCell ref="HKC17:HKF17"/>
    <mergeCell ref="HIK17:HIN17"/>
    <mergeCell ref="HIO17:HIR17"/>
    <mergeCell ref="HIS17:HIV17"/>
    <mergeCell ref="HIW17:HIZ17"/>
    <mergeCell ref="HJA17:HJD17"/>
    <mergeCell ref="HJE17:HJH17"/>
    <mergeCell ref="HHM17:HHP17"/>
    <mergeCell ref="HHQ17:HHT17"/>
    <mergeCell ref="HHU17:HHX17"/>
    <mergeCell ref="HHY17:HIB17"/>
    <mergeCell ref="HIC17:HIF17"/>
    <mergeCell ref="HIG17:HIJ17"/>
    <mergeCell ref="HGO17:HGR17"/>
    <mergeCell ref="HGS17:HGV17"/>
    <mergeCell ref="HGW17:HGZ17"/>
    <mergeCell ref="HHA17:HHD17"/>
    <mergeCell ref="HHE17:HHH17"/>
    <mergeCell ref="HHI17:HHL17"/>
    <mergeCell ref="HFQ17:HFT17"/>
    <mergeCell ref="HFU17:HFX17"/>
    <mergeCell ref="HFY17:HGB17"/>
    <mergeCell ref="HGC17:HGF17"/>
    <mergeCell ref="HGG17:HGJ17"/>
    <mergeCell ref="HGK17:HGN17"/>
    <mergeCell ref="HES17:HEV17"/>
    <mergeCell ref="HEW17:HEZ17"/>
    <mergeCell ref="HFA17:HFD17"/>
    <mergeCell ref="HFE17:HFH17"/>
    <mergeCell ref="HFI17:HFL17"/>
    <mergeCell ref="HFM17:HFP17"/>
    <mergeCell ref="HDU17:HDX17"/>
    <mergeCell ref="HDY17:HEB17"/>
    <mergeCell ref="HEC17:HEF17"/>
    <mergeCell ref="HEG17:HEJ17"/>
    <mergeCell ref="HEK17:HEN17"/>
    <mergeCell ref="HEO17:HER17"/>
    <mergeCell ref="HCW17:HCZ17"/>
    <mergeCell ref="HDA17:HDD17"/>
    <mergeCell ref="HDE17:HDH17"/>
    <mergeCell ref="HDI17:HDL17"/>
    <mergeCell ref="HDM17:HDP17"/>
    <mergeCell ref="HDQ17:HDT17"/>
    <mergeCell ref="HBY17:HCB17"/>
    <mergeCell ref="HCC17:HCF17"/>
    <mergeCell ref="HCG17:HCJ17"/>
    <mergeCell ref="HCK17:HCN17"/>
    <mergeCell ref="HCO17:HCR17"/>
    <mergeCell ref="HCS17:HCV17"/>
    <mergeCell ref="HBA17:HBD17"/>
    <mergeCell ref="HBE17:HBH17"/>
    <mergeCell ref="HBI17:HBL17"/>
    <mergeCell ref="HBM17:HBP17"/>
    <mergeCell ref="HBQ17:HBT17"/>
    <mergeCell ref="HBU17:HBX17"/>
    <mergeCell ref="HAC17:HAF17"/>
    <mergeCell ref="HAG17:HAJ17"/>
    <mergeCell ref="HAK17:HAN17"/>
    <mergeCell ref="HAO17:HAR17"/>
    <mergeCell ref="HAS17:HAV17"/>
    <mergeCell ref="HAW17:HAZ17"/>
    <mergeCell ref="GZE17:GZH17"/>
    <mergeCell ref="GZI17:GZL17"/>
    <mergeCell ref="GZM17:GZP17"/>
    <mergeCell ref="GZQ17:GZT17"/>
    <mergeCell ref="GZU17:GZX17"/>
    <mergeCell ref="GZY17:HAB17"/>
    <mergeCell ref="GYG17:GYJ17"/>
    <mergeCell ref="GYK17:GYN17"/>
    <mergeCell ref="GYO17:GYR17"/>
    <mergeCell ref="GYS17:GYV17"/>
    <mergeCell ref="GYW17:GYZ17"/>
    <mergeCell ref="GZA17:GZD17"/>
    <mergeCell ref="GXI17:GXL17"/>
    <mergeCell ref="GXM17:GXP17"/>
    <mergeCell ref="GXQ17:GXT17"/>
    <mergeCell ref="GXU17:GXX17"/>
    <mergeCell ref="GXY17:GYB17"/>
    <mergeCell ref="GYC17:GYF17"/>
    <mergeCell ref="GWK17:GWN17"/>
    <mergeCell ref="GWO17:GWR17"/>
    <mergeCell ref="GWS17:GWV17"/>
    <mergeCell ref="GWW17:GWZ17"/>
    <mergeCell ref="GXA17:GXD17"/>
    <mergeCell ref="GXE17:GXH17"/>
    <mergeCell ref="GVM17:GVP17"/>
    <mergeCell ref="GVQ17:GVT17"/>
    <mergeCell ref="GVU17:GVX17"/>
    <mergeCell ref="GVY17:GWB17"/>
    <mergeCell ref="GWC17:GWF17"/>
    <mergeCell ref="GWG17:GWJ17"/>
    <mergeCell ref="GUO17:GUR17"/>
    <mergeCell ref="GUS17:GUV17"/>
    <mergeCell ref="GUW17:GUZ17"/>
    <mergeCell ref="GVA17:GVD17"/>
    <mergeCell ref="GVE17:GVH17"/>
    <mergeCell ref="GVI17:GVL17"/>
    <mergeCell ref="GTQ17:GTT17"/>
    <mergeCell ref="GTU17:GTX17"/>
    <mergeCell ref="GTY17:GUB17"/>
    <mergeCell ref="GUC17:GUF17"/>
    <mergeCell ref="GUG17:GUJ17"/>
    <mergeCell ref="GUK17:GUN17"/>
    <mergeCell ref="GSS17:GSV17"/>
    <mergeCell ref="GSW17:GSZ17"/>
    <mergeCell ref="GTA17:GTD17"/>
    <mergeCell ref="GTE17:GTH17"/>
    <mergeCell ref="GTI17:GTL17"/>
    <mergeCell ref="GTM17:GTP17"/>
    <mergeCell ref="GRU17:GRX17"/>
    <mergeCell ref="GRY17:GSB17"/>
    <mergeCell ref="GSC17:GSF17"/>
    <mergeCell ref="GSG17:GSJ17"/>
    <mergeCell ref="GSK17:GSN17"/>
    <mergeCell ref="GSO17:GSR17"/>
    <mergeCell ref="GQW17:GQZ17"/>
    <mergeCell ref="GRA17:GRD17"/>
    <mergeCell ref="GRE17:GRH17"/>
    <mergeCell ref="GRI17:GRL17"/>
    <mergeCell ref="GRM17:GRP17"/>
    <mergeCell ref="GRQ17:GRT17"/>
    <mergeCell ref="GPY17:GQB17"/>
    <mergeCell ref="GQC17:GQF17"/>
    <mergeCell ref="GQG17:GQJ17"/>
    <mergeCell ref="GQK17:GQN17"/>
    <mergeCell ref="GQO17:GQR17"/>
    <mergeCell ref="GQS17:GQV17"/>
    <mergeCell ref="GPA17:GPD17"/>
    <mergeCell ref="GPE17:GPH17"/>
    <mergeCell ref="GPI17:GPL17"/>
    <mergeCell ref="GPM17:GPP17"/>
    <mergeCell ref="GPQ17:GPT17"/>
    <mergeCell ref="GPU17:GPX17"/>
    <mergeCell ref="GOC17:GOF17"/>
    <mergeCell ref="GOG17:GOJ17"/>
    <mergeCell ref="GOK17:GON17"/>
    <mergeCell ref="GOO17:GOR17"/>
    <mergeCell ref="GOS17:GOV17"/>
    <mergeCell ref="GOW17:GOZ17"/>
    <mergeCell ref="GNE17:GNH17"/>
    <mergeCell ref="GNI17:GNL17"/>
    <mergeCell ref="GNM17:GNP17"/>
    <mergeCell ref="GNQ17:GNT17"/>
    <mergeCell ref="GNU17:GNX17"/>
    <mergeCell ref="GNY17:GOB17"/>
    <mergeCell ref="GMG17:GMJ17"/>
    <mergeCell ref="GMK17:GMN17"/>
    <mergeCell ref="GMO17:GMR17"/>
    <mergeCell ref="GMS17:GMV17"/>
    <mergeCell ref="GMW17:GMZ17"/>
    <mergeCell ref="GNA17:GND17"/>
    <mergeCell ref="GLI17:GLL17"/>
    <mergeCell ref="GLM17:GLP17"/>
    <mergeCell ref="GLQ17:GLT17"/>
    <mergeCell ref="GLU17:GLX17"/>
    <mergeCell ref="GLY17:GMB17"/>
    <mergeCell ref="GMC17:GMF17"/>
    <mergeCell ref="GKK17:GKN17"/>
    <mergeCell ref="GKO17:GKR17"/>
    <mergeCell ref="GKS17:GKV17"/>
    <mergeCell ref="GKW17:GKZ17"/>
    <mergeCell ref="GLA17:GLD17"/>
    <mergeCell ref="GLE17:GLH17"/>
    <mergeCell ref="GJM17:GJP17"/>
    <mergeCell ref="GJQ17:GJT17"/>
    <mergeCell ref="GJU17:GJX17"/>
    <mergeCell ref="GJY17:GKB17"/>
    <mergeCell ref="GKC17:GKF17"/>
    <mergeCell ref="GKG17:GKJ17"/>
    <mergeCell ref="GIO17:GIR17"/>
    <mergeCell ref="GIS17:GIV17"/>
    <mergeCell ref="GIW17:GIZ17"/>
    <mergeCell ref="GJA17:GJD17"/>
    <mergeCell ref="GJE17:GJH17"/>
    <mergeCell ref="GJI17:GJL17"/>
    <mergeCell ref="GHQ17:GHT17"/>
    <mergeCell ref="GHU17:GHX17"/>
    <mergeCell ref="GHY17:GIB17"/>
    <mergeCell ref="GIC17:GIF17"/>
    <mergeCell ref="GIG17:GIJ17"/>
    <mergeCell ref="GIK17:GIN17"/>
    <mergeCell ref="GGS17:GGV17"/>
    <mergeCell ref="GGW17:GGZ17"/>
    <mergeCell ref="GHA17:GHD17"/>
    <mergeCell ref="GHE17:GHH17"/>
    <mergeCell ref="GHI17:GHL17"/>
    <mergeCell ref="GHM17:GHP17"/>
    <mergeCell ref="GFU17:GFX17"/>
    <mergeCell ref="GFY17:GGB17"/>
    <mergeCell ref="GGC17:GGF17"/>
    <mergeCell ref="GGG17:GGJ17"/>
    <mergeCell ref="GGK17:GGN17"/>
    <mergeCell ref="GGO17:GGR17"/>
    <mergeCell ref="GEW17:GEZ17"/>
    <mergeCell ref="GFA17:GFD17"/>
    <mergeCell ref="GFE17:GFH17"/>
    <mergeCell ref="GFI17:GFL17"/>
    <mergeCell ref="GFM17:GFP17"/>
    <mergeCell ref="GFQ17:GFT17"/>
    <mergeCell ref="GDY17:GEB17"/>
    <mergeCell ref="GEC17:GEF17"/>
    <mergeCell ref="GEG17:GEJ17"/>
    <mergeCell ref="GEK17:GEN17"/>
    <mergeCell ref="GEO17:GER17"/>
    <mergeCell ref="GES17:GEV17"/>
    <mergeCell ref="GDA17:GDD17"/>
    <mergeCell ref="GDE17:GDH17"/>
    <mergeCell ref="GDI17:GDL17"/>
    <mergeCell ref="GDM17:GDP17"/>
    <mergeCell ref="GDQ17:GDT17"/>
    <mergeCell ref="GDU17:GDX17"/>
    <mergeCell ref="GCC17:GCF17"/>
    <mergeCell ref="GCG17:GCJ17"/>
    <mergeCell ref="GCK17:GCN17"/>
    <mergeCell ref="GCO17:GCR17"/>
    <mergeCell ref="GCS17:GCV17"/>
    <mergeCell ref="GCW17:GCZ17"/>
    <mergeCell ref="GBE17:GBH17"/>
    <mergeCell ref="GBI17:GBL17"/>
    <mergeCell ref="GBM17:GBP17"/>
    <mergeCell ref="GBQ17:GBT17"/>
    <mergeCell ref="GBU17:GBX17"/>
    <mergeCell ref="GBY17:GCB17"/>
    <mergeCell ref="GAG17:GAJ17"/>
    <mergeCell ref="GAK17:GAN17"/>
    <mergeCell ref="GAO17:GAR17"/>
    <mergeCell ref="GAS17:GAV17"/>
    <mergeCell ref="GAW17:GAZ17"/>
    <mergeCell ref="GBA17:GBD17"/>
    <mergeCell ref="FZI17:FZL17"/>
    <mergeCell ref="FZM17:FZP17"/>
    <mergeCell ref="FZQ17:FZT17"/>
    <mergeCell ref="FZU17:FZX17"/>
    <mergeCell ref="FZY17:GAB17"/>
    <mergeCell ref="GAC17:GAF17"/>
    <mergeCell ref="FYK17:FYN17"/>
    <mergeCell ref="FYO17:FYR17"/>
    <mergeCell ref="FYS17:FYV17"/>
    <mergeCell ref="FYW17:FYZ17"/>
    <mergeCell ref="FZA17:FZD17"/>
    <mergeCell ref="FZE17:FZH17"/>
    <mergeCell ref="FXM17:FXP17"/>
    <mergeCell ref="FXQ17:FXT17"/>
    <mergeCell ref="FXU17:FXX17"/>
    <mergeCell ref="FXY17:FYB17"/>
    <mergeCell ref="FYC17:FYF17"/>
    <mergeCell ref="FYG17:FYJ17"/>
    <mergeCell ref="FWO17:FWR17"/>
    <mergeCell ref="FWS17:FWV17"/>
    <mergeCell ref="FWW17:FWZ17"/>
    <mergeCell ref="FXA17:FXD17"/>
    <mergeCell ref="FXE17:FXH17"/>
    <mergeCell ref="FXI17:FXL17"/>
    <mergeCell ref="FVQ17:FVT17"/>
    <mergeCell ref="FVU17:FVX17"/>
    <mergeCell ref="FVY17:FWB17"/>
    <mergeCell ref="FWC17:FWF17"/>
    <mergeCell ref="FWG17:FWJ17"/>
    <mergeCell ref="FWK17:FWN17"/>
    <mergeCell ref="FUS17:FUV17"/>
    <mergeCell ref="FUW17:FUZ17"/>
    <mergeCell ref="FVA17:FVD17"/>
    <mergeCell ref="FVE17:FVH17"/>
    <mergeCell ref="FVI17:FVL17"/>
    <mergeCell ref="FVM17:FVP17"/>
    <mergeCell ref="FTU17:FTX17"/>
    <mergeCell ref="FTY17:FUB17"/>
    <mergeCell ref="FUC17:FUF17"/>
    <mergeCell ref="FUG17:FUJ17"/>
    <mergeCell ref="FUK17:FUN17"/>
    <mergeCell ref="FUO17:FUR17"/>
    <mergeCell ref="FSW17:FSZ17"/>
    <mergeCell ref="FTA17:FTD17"/>
    <mergeCell ref="FTE17:FTH17"/>
    <mergeCell ref="FTI17:FTL17"/>
    <mergeCell ref="FTM17:FTP17"/>
    <mergeCell ref="FTQ17:FTT17"/>
    <mergeCell ref="FRY17:FSB17"/>
    <mergeCell ref="FSC17:FSF17"/>
    <mergeCell ref="FSG17:FSJ17"/>
    <mergeCell ref="FSK17:FSN17"/>
    <mergeCell ref="FSO17:FSR17"/>
    <mergeCell ref="FSS17:FSV17"/>
    <mergeCell ref="FRA17:FRD17"/>
    <mergeCell ref="FRE17:FRH17"/>
    <mergeCell ref="FRI17:FRL17"/>
    <mergeCell ref="FRM17:FRP17"/>
    <mergeCell ref="FRQ17:FRT17"/>
    <mergeCell ref="FRU17:FRX17"/>
    <mergeCell ref="FQC17:FQF17"/>
    <mergeCell ref="FQG17:FQJ17"/>
    <mergeCell ref="FQK17:FQN17"/>
    <mergeCell ref="FQO17:FQR17"/>
    <mergeCell ref="FQS17:FQV17"/>
    <mergeCell ref="FQW17:FQZ17"/>
    <mergeCell ref="FPE17:FPH17"/>
    <mergeCell ref="FPI17:FPL17"/>
    <mergeCell ref="FPM17:FPP17"/>
    <mergeCell ref="FPQ17:FPT17"/>
    <mergeCell ref="FPU17:FPX17"/>
    <mergeCell ref="FPY17:FQB17"/>
    <mergeCell ref="FOG17:FOJ17"/>
    <mergeCell ref="FOK17:FON17"/>
    <mergeCell ref="FOO17:FOR17"/>
    <mergeCell ref="FOS17:FOV17"/>
    <mergeCell ref="FOW17:FOZ17"/>
    <mergeCell ref="FPA17:FPD17"/>
    <mergeCell ref="FNI17:FNL17"/>
    <mergeCell ref="FNM17:FNP17"/>
    <mergeCell ref="FNQ17:FNT17"/>
    <mergeCell ref="FNU17:FNX17"/>
    <mergeCell ref="FNY17:FOB17"/>
    <mergeCell ref="FOC17:FOF17"/>
    <mergeCell ref="FMK17:FMN17"/>
    <mergeCell ref="FMO17:FMR17"/>
    <mergeCell ref="FMS17:FMV17"/>
    <mergeCell ref="FMW17:FMZ17"/>
    <mergeCell ref="FNA17:FND17"/>
    <mergeCell ref="FNE17:FNH17"/>
    <mergeCell ref="FLM17:FLP17"/>
    <mergeCell ref="FLQ17:FLT17"/>
    <mergeCell ref="FLU17:FLX17"/>
    <mergeCell ref="FLY17:FMB17"/>
    <mergeCell ref="FMC17:FMF17"/>
    <mergeCell ref="FMG17:FMJ17"/>
    <mergeCell ref="FKO17:FKR17"/>
    <mergeCell ref="FKS17:FKV17"/>
    <mergeCell ref="FKW17:FKZ17"/>
    <mergeCell ref="FLA17:FLD17"/>
    <mergeCell ref="FLE17:FLH17"/>
    <mergeCell ref="FLI17:FLL17"/>
    <mergeCell ref="FJQ17:FJT17"/>
    <mergeCell ref="FJU17:FJX17"/>
    <mergeCell ref="FJY17:FKB17"/>
    <mergeCell ref="FKC17:FKF17"/>
    <mergeCell ref="FKG17:FKJ17"/>
    <mergeCell ref="FKK17:FKN17"/>
    <mergeCell ref="FIS17:FIV17"/>
    <mergeCell ref="FIW17:FIZ17"/>
    <mergeCell ref="FJA17:FJD17"/>
    <mergeCell ref="FJE17:FJH17"/>
    <mergeCell ref="FJI17:FJL17"/>
    <mergeCell ref="FJM17:FJP17"/>
    <mergeCell ref="FHU17:FHX17"/>
    <mergeCell ref="FHY17:FIB17"/>
    <mergeCell ref="FIC17:FIF17"/>
    <mergeCell ref="FIG17:FIJ17"/>
    <mergeCell ref="FIK17:FIN17"/>
    <mergeCell ref="FIO17:FIR17"/>
    <mergeCell ref="FGW17:FGZ17"/>
    <mergeCell ref="FHA17:FHD17"/>
    <mergeCell ref="FHE17:FHH17"/>
    <mergeCell ref="FHI17:FHL17"/>
    <mergeCell ref="FHM17:FHP17"/>
    <mergeCell ref="FHQ17:FHT17"/>
    <mergeCell ref="FFY17:FGB17"/>
    <mergeCell ref="FGC17:FGF17"/>
    <mergeCell ref="FGG17:FGJ17"/>
    <mergeCell ref="FGK17:FGN17"/>
    <mergeCell ref="FGO17:FGR17"/>
    <mergeCell ref="FGS17:FGV17"/>
    <mergeCell ref="FFA17:FFD17"/>
    <mergeCell ref="FFE17:FFH17"/>
    <mergeCell ref="FFI17:FFL17"/>
    <mergeCell ref="FFM17:FFP17"/>
    <mergeCell ref="FFQ17:FFT17"/>
    <mergeCell ref="FFU17:FFX17"/>
    <mergeCell ref="FEC17:FEF17"/>
    <mergeCell ref="FEG17:FEJ17"/>
    <mergeCell ref="FEK17:FEN17"/>
    <mergeCell ref="FEO17:FER17"/>
    <mergeCell ref="FES17:FEV17"/>
    <mergeCell ref="FEW17:FEZ17"/>
    <mergeCell ref="FDE17:FDH17"/>
    <mergeCell ref="FDI17:FDL17"/>
    <mergeCell ref="FDM17:FDP17"/>
    <mergeCell ref="FDQ17:FDT17"/>
    <mergeCell ref="FDU17:FDX17"/>
    <mergeCell ref="FDY17:FEB17"/>
    <mergeCell ref="FCG17:FCJ17"/>
    <mergeCell ref="FCK17:FCN17"/>
    <mergeCell ref="FCO17:FCR17"/>
    <mergeCell ref="FCS17:FCV17"/>
    <mergeCell ref="FCW17:FCZ17"/>
    <mergeCell ref="FDA17:FDD17"/>
    <mergeCell ref="FBI17:FBL17"/>
    <mergeCell ref="FBM17:FBP17"/>
    <mergeCell ref="FBQ17:FBT17"/>
    <mergeCell ref="FBU17:FBX17"/>
    <mergeCell ref="FBY17:FCB17"/>
    <mergeCell ref="FCC17:FCF17"/>
    <mergeCell ref="FAK17:FAN17"/>
    <mergeCell ref="FAO17:FAR17"/>
    <mergeCell ref="FAS17:FAV17"/>
    <mergeCell ref="FAW17:FAZ17"/>
    <mergeCell ref="FBA17:FBD17"/>
    <mergeCell ref="FBE17:FBH17"/>
    <mergeCell ref="EZM17:EZP17"/>
    <mergeCell ref="EZQ17:EZT17"/>
    <mergeCell ref="EZU17:EZX17"/>
    <mergeCell ref="EZY17:FAB17"/>
    <mergeCell ref="FAC17:FAF17"/>
    <mergeCell ref="FAG17:FAJ17"/>
    <mergeCell ref="EYO17:EYR17"/>
    <mergeCell ref="EYS17:EYV17"/>
    <mergeCell ref="EYW17:EYZ17"/>
    <mergeCell ref="EZA17:EZD17"/>
    <mergeCell ref="EZE17:EZH17"/>
    <mergeCell ref="EZI17:EZL17"/>
    <mergeCell ref="EXQ17:EXT17"/>
    <mergeCell ref="EXU17:EXX17"/>
    <mergeCell ref="EXY17:EYB17"/>
    <mergeCell ref="EYC17:EYF17"/>
    <mergeCell ref="EYG17:EYJ17"/>
    <mergeCell ref="EYK17:EYN17"/>
    <mergeCell ref="EWS17:EWV17"/>
    <mergeCell ref="EWW17:EWZ17"/>
    <mergeCell ref="EXA17:EXD17"/>
    <mergeCell ref="EXE17:EXH17"/>
    <mergeCell ref="EXI17:EXL17"/>
    <mergeCell ref="EXM17:EXP17"/>
    <mergeCell ref="EVU17:EVX17"/>
    <mergeCell ref="EVY17:EWB17"/>
    <mergeCell ref="EWC17:EWF17"/>
    <mergeCell ref="EWG17:EWJ17"/>
    <mergeCell ref="EWK17:EWN17"/>
    <mergeCell ref="EWO17:EWR17"/>
    <mergeCell ref="EUW17:EUZ17"/>
    <mergeCell ref="EVA17:EVD17"/>
    <mergeCell ref="EVE17:EVH17"/>
    <mergeCell ref="EVI17:EVL17"/>
    <mergeCell ref="EVM17:EVP17"/>
    <mergeCell ref="EVQ17:EVT17"/>
    <mergeCell ref="ETY17:EUB17"/>
    <mergeCell ref="EUC17:EUF17"/>
    <mergeCell ref="EUG17:EUJ17"/>
    <mergeCell ref="EUK17:EUN17"/>
    <mergeCell ref="EUO17:EUR17"/>
    <mergeCell ref="EUS17:EUV17"/>
    <mergeCell ref="ETA17:ETD17"/>
    <mergeCell ref="ETE17:ETH17"/>
    <mergeCell ref="ETI17:ETL17"/>
    <mergeCell ref="ETM17:ETP17"/>
    <mergeCell ref="ETQ17:ETT17"/>
    <mergeCell ref="ETU17:ETX17"/>
    <mergeCell ref="ESC17:ESF17"/>
    <mergeCell ref="ESG17:ESJ17"/>
    <mergeCell ref="ESK17:ESN17"/>
    <mergeCell ref="ESO17:ESR17"/>
    <mergeCell ref="ESS17:ESV17"/>
    <mergeCell ref="ESW17:ESZ17"/>
    <mergeCell ref="ERE17:ERH17"/>
    <mergeCell ref="ERI17:ERL17"/>
    <mergeCell ref="ERM17:ERP17"/>
    <mergeCell ref="ERQ17:ERT17"/>
    <mergeCell ref="ERU17:ERX17"/>
    <mergeCell ref="ERY17:ESB17"/>
    <mergeCell ref="EQG17:EQJ17"/>
    <mergeCell ref="EQK17:EQN17"/>
    <mergeCell ref="EQO17:EQR17"/>
    <mergeCell ref="EQS17:EQV17"/>
    <mergeCell ref="EQW17:EQZ17"/>
    <mergeCell ref="ERA17:ERD17"/>
    <mergeCell ref="EPI17:EPL17"/>
    <mergeCell ref="EPM17:EPP17"/>
    <mergeCell ref="EPQ17:EPT17"/>
    <mergeCell ref="EPU17:EPX17"/>
    <mergeCell ref="EPY17:EQB17"/>
    <mergeCell ref="EQC17:EQF17"/>
    <mergeCell ref="EOK17:EON17"/>
    <mergeCell ref="EOO17:EOR17"/>
    <mergeCell ref="EOS17:EOV17"/>
    <mergeCell ref="EOW17:EOZ17"/>
    <mergeCell ref="EPA17:EPD17"/>
    <mergeCell ref="EPE17:EPH17"/>
    <mergeCell ref="ENM17:ENP17"/>
    <mergeCell ref="ENQ17:ENT17"/>
    <mergeCell ref="ENU17:ENX17"/>
    <mergeCell ref="ENY17:EOB17"/>
    <mergeCell ref="EOC17:EOF17"/>
    <mergeCell ref="EOG17:EOJ17"/>
    <mergeCell ref="EMO17:EMR17"/>
    <mergeCell ref="EMS17:EMV17"/>
    <mergeCell ref="EMW17:EMZ17"/>
    <mergeCell ref="ENA17:END17"/>
    <mergeCell ref="ENE17:ENH17"/>
    <mergeCell ref="ENI17:ENL17"/>
    <mergeCell ref="ELQ17:ELT17"/>
    <mergeCell ref="ELU17:ELX17"/>
    <mergeCell ref="ELY17:EMB17"/>
    <mergeCell ref="EMC17:EMF17"/>
    <mergeCell ref="EMG17:EMJ17"/>
    <mergeCell ref="EMK17:EMN17"/>
    <mergeCell ref="EKS17:EKV17"/>
    <mergeCell ref="EKW17:EKZ17"/>
    <mergeCell ref="ELA17:ELD17"/>
    <mergeCell ref="ELE17:ELH17"/>
    <mergeCell ref="ELI17:ELL17"/>
    <mergeCell ref="ELM17:ELP17"/>
    <mergeCell ref="EJU17:EJX17"/>
    <mergeCell ref="EJY17:EKB17"/>
    <mergeCell ref="EKC17:EKF17"/>
    <mergeCell ref="EKG17:EKJ17"/>
    <mergeCell ref="EKK17:EKN17"/>
    <mergeCell ref="EKO17:EKR17"/>
    <mergeCell ref="EIW17:EIZ17"/>
    <mergeCell ref="EJA17:EJD17"/>
    <mergeCell ref="EJE17:EJH17"/>
    <mergeCell ref="EJI17:EJL17"/>
    <mergeCell ref="EJM17:EJP17"/>
    <mergeCell ref="EJQ17:EJT17"/>
    <mergeCell ref="EHY17:EIB17"/>
    <mergeCell ref="EIC17:EIF17"/>
    <mergeCell ref="EIG17:EIJ17"/>
    <mergeCell ref="EIK17:EIN17"/>
    <mergeCell ref="EIO17:EIR17"/>
    <mergeCell ref="EIS17:EIV17"/>
    <mergeCell ref="EHA17:EHD17"/>
    <mergeCell ref="EHE17:EHH17"/>
    <mergeCell ref="EHI17:EHL17"/>
    <mergeCell ref="EHM17:EHP17"/>
    <mergeCell ref="EHQ17:EHT17"/>
    <mergeCell ref="EHU17:EHX17"/>
    <mergeCell ref="EGC17:EGF17"/>
    <mergeCell ref="EGG17:EGJ17"/>
    <mergeCell ref="EGK17:EGN17"/>
    <mergeCell ref="EGO17:EGR17"/>
    <mergeCell ref="EGS17:EGV17"/>
    <mergeCell ref="EGW17:EGZ17"/>
    <mergeCell ref="EFE17:EFH17"/>
    <mergeCell ref="EFI17:EFL17"/>
    <mergeCell ref="EFM17:EFP17"/>
    <mergeCell ref="EFQ17:EFT17"/>
    <mergeCell ref="EFU17:EFX17"/>
    <mergeCell ref="EFY17:EGB17"/>
    <mergeCell ref="EEG17:EEJ17"/>
    <mergeCell ref="EEK17:EEN17"/>
    <mergeCell ref="EEO17:EER17"/>
    <mergeCell ref="EES17:EEV17"/>
    <mergeCell ref="EEW17:EEZ17"/>
    <mergeCell ref="EFA17:EFD17"/>
    <mergeCell ref="EDI17:EDL17"/>
    <mergeCell ref="EDM17:EDP17"/>
    <mergeCell ref="EDQ17:EDT17"/>
    <mergeCell ref="EDU17:EDX17"/>
    <mergeCell ref="EDY17:EEB17"/>
    <mergeCell ref="EEC17:EEF17"/>
    <mergeCell ref="ECK17:ECN17"/>
    <mergeCell ref="ECO17:ECR17"/>
    <mergeCell ref="ECS17:ECV17"/>
    <mergeCell ref="ECW17:ECZ17"/>
    <mergeCell ref="EDA17:EDD17"/>
    <mergeCell ref="EDE17:EDH17"/>
    <mergeCell ref="EBM17:EBP17"/>
    <mergeCell ref="EBQ17:EBT17"/>
    <mergeCell ref="EBU17:EBX17"/>
    <mergeCell ref="EBY17:ECB17"/>
    <mergeCell ref="ECC17:ECF17"/>
    <mergeCell ref="ECG17:ECJ17"/>
    <mergeCell ref="EAO17:EAR17"/>
    <mergeCell ref="EAS17:EAV17"/>
    <mergeCell ref="EAW17:EAZ17"/>
    <mergeCell ref="EBA17:EBD17"/>
    <mergeCell ref="EBE17:EBH17"/>
    <mergeCell ref="EBI17:EBL17"/>
    <mergeCell ref="DZQ17:DZT17"/>
    <mergeCell ref="DZU17:DZX17"/>
    <mergeCell ref="DZY17:EAB17"/>
    <mergeCell ref="EAC17:EAF17"/>
    <mergeCell ref="EAG17:EAJ17"/>
    <mergeCell ref="EAK17:EAN17"/>
    <mergeCell ref="DYS17:DYV17"/>
    <mergeCell ref="DYW17:DYZ17"/>
    <mergeCell ref="DZA17:DZD17"/>
    <mergeCell ref="DZE17:DZH17"/>
    <mergeCell ref="DZI17:DZL17"/>
    <mergeCell ref="DZM17:DZP17"/>
    <mergeCell ref="DXU17:DXX17"/>
    <mergeCell ref="DXY17:DYB17"/>
    <mergeCell ref="DYC17:DYF17"/>
    <mergeCell ref="DYG17:DYJ17"/>
    <mergeCell ref="DYK17:DYN17"/>
    <mergeCell ref="DYO17:DYR17"/>
    <mergeCell ref="DWW17:DWZ17"/>
    <mergeCell ref="DXA17:DXD17"/>
    <mergeCell ref="DXE17:DXH17"/>
    <mergeCell ref="DXI17:DXL17"/>
    <mergeCell ref="DXM17:DXP17"/>
    <mergeCell ref="DXQ17:DXT17"/>
    <mergeCell ref="DVY17:DWB17"/>
    <mergeCell ref="DWC17:DWF17"/>
    <mergeCell ref="DWG17:DWJ17"/>
    <mergeCell ref="DWK17:DWN17"/>
    <mergeCell ref="DWO17:DWR17"/>
    <mergeCell ref="DWS17:DWV17"/>
    <mergeCell ref="DVA17:DVD17"/>
    <mergeCell ref="DVE17:DVH17"/>
    <mergeCell ref="DVI17:DVL17"/>
    <mergeCell ref="DVM17:DVP17"/>
    <mergeCell ref="DVQ17:DVT17"/>
    <mergeCell ref="DVU17:DVX17"/>
    <mergeCell ref="DUC17:DUF17"/>
    <mergeCell ref="DUG17:DUJ17"/>
    <mergeCell ref="DUK17:DUN17"/>
    <mergeCell ref="DUO17:DUR17"/>
    <mergeCell ref="DUS17:DUV17"/>
    <mergeCell ref="DUW17:DUZ17"/>
    <mergeCell ref="DTE17:DTH17"/>
    <mergeCell ref="DTI17:DTL17"/>
    <mergeCell ref="DTM17:DTP17"/>
    <mergeCell ref="DTQ17:DTT17"/>
    <mergeCell ref="DTU17:DTX17"/>
    <mergeCell ref="DTY17:DUB17"/>
    <mergeCell ref="DSG17:DSJ17"/>
    <mergeCell ref="DSK17:DSN17"/>
    <mergeCell ref="DSO17:DSR17"/>
    <mergeCell ref="DSS17:DSV17"/>
    <mergeCell ref="DSW17:DSZ17"/>
    <mergeCell ref="DTA17:DTD17"/>
    <mergeCell ref="DRI17:DRL17"/>
    <mergeCell ref="DRM17:DRP17"/>
    <mergeCell ref="DRQ17:DRT17"/>
    <mergeCell ref="DRU17:DRX17"/>
    <mergeCell ref="DRY17:DSB17"/>
    <mergeCell ref="DSC17:DSF17"/>
    <mergeCell ref="DQK17:DQN17"/>
    <mergeCell ref="DQO17:DQR17"/>
    <mergeCell ref="DQS17:DQV17"/>
    <mergeCell ref="DQW17:DQZ17"/>
    <mergeCell ref="DRA17:DRD17"/>
    <mergeCell ref="DRE17:DRH17"/>
    <mergeCell ref="DPM17:DPP17"/>
    <mergeCell ref="DPQ17:DPT17"/>
    <mergeCell ref="DPU17:DPX17"/>
    <mergeCell ref="DPY17:DQB17"/>
    <mergeCell ref="DQC17:DQF17"/>
    <mergeCell ref="DQG17:DQJ17"/>
    <mergeCell ref="DOO17:DOR17"/>
    <mergeCell ref="DOS17:DOV17"/>
    <mergeCell ref="DOW17:DOZ17"/>
    <mergeCell ref="DPA17:DPD17"/>
    <mergeCell ref="DPE17:DPH17"/>
    <mergeCell ref="DPI17:DPL17"/>
    <mergeCell ref="DNQ17:DNT17"/>
    <mergeCell ref="DNU17:DNX17"/>
    <mergeCell ref="DNY17:DOB17"/>
    <mergeCell ref="DOC17:DOF17"/>
    <mergeCell ref="DOG17:DOJ17"/>
    <mergeCell ref="DOK17:DON17"/>
    <mergeCell ref="DMS17:DMV17"/>
    <mergeCell ref="DMW17:DMZ17"/>
    <mergeCell ref="DNA17:DND17"/>
    <mergeCell ref="DNE17:DNH17"/>
    <mergeCell ref="DNI17:DNL17"/>
    <mergeCell ref="DNM17:DNP17"/>
    <mergeCell ref="DLU17:DLX17"/>
    <mergeCell ref="DLY17:DMB17"/>
    <mergeCell ref="DMC17:DMF17"/>
    <mergeCell ref="DMG17:DMJ17"/>
    <mergeCell ref="DMK17:DMN17"/>
    <mergeCell ref="DMO17:DMR17"/>
    <mergeCell ref="DKW17:DKZ17"/>
    <mergeCell ref="DLA17:DLD17"/>
    <mergeCell ref="DLE17:DLH17"/>
    <mergeCell ref="DLI17:DLL17"/>
    <mergeCell ref="DLM17:DLP17"/>
    <mergeCell ref="DLQ17:DLT17"/>
    <mergeCell ref="DJY17:DKB17"/>
    <mergeCell ref="DKC17:DKF17"/>
    <mergeCell ref="DKG17:DKJ17"/>
    <mergeCell ref="DKK17:DKN17"/>
    <mergeCell ref="DKO17:DKR17"/>
    <mergeCell ref="DKS17:DKV17"/>
    <mergeCell ref="DJA17:DJD17"/>
    <mergeCell ref="DJE17:DJH17"/>
    <mergeCell ref="DJI17:DJL17"/>
    <mergeCell ref="DJM17:DJP17"/>
    <mergeCell ref="DJQ17:DJT17"/>
    <mergeCell ref="DJU17:DJX17"/>
    <mergeCell ref="DIC17:DIF17"/>
    <mergeCell ref="DIG17:DIJ17"/>
    <mergeCell ref="DIK17:DIN17"/>
    <mergeCell ref="DIO17:DIR17"/>
    <mergeCell ref="DIS17:DIV17"/>
    <mergeCell ref="DIW17:DIZ17"/>
    <mergeCell ref="DHE17:DHH17"/>
    <mergeCell ref="DHI17:DHL17"/>
    <mergeCell ref="DHM17:DHP17"/>
    <mergeCell ref="DHQ17:DHT17"/>
    <mergeCell ref="DHU17:DHX17"/>
    <mergeCell ref="DHY17:DIB17"/>
    <mergeCell ref="DGG17:DGJ17"/>
    <mergeCell ref="DGK17:DGN17"/>
    <mergeCell ref="DGO17:DGR17"/>
    <mergeCell ref="DGS17:DGV17"/>
    <mergeCell ref="DGW17:DGZ17"/>
    <mergeCell ref="DHA17:DHD17"/>
    <mergeCell ref="DFI17:DFL17"/>
    <mergeCell ref="DFM17:DFP17"/>
    <mergeCell ref="DFQ17:DFT17"/>
    <mergeCell ref="DFU17:DFX17"/>
    <mergeCell ref="DFY17:DGB17"/>
    <mergeCell ref="DGC17:DGF17"/>
    <mergeCell ref="DEK17:DEN17"/>
    <mergeCell ref="DEO17:DER17"/>
    <mergeCell ref="DES17:DEV17"/>
    <mergeCell ref="DEW17:DEZ17"/>
    <mergeCell ref="DFA17:DFD17"/>
    <mergeCell ref="DFE17:DFH17"/>
    <mergeCell ref="DDM17:DDP17"/>
    <mergeCell ref="DDQ17:DDT17"/>
    <mergeCell ref="DDU17:DDX17"/>
    <mergeCell ref="DDY17:DEB17"/>
    <mergeCell ref="DEC17:DEF17"/>
    <mergeCell ref="DEG17:DEJ17"/>
    <mergeCell ref="DCO17:DCR17"/>
    <mergeCell ref="DCS17:DCV17"/>
    <mergeCell ref="DCW17:DCZ17"/>
    <mergeCell ref="DDA17:DDD17"/>
    <mergeCell ref="DDE17:DDH17"/>
    <mergeCell ref="DDI17:DDL17"/>
    <mergeCell ref="DBQ17:DBT17"/>
    <mergeCell ref="DBU17:DBX17"/>
    <mergeCell ref="DBY17:DCB17"/>
    <mergeCell ref="DCC17:DCF17"/>
    <mergeCell ref="DCG17:DCJ17"/>
    <mergeCell ref="DCK17:DCN17"/>
    <mergeCell ref="DAS17:DAV17"/>
    <mergeCell ref="DAW17:DAZ17"/>
    <mergeCell ref="DBA17:DBD17"/>
    <mergeCell ref="DBE17:DBH17"/>
    <mergeCell ref="DBI17:DBL17"/>
    <mergeCell ref="DBM17:DBP17"/>
    <mergeCell ref="CZU17:CZX17"/>
    <mergeCell ref="CZY17:DAB17"/>
    <mergeCell ref="DAC17:DAF17"/>
    <mergeCell ref="DAG17:DAJ17"/>
    <mergeCell ref="DAK17:DAN17"/>
    <mergeCell ref="DAO17:DAR17"/>
    <mergeCell ref="CYW17:CYZ17"/>
    <mergeCell ref="CZA17:CZD17"/>
    <mergeCell ref="CZE17:CZH17"/>
    <mergeCell ref="CZI17:CZL17"/>
    <mergeCell ref="CZM17:CZP17"/>
    <mergeCell ref="CZQ17:CZT17"/>
    <mergeCell ref="CXY17:CYB17"/>
    <mergeCell ref="CYC17:CYF17"/>
    <mergeCell ref="CYG17:CYJ17"/>
    <mergeCell ref="CYK17:CYN17"/>
    <mergeCell ref="CYO17:CYR17"/>
    <mergeCell ref="CYS17:CYV17"/>
    <mergeCell ref="CXA17:CXD17"/>
    <mergeCell ref="CXE17:CXH17"/>
    <mergeCell ref="CXI17:CXL17"/>
    <mergeCell ref="CXM17:CXP17"/>
    <mergeCell ref="CXQ17:CXT17"/>
    <mergeCell ref="CXU17:CXX17"/>
    <mergeCell ref="CWC17:CWF17"/>
    <mergeCell ref="CWG17:CWJ17"/>
    <mergeCell ref="CWK17:CWN17"/>
    <mergeCell ref="CWO17:CWR17"/>
    <mergeCell ref="CWS17:CWV17"/>
    <mergeCell ref="CWW17:CWZ17"/>
    <mergeCell ref="CVE17:CVH17"/>
    <mergeCell ref="CVI17:CVL17"/>
    <mergeCell ref="CVM17:CVP17"/>
    <mergeCell ref="CVQ17:CVT17"/>
    <mergeCell ref="CVU17:CVX17"/>
    <mergeCell ref="CVY17:CWB17"/>
    <mergeCell ref="CUG17:CUJ17"/>
    <mergeCell ref="CUK17:CUN17"/>
    <mergeCell ref="CUO17:CUR17"/>
    <mergeCell ref="CUS17:CUV17"/>
    <mergeCell ref="CUW17:CUZ17"/>
    <mergeCell ref="CVA17:CVD17"/>
    <mergeCell ref="CTI17:CTL17"/>
    <mergeCell ref="CTM17:CTP17"/>
    <mergeCell ref="CTQ17:CTT17"/>
    <mergeCell ref="CTU17:CTX17"/>
    <mergeCell ref="CTY17:CUB17"/>
    <mergeCell ref="CUC17:CUF17"/>
    <mergeCell ref="CSK17:CSN17"/>
    <mergeCell ref="CSO17:CSR17"/>
    <mergeCell ref="CSS17:CSV17"/>
    <mergeCell ref="CSW17:CSZ17"/>
    <mergeCell ref="CTA17:CTD17"/>
    <mergeCell ref="CTE17:CTH17"/>
    <mergeCell ref="CRM17:CRP17"/>
    <mergeCell ref="CRQ17:CRT17"/>
    <mergeCell ref="CRU17:CRX17"/>
    <mergeCell ref="CRY17:CSB17"/>
    <mergeCell ref="CSC17:CSF17"/>
    <mergeCell ref="CSG17:CSJ17"/>
    <mergeCell ref="CQO17:CQR17"/>
    <mergeCell ref="CQS17:CQV17"/>
    <mergeCell ref="CQW17:CQZ17"/>
    <mergeCell ref="CRA17:CRD17"/>
    <mergeCell ref="CRE17:CRH17"/>
    <mergeCell ref="CRI17:CRL17"/>
    <mergeCell ref="CPQ17:CPT17"/>
    <mergeCell ref="CPU17:CPX17"/>
    <mergeCell ref="CPY17:CQB17"/>
    <mergeCell ref="CQC17:CQF17"/>
    <mergeCell ref="CQG17:CQJ17"/>
    <mergeCell ref="CQK17:CQN17"/>
    <mergeCell ref="COS17:COV17"/>
    <mergeCell ref="COW17:COZ17"/>
    <mergeCell ref="CPA17:CPD17"/>
    <mergeCell ref="CPE17:CPH17"/>
    <mergeCell ref="CPI17:CPL17"/>
    <mergeCell ref="CPM17:CPP17"/>
    <mergeCell ref="CNU17:CNX17"/>
    <mergeCell ref="CNY17:COB17"/>
    <mergeCell ref="COC17:COF17"/>
    <mergeCell ref="COG17:COJ17"/>
    <mergeCell ref="COK17:CON17"/>
    <mergeCell ref="COO17:COR17"/>
    <mergeCell ref="CMW17:CMZ17"/>
    <mergeCell ref="CNA17:CND17"/>
    <mergeCell ref="CNE17:CNH17"/>
    <mergeCell ref="CNI17:CNL17"/>
    <mergeCell ref="CNM17:CNP17"/>
    <mergeCell ref="CNQ17:CNT17"/>
    <mergeCell ref="CLY17:CMB17"/>
    <mergeCell ref="CMC17:CMF17"/>
    <mergeCell ref="CMG17:CMJ17"/>
    <mergeCell ref="CMK17:CMN17"/>
    <mergeCell ref="CMO17:CMR17"/>
    <mergeCell ref="CMS17:CMV17"/>
    <mergeCell ref="CLA17:CLD17"/>
    <mergeCell ref="CLE17:CLH17"/>
    <mergeCell ref="CLI17:CLL17"/>
    <mergeCell ref="CLM17:CLP17"/>
    <mergeCell ref="CLQ17:CLT17"/>
    <mergeCell ref="CLU17:CLX17"/>
    <mergeCell ref="CKC17:CKF17"/>
    <mergeCell ref="CKG17:CKJ17"/>
    <mergeCell ref="CKK17:CKN17"/>
    <mergeCell ref="CKO17:CKR17"/>
    <mergeCell ref="CKS17:CKV17"/>
    <mergeCell ref="CKW17:CKZ17"/>
    <mergeCell ref="CJE17:CJH17"/>
    <mergeCell ref="CJI17:CJL17"/>
    <mergeCell ref="CJM17:CJP17"/>
    <mergeCell ref="CJQ17:CJT17"/>
    <mergeCell ref="CJU17:CJX17"/>
    <mergeCell ref="CJY17:CKB17"/>
    <mergeCell ref="CIG17:CIJ17"/>
    <mergeCell ref="CIK17:CIN17"/>
    <mergeCell ref="CIO17:CIR17"/>
    <mergeCell ref="CIS17:CIV17"/>
    <mergeCell ref="CIW17:CIZ17"/>
    <mergeCell ref="CJA17:CJD17"/>
    <mergeCell ref="CHI17:CHL17"/>
    <mergeCell ref="CHM17:CHP17"/>
    <mergeCell ref="CHQ17:CHT17"/>
    <mergeCell ref="CHU17:CHX17"/>
    <mergeCell ref="CHY17:CIB17"/>
    <mergeCell ref="CIC17:CIF17"/>
    <mergeCell ref="CGK17:CGN17"/>
    <mergeCell ref="CGO17:CGR17"/>
    <mergeCell ref="CGS17:CGV17"/>
    <mergeCell ref="CGW17:CGZ17"/>
    <mergeCell ref="CHA17:CHD17"/>
    <mergeCell ref="CHE17:CHH17"/>
    <mergeCell ref="CFM17:CFP17"/>
    <mergeCell ref="CFQ17:CFT17"/>
    <mergeCell ref="CFU17:CFX17"/>
    <mergeCell ref="CFY17:CGB17"/>
    <mergeCell ref="CGC17:CGF17"/>
    <mergeCell ref="CGG17:CGJ17"/>
    <mergeCell ref="CEO17:CER17"/>
    <mergeCell ref="CES17:CEV17"/>
    <mergeCell ref="CEW17:CEZ17"/>
    <mergeCell ref="CFA17:CFD17"/>
    <mergeCell ref="CFE17:CFH17"/>
    <mergeCell ref="CFI17:CFL17"/>
    <mergeCell ref="CDQ17:CDT17"/>
    <mergeCell ref="CDU17:CDX17"/>
    <mergeCell ref="CDY17:CEB17"/>
    <mergeCell ref="CEC17:CEF17"/>
    <mergeCell ref="CEG17:CEJ17"/>
    <mergeCell ref="CEK17:CEN17"/>
    <mergeCell ref="CCS17:CCV17"/>
    <mergeCell ref="CCW17:CCZ17"/>
    <mergeCell ref="CDA17:CDD17"/>
    <mergeCell ref="CDE17:CDH17"/>
    <mergeCell ref="CDI17:CDL17"/>
    <mergeCell ref="CDM17:CDP17"/>
    <mergeCell ref="CBU17:CBX17"/>
    <mergeCell ref="CBY17:CCB17"/>
    <mergeCell ref="CCC17:CCF17"/>
    <mergeCell ref="CCG17:CCJ17"/>
    <mergeCell ref="CCK17:CCN17"/>
    <mergeCell ref="CCO17:CCR17"/>
    <mergeCell ref="CAW17:CAZ17"/>
    <mergeCell ref="CBA17:CBD17"/>
    <mergeCell ref="CBE17:CBH17"/>
    <mergeCell ref="CBI17:CBL17"/>
    <mergeCell ref="CBM17:CBP17"/>
    <mergeCell ref="CBQ17:CBT17"/>
    <mergeCell ref="BZY17:CAB17"/>
    <mergeCell ref="CAC17:CAF17"/>
    <mergeCell ref="CAG17:CAJ17"/>
    <mergeCell ref="CAK17:CAN17"/>
    <mergeCell ref="CAO17:CAR17"/>
    <mergeCell ref="CAS17:CAV17"/>
    <mergeCell ref="BZA17:BZD17"/>
    <mergeCell ref="BZE17:BZH17"/>
    <mergeCell ref="BZI17:BZL17"/>
    <mergeCell ref="BZM17:BZP17"/>
    <mergeCell ref="BZQ17:BZT17"/>
    <mergeCell ref="BZU17:BZX17"/>
    <mergeCell ref="BYC17:BYF17"/>
    <mergeCell ref="BYG17:BYJ17"/>
    <mergeCell ref="BYK17:BYN17"/>
    <mergeCell ref="BYO17:BYR17"/>
    <mergeCell ref="BYS17:BYV17"/>
    <mergeCell ref="BYW17:BYZ17"/>
    <mergeCell ref="BXE17:BXH17"/>
    <mergeCell ref="BXI17:BXL17"/>
    <mergeCell ref="BXM17:BXP17"/>
    <mergeCell ref="BXQ17:BXT17"/>
    <mergeCell ref="BXU17:BXX17"/>
    <mergeCell ref="BXY17:BYB17"/>
    <mergeCell ref="BWG17:BWJ17"/>
    <mergeCell ref="BWK17:BWN17"/>
    <mergeCell ref="BWO17:BWR17"/>
    <mergeCell ref="BWS17:BWV17"/>
    <mergeCell ref="BWW17:BWZ17"/>
    <mergeCell ref="BXA17:BXD17"/>
    <mergeCell ref="BVI17:BVL17"/>
    <mergeCell ref="BVM17:BVP17"/>
    <mergeCell ref="BVQ17:BVT17"/>
    <mergeCell ref="BVU17:BVX17"/>
    <mergeCell ref="BVY17:BWB17"/>
    <mergeCell ref="BWC17:BWF17"/>
    <mergeCell ref="BUK17:BUN17"/>
    <mergeCell ref="BUO17:BUR17"/>
    <mergeCell ref="BUS17:BUV17"/>
    <mergeCell ref="BUW17:BUZ17"/>
    <mergeCell ref="BVA17:BVD17"/>
    <mergeCell ref="BVE17:BVH17"/>
    <mergeCell ref="BTM17:BTP17"/>
    <mergeCell ref="BTQ17:BTT17"/>
    <mergeCell ref="BTU17:BTX17"/>
    <mergeCell ref="BTY17:BUB17"/>
    <mergeCell ref="BUC17:BUF17"/>
    <mergeCell ref="BUG17:BUJ17"/>
    <mergeCell ref="BSO17:BSR17"/>
    <mergeCell ref="BSS17:BSV17"/>
    <mergeCell ref="BSW17:BSZ17"/>
    <mergeCell ref="BTA17:BTD17"/>
    <mergeCell ref="BTE17:BTH17"/>
    <mergeCell ref="BTI17:BTL17"/>
    <mergeCell ref="BRQ17:BRT17"/>
    <mergeCell ref="BRU17:BRX17"/>
    <mergeCell ref="BRY17:BSB17"/>
    <mergeCell ref="BSC17:BSF17"/>
    <mergeCell ref="BSG17:BSJ17"/>
    <mergeCell ref="BSK17:BSN17"/>
    <mergeCell ref="BQS17:BQV17"/>
    <mergeCell ref="BQW17:BQZ17"/>
    <mergeCell ref="BRA17:BRD17"/>
    <mergeCell ref="BRE17:BRH17"/>
    <mergeCell ref="BRI17:BRL17"/>
    <mergeCell ref="BRM17:BRP17"/>
    <mergeCell ref="BPU17:BPX17"/>
    <mergeCell ref="BPY17:BQB17"/>
    <mergeCell ref="BQC17:BQF17"/>
    <mergeCell ref="BQG17:BQJ17"/>
    <mergeCell ref="BQK17:BQN17"/>
    <mergeCell ref="BQO17:BQR17"/>
    <mergeCell ref="BOW17:BOZ17"/>
    <mergeCell ref="BPA17:BPD17"/>
    <mergeCell ref="BPE17:BPH17"/>
    <mergeCell ref="BPI17:BPL17"/>
    <mergeCell ref="BPM17:BPP17"/>
    <mergeCell ref="BPQ17:BPT17"/>
    <mergeCell ref="BNY17:BOB17"/>
    <mergeCell ref="BOC17:BOF17"/>
    <mergeCell ref="BOG17:BOJ17"/>
    <mergeCell ref="BOK17:BON17"/>
    <mergeCell ref="BOO17:BOR17"/>
    <mergeCell ref="BOS17:BOV17"/>
    <mergeCell ref="BNA17:BND17"/>
    <mergeCell ref="BNE17:BNH17"/>
    <mergeCell ref="BNI17:BNL17"/>
    <mergeCell ref="BNM17:BNP17"/>
    <mergeCell ref="BNQ17:BNT17"/>
    <mergeCell ref="BNU17:BNX17"/>
    <mergeCell ref="BMC17:BMF17"/>
    <mergeCell ref="BMG17:BMJ17"/>
    <mergeCell ref="BMK17:BMN17"/>
    <mergeCell ref="BMO17:BMR17"/>
    <mergeCell ref="BMS17:BMV17"/>
    <mergeCell ref="BMW17:BMZ17"/>
    <mergeCell ref="BLE17:BLH17"/>
    <mergeCell ref="BLI17:BLL17"/>
    <mergeCell ref="BLM17:BLP17"/>
    <mergeCell ref="BLQ17:BLT17"/>
    <mergeCell ref="BLU17:BLX17"/>
    <mergeCell ref="BLY17:BMB17"/>
    <mergeCell ref="BKG17:BKJ17"/>
    <mergeCell ref="BKK17:BKN17"/>
    <mergeCell ref="BKO17:BKR17"/>
    <mergeCell ref="BKS17:BKV17"/>
    <mergeCell ref="BKW17:BKZ17"/>
    <mergeCell ref="BLA17:BLD17"/>
    <mergeCell ref="BJI17:BJL17"/>
    <mergeCell ref="BJM17:BJP17"/>
    <mergeCell ref="BJQ17:BJT17"/>
    <mergeCell ref="BJU17:BJX17"/>
    <mergeCell ref="BJY17:BKB17"/>
    <mergeCell ref="BKC17:BKF17"/>
    <mergeCell ref="BIK17:BIN17"/>
    <mergeCell ref="BIO17:BIR17"/>
    <mergeCell ref="BIS17:BIV17"/>
    <mergeCell ref="BIW17:BIZ17"/>
    <mergeCell ref="BJA17:BJD17"/>
    <mergeCell ref="BJE17:BJH17"/>
    <mergeCell ref="BHM17:BHP17"/>
    <mergeCell ref="BHQ17:BHT17"/>
    <mergeCell ref="BHU17:BHX17"/>
    <mergeCell ref="BHY17:BIB17"/>
    <mergeCell ref="BIC17:BIF17"/>
    <mergeCell ref="BIG17:BIJ17"/>
    <mergeCell ref="BGO17:BGR17"/>
    <mergeCell ref="BGS17:BGV17"/>
    <mergeCell ref="BGW17:BGZ17"/>
    <mergeCell ref="BHA17:BHD17"/>
    <mergeCell ref="BHE17:BHH17"/>
    <mergeCell ref="BHI17:BHL17"/>
    <mergeCell ref="BFQ17:BFT17"/>
    <mergeCell ref="BFU17:BFX17"/>
    <mergeCell ref="BFY17:BGB17"/>
    <mergeCell ref="BGC17:BGF17"/>
    <mergeCell ref="BGG17:BGJ17"/>
    <mergeCell ref="BGK17:BGN17"/>
    <mergeCell ref="BES17:BEV17"/>
    <mergeCell ref="BEW17:BEZ17"/>
    <mergeCell ref="BFA17:BFD17"/>
    <mergeCell ref="BFE17:BFH17"/>
    <mergeCell ref="BFI17:BFL17"/>
    <mergeCell ref="BFM17:BFP17"/>
    <mergeCell ref="BDU17:BDX17"/>
    <mergeCell ref="BDY17:BEB17"/>
    <mergeCell ref="BEC17:BEF17"/>
    <mergeCell ref="BEG17:BEJ17"/>
    <mergeCell ref="BEK17:BEN17"/>
    <mergeCell ref="BEO17:BER17"/>
    <mergeCell ref="BCW17:BCZ17"/>
    <mergeCell ref="BDA17:BDD17"/>
    <mergeCell ref="BDE17:BDH17"/>
    <mergeCell ref="BDI17:BDL17"/>
    <mergeCell ref="BDM17:BDP17"/>
    <mergeCell ref="BDQ17:BDT17"/>
    <mergeCell ref="BBY17:BCB17"/>
    <mergeCell ref="BCC17:BCF17"/>
    <mergeCell ref="BCG17:BCJ17"/>
    <mergeCell ref="BCK17:BCN17"/>
    <mergeCell ref="BCO17:BCR17"/>
    <mergeCell ref="BCS17:BCV17"/>
    <mergeCell ref="BBA17:BBD17"/>
    <mergeCell ref="BBE17:BBH17"/>
    <mergeCell ref="BBI17:BBL17"/>
    <mergeCell ref="BBM17:BBP17"/>
    <mergeCell ref="BBQ17:BBT17"/>
    <mergeCell ref="BBU17:BBX17"/>
    <mergeCell ref="BAC17:BAF17"/>
    <mergeCell ref="BAG17:BAJ17"/>
    <mergeCell ref="BAK17:BAN17"/>
    <mergeCell ref="BAO17:BAR17"/>
    <mergeCell ref="BAS17:BAV17"/>
    <mergeCell ref="BAW17:BAZ17"/>
    <mergeCell ref="AZE17:AZH17"/>
    <mergeCell ref="AZI17:AZL17"/>
    <mergeCell ref="AZM17:AZP17"/>
    <mergeCell ref="AZQ17:AZT17"/>
    <mergeCell ref="AZU17:AZX17"/>
    <mergeCell ref="AZY17:BAB17"/>
    <mergeCell ref="AYG17:AYJ17"/>
    <mergeCell ref="AYK17:AYN17"/>
    <mergeCell ref="AYO17:AYR17"/>
    <mergeCell ref="AYS17:AYV17"/>
    <mergeCell ref="AYW17:AYZ17"/>
    <mergeCell ref="AZA17:AZD17"/>
    <mergeCell ref="AXI17:AXL17"/>
    <mergeCell ref="AXM17:AXP17"/>
    <mergeCell ref="AXQ17:AXT17"/>
    <mergeCell ref="AXU17:AXX17"/>
    <mergeCell ref="AXY17:AYB17"/>
    <mergeCell ref="AYC17:AYF17"/>
    <mergeCell ref="AWK17:AWN17"/>
    <mergeCell ref="AWO17:AWR17"/>
    <mergeCell ref="AWS17:AWV17"/>
    <mergeCell ref="AWW17:AWZ17"/>
    <mergeCell ref="AXA17:AXD17"/>
    <mergeCell ref="AXE17:AXH17"/>
    <mergeCell ref="AVM17:AVP17"/>
    <mergeCell ref="AVQ17:AVT17"/>
    <mergeCell ref="AVU17:AVX17"/>
    <mergeCell ref="AVY17:AWB17"/>
    <mergeCell ref="AWC17:AWF17"/>
    <mergeCell ref="AWG17:AWJ17"/>
    <mergeCell ref="AUO17:AUR17"/>
    <mergeCell ref="AUS17:AUV17"/>
    <mergeCell ref="AUW17:AUZ17"/>
    <mergeCell ref="AVA17:AVD17"/>
    <mergeCell ref="AVE17:AVH17"/>
    <mergeCell ref="AVI17:AVL17"/>
    <mergeCell ref="ATQ17:ATT17"/>
    <mergeCell ref="ATU17:ATX17"/>
    <mergeCell ref="ATY17:AUB17"/>
    <mergeCell ref="AUC17:AUF17"/>
    <mergeCell ref="AUG17:AUJ17"/>
    <mergeCell ref="AUK17:AUN17"/>
    <mergeCell ref="ASS17:ASV17"/>
    <mergeCell ref="ASW17:ASZ17"/>
    <mergeCell ref="ATA17:ATD17"/>
    <mergeCell ref="ATE17:ATH17"/>
    <mergeCell ref="ATI17:ATL17"/>
    <mergeCell ref="ATM17:ATP17"/>
    <mergeCell ref="ARU17:ARX17"/>
    <mergeCell ref="ARY17:ASB17"/>
    <mergeCell ref="ASC17:ASF17"/>
    <mergeCell ref="ASG17:ASJ17"/>
    <mergeCell ref="ASK17:ASN17"/>
    <mergeCell ref="ASO17:ASR17"/>
    <mergeCell ref="AQW17:AQZ17"/>
    <mergeCell ref="ARA17:ARD17"/>
    <mergeCell ref="ARE17:ARH17"/>
    <mergeCell ref="ARI17:ARL17"/>
    <mergeCell ref="ARM17:ARP17"/>
    <mergeCell ref="ARQ17:ART17"/>
    <mergeCell ref="APY17:AQB17"/>
    <mergeCell ref="AQC17:AQF17"/>
    <mergeCell ref="AQG17:AQJ17"/>
    <mergeCell ref="AQK17:AQN17"/>
    <mergeCell ref="AQO17:AQR17"/>
    <mergeCell ref="AQS17:AQV17"/>
    <mergeCell ref="APA17:APD17"/>
    <mergeCell ref="APE17:APH17"/>
    <mergeCell ref="API17:APL17"/>
    <mergeCell ref="APM17:APP17"/>
    <mergeCell ref="APQ17:APT17"/>
    <mergeCell ref="APU17:APX17"/>
    <mergeCell ref="AOC17:AOF17"/>
    <mergeCell ref="AOG17:AOJ17"/>
    <mergeCell ref="AOK17:AON17"/>
    <mergeCell ref="AOO17:AOR17"/>
    <mergeCell ref="AOS17:AOV17"/>
    <mergeCell ref="AOW17:AOZ17"/>
    <mergeCell ref="ANE17:ANH17"/>
    <mergeCell ref="ANI17:ANL17"/>
    <mergeCell ref="ANM17:ANP17"/>
    <mergeCell ref="ANQ17:ANT17"/>
    <mergeCell ref="ANU17:ANX17"/>
    <mergeCell ref="ANY17:AOB17"/>
    <mergeCell ref="AMG17:AMJ17"/>
    <mergeCell ref="AMK17:AMN17"/>
    <mergeCell ref="AMO17:AMR17"/>
    <mergeCell ref="AMS17:AMV17"/>
    <mergeCell ref="AMW17:AMZ17"/>
    <mergeCell ref="ANA17:AND17"/>
    <mergeCell ref="ALI17:ALL17"/>
    <mergeCell ref="ALM17:ALP17"/>
    <mergeCell ref="ALQ17:ALT17"/>
    <mergeCell ref="ALU17:ALX17"/>
    <mergeCell ref="ALY17:AMB17"/>
    <mergeCell ref="AMC17:AMF17"/>
    <mergeCell ref="AKK17:AKN17"/>
    <mergeCell ref="AKO17:AKR17"/>
    <mergeCell ref="AKS17:AKV17"/>
    <mergeCell ref="AKW17:AKZ17"/>
    <mergeCell ref="ALA17:ALD17"/>
    <mergeCell ref="ALE17:ALH17"/>
    <mergeCell ref="AJM17:AJP17"/>
    <mergeCell ref="AJQ17:AJT17"/>
    <mergeCell ref="AJU17:AJX17"/>
    <mergeCell ref="AJY17:AKB17"/>
    <mergeCell ref="AKC17:AKF17"/>
    <mergeCell ref="AKG17:AKJ17"/>
    <mergeCell ref="AIO17:AIR17"/>
    <mergeCell ref="AIS17:AIV17"/>
    <mergeCell ref="AIW17:AIZ17"/>
    <mergeCell ref="AJA17:AJD17"/>
    <mergeCell ref="AJE17:AJH17"/>
    <mergeCell ref="AJI17:AJL17"/>
    <mergeCell ref="AHQ17:AHT17"/>
    <mergeCell ref="AHU17:AHX17"/>
    <mergeCell ref="AHY17:AIB17"/>
    <mergeCell ref="AIC17:AIF17"/>
    <mergeCell ref="AIG17:AIJ17"/>
    <mergeCell ref="AIK17:AIN17"/>
    <mergeCell ref="AGS17:AGV17"/>
    <mergeCell ref="AGW17:AGZ17"/>
    <mergeCell ref="AHA17:AHD17"/>
    <mergeCell ref="AHE17:AHH17"/>
    <mergeCell ref="AHI17:AHL17"/>
    <mergeCell ref="AHM17:AHP17"/>
    <mergeCell ref="AFU17:AFX17"/>
    <mergeCell ref="AFY17:AGB17"/>
    <mergeCell ref="AGC17:AGF17"/>
    <mergeCell ref="AGG17:AGJ17"/>
    <mergeCell ref="AGK17:AGN17"/>
    <mergeCell ref="AGO17:AGR17"/>
    <mergeCell ref="AEW17:AEZ17"/>
    <mergeCell ref="AFA17:AFD17"/>
    <mergeCell ref="AFE17:AFH17"/>
    <mergeCell ref="AFI17:AFL17"/>
    <mergeCell ref="AFM17:AFP17"/>
    <mergeCell ref="AFQ17:AFT17"/>
    <mergeCell ref="ADY17:AEB17"/>
    <mergeCell ref="AEC17:AEF17"/>
    <mergeCell ref="AEG17:AEJ17"/>
    <mergeCell ref="AEK17:AEN17"/>
    <mergeCell ref="AEO17:AER17"/>
    <mergeCell ref="AES17:AEV17"/>
    <mergeCell ref="ADA17:ADD17"/>
    <mergeCell ref="ADE17:ADH17"/>
    <mergeCell ref="ADI17:ADL17"/>
    <mergeCell ref="ADM17:ADP17"/>
    <mergeCell ref="ADQ17:ADT17"/>
    <mergeCell ref="ADU17:ADX17"/>
    <mergeCell ref="ACC17:ACF17"/>
    <mergeCell ref="ACG17:ACJ17"/>
    <mergeCell ref="ACK17:ACN17"/>
    <mergeCell ref="ACO17:ACR17"/>
    <mergeCell ref="ACS17:ACV17"/>
    <mergeCell ref="ACW17:ACZ17"/>
    <mergeCell ref="ABE17:ABH17"/>
    <mergeCell ref="ABI17:ABL17"/>
    <mergeCell ref="ABM17:ABP17"/>
    <mergeCell ref="ABQ17:ABT17"/>
    <mergeCell ref="ABU17:ABX17"/>
    <mergeCell ref="ABY17:ACB17"/>
    <mergeCell ref="AAG17:AAJ17"/>
    <mergeCell ref="AAK17:AAN17"/>
    <mergeCell ref="AAO17:AAR17"/>
    <mergeCell ref="AAS17:AAV17"/>
    <mergeCell ref="AAW17:AAZ17"/>
    <mergeCell ref="ABA17:ABD17"/>
    <mergeCell ref="ZI17:ZL17"/>
    <mergeCell ref="ZM17:ZP17"/>
    <mergeCell ref="ZQ17:ZT17"/>
    <mergeCell ref="ZU17:ZX17"/>
    <mergeCell ref="ZY17:AAB17"/>
    <mergeCell ref="AAC17:AAF17"/>
    <mergeCell ref="YK17:YN17"/>
    <mergeCell ref="YO17:YR17"/>
    <mergeCell ref="YS17:YV17"/>
    <mergeCell ref="YW17:YZ17"/>
    <mergeCell ref="ZA17:ZD17"/>
    <mergeCell ref="ZE17:ZH17"/>
    <mergeCell ref="XM17:XP17"/>
    <mergeCell ref="XQ17:XT17"/>
    <mergeCell ref="XU17:XX17"/>
    <mergeCell ref="XY17:YB17"/>
    <mergeCell ref="YC17:YF17"/>
    <mergeCell ref="YG17:YJ17"/>
    <mergeCell ref="WO17:WR17"/>
    <mergeCell ref="WS17:WV17"/>
    <mergeCell ref="WW17:WZ17"/>
    <mergeCell ref="XA17:XD17"/>
    <mergeCell ref="XE17:XH17"/>
    <mergeCell ref="XI17:XL17"/>
    <mergeCell ref="VQ17:VT17"/>
    <mergeCell ref="VU17:VX17"/>
    <mergeCell ref="VY17:WB17"/>
    <mergeCell ref="WC17:WF17"/>
    <mergeCell ref="WG17:WJ17"/>
    <mergeCell ref="WK17:WN17"/>
    <mergeCell ref="US17:UV17"/>
    <mergeCell ref="UW17:UZ17"/>
    <mergeCell ref="VA17:VD17"/>
    <mergeCell ref="VE17:VH17"/>
    <mergeCell ref="VI17:VL17"/>
    <mergeCell ref="VM17:VP17"/>
    <mergeCell ref="TU17:TX17"/>
    <mergeCell ref="TY17:UB17"/>
    <mergeCell ref="UC17:UF17"/>
    <mergeCell ref="UG17:UJ17"/>
    <mergeCell ref="UK17:UN17"/>
    <mergeCell ref="UO17:UR17"/>
    <mergeCell ref="SW17:SZ17"/>
    <mergeCell ref="TA17:TD17"/>
    <mergeCell ref="TE17:TH17"/>
    <mergeCell ref="TI17:TL17"/>
    <mergeCell ref="TM17:TP17"/>
    <mergeCell ref="TQ17:TT17"/>
    <mergeCell ref="RY17:SB17"/>
    <mergeCell ref="SC17:SF17"/>
    <mergeCell ref="SG17:SJ17"/>
    <mergeCell ref="SK17:SN17"/>
    <mergeCell ref="SO17:SR17"/>
    <mergeCell ref="SS17:SV17"/>
    <mergeCell ref="RA17:RD17"/>
    <mergeCell ref="RE17:RH17"/>
    <mergeCell ref="RI17:RL17"/>
    <mergeCell ref="RM17:RP17"/>
    <mergeCell ref="RQ17:RT17"/>
    <mergeCell ref="RU17:RX17"/>
    <mergeCell ref="QC17:QF17"/>
    <mergeCell ref="QG17:QJ17"/>
    <mergeCell ref="QK17:QN17"/>
    <mergeCell ref="QO17:QR17"/>
    <mergeCell ref="QS17:QV17"/>
    <mergeCell ref="QW17:QZ17"/>
    <mergeCell ref="PE17:PH17"/>
    <mergeCell ref="PI17:PL17"/>
    <mergeCell ref="PM17:PP17"/>
    <mergeCell ref="PQ17:PT17"/>
    <mergeCell ref="PU17:PX17"/>
    <mergeCell ref="PY17:QB17"/>
    <mergeCell ref="OG17:OJ17"/>
    <mergeCell ref="OK17:ON17"/>
    <mergeCell ref="OO17:OR17"/>
    <mergeCell ref="OS17:OV17"/>
    <mergeCell ref="OW17:OZ17"/>
    <mergeCell ref="PA17:PD17"/>
    <mergeCell ref="NI17:NL17"/>
    <mergeCell ref="NM17:NP17"/>
    <mergeCell ref="NQ17:NT17"/>
    <mergeCell ref="NU17:NX17"/>
    <mergeCell ref="NY17:OB17"/>
    <mergeCell ref="OC17:OF17"/>
    <mergeCell ref="MK17:MN17"/>
    <mergeCell ref="MO17:MR17"/>
    <mergeCell ref="MS17:MV17"/>
    <mergeCell ref="MW17:MZ17"/>
    <mergeCell ref="NA17:ND17"/>
    <mergeCell ref="NE17:NH17"/>
    <mergeCell ref="LM17:LP17"/>
    <mergeCell ref="LQ17:LT17"/>
    <mergeCell ref="LU17:LX17"/>
    <mergeCell ref="LY17:MB17"/>
    <mergeCell ref="MC17:MF17"/>
    <mergeCell ref="MG17:MJ17"/>
    <mergeCell ref="KO17:KR17"/>
    <mergeCell ref="KS17:KV17"/>
    <mergeCell ref="KW17:KZ17"/>
    <mergeCell ref="LA17:LD17"/>
    <mergeCell ref="LE17:LH17"/>
    <mergeCell ref="LI17:LL17"/>
    <mergeCell ref="JQ17:JT17"/>
    <mergeCell ref="JU17:JX17"/>
    <mergeCell ref="JY17:KB17"/>
    <mergeCell ref="KC17:KF17"/>
    <mergeCell ref="KG17:KJ17"/>
    <mergeCell ref="KK17:KN17"/>
    <mergeCell ref="IS17:IV17"/>
    <mergeCell ref="IW17:IZ17"/>
    <mergeCell ref="JA17:JD17"/>
    <mergeCell ref="JE17:JH17"/>
    <mergeCell ref="JI17:JL17"/>
    <mergeCell ref="JM17:JP17"/>
    <mergeCell ref="HU17:HX17"/>
    <mergeCell ref="HY17:IB17"/>
    <mergeCell ref="IC17:IF17"/>
    <mergeCell ref="IG17:IJ17"/>
    <mergeCell ref="IK17:IN17"/>
    <mergeCell ref="IO17:IR17"/>
    <mergeCell ref="GW17:GZ17"/>
    <mergeCell ref="HA17:HD17"/>
    <mergeCell ref="HE17:HH17"/>
    <mergeCell ref="HI17:HL17"/>
    <mergeCell ref="HM17:HP17"/>
    <mergeCell ref="HQ17:HT17"/>
    <mergeCell ref="FY17:GB17"/>
    <mergeCell ref="GC17:GF17"/>
    <mergeCell ref="GG17:GJ17"/>
    <mergeCell ref="GK17:GN17"/>
    <mergeCell ref="GO17:GR17"/>
    <mergeCell ref="GS17:GV17"/>
    <mergeCell ref="FA17:FD17"/>
    <mergeCell ref="FE17:FH17"/>
    <mergeCell ref="FI17:FL17"/>
    <mergeCell ref="FM17:FP17"/>
    <mergeCell ref="FQ17:FT17"/>
    <mergeCell ref="FU17:FX17"/>
    <mergeCell ref="EC17:EF17"/>
    <mergeCell ref="EG17:EJ17"/>
    <mergeCell ref="EK17:EN17"/>
    <mergeCell ref="EO17:ER17"/>
    <mergeCell ref="ES17:EV17"/>
    <mergeCell ref="EW17:EZ17"/>
    <mergeCell ref="DE17:DH17"/>
    <mergeCell ref="DI17:DL17"/>
    <mergeCell ref="DM17:DP17"/>
    <mergeCell ref="DQ17:DT17"/>
    <mergeCell ref="DU17:DX17"/>
    <mergeCell ref="DY17:EB17"/>
    <mergeCell ref="CG17:CJ17"/>
    <mergeCell ref="CK17:CN17"/>
    <mergeCell ref="CO17:CR17"/>
    <mergeCell ref="CS17:CV17"/>
    <mergeCell ref="CW17:CZ17"/>
    <mergeCell ref="DA17:DD17"/>
    <mergeCell ref="BI17:BL17"/>
    <mergeCell ref="BM17:BP17"/>
    <mergeCell ref="BQ17:BT17"/>
    <mergeCell ref="BU17:BX17"/>
    <mergeCell ref="BY17:CB17"/>
    <mergeCell ref="CC17:CF17"/>
    <mergeCell ref="AK17:AN17"/>
    <mergeCell ref="AO17:AR17"/>
    <mergeCell ref="AS17:AV17"/>
    <mergeCell ref="AW17:AZ17"/>
    <mergeCell ref="BA17:BD17"/>
    <mergeCell ref="BE17:BH17"/>
    <mergeCell ref="XEW16:XEZ16"/>
    <mergeCell ref="XFA16:XFD16"/>
    <mergeCell ref="E17:H17"/>
    <mergeCell ref="I17:L17"/>
    <mergeCell ref="M17:P17"/>
    <mergeCell ref="Q17:T17"/>
    <mergeCell ref="U17:X17"/>
    <mergeCell ref="Y17:AB17"/>
    <mergeCell ref="AC17:AF17"/>
    <mergeCell ref="AG17:AJ17"/>
    <mergeCell ref="XDY16:XEB16"/>
    <mergeCell ref="XEC16:XEF16"/>
    <mergeCell ref="XEG16:XEJ16"/>
    <mergeCell ref="XEK16:XEN16"/>
    <mergeCell ref="XEO16:XER16"/>
    <mergeCell ref="XES16:XEV16"/>
    <mergeCell ref="XDA16:XDD16"/>
    <mergeCell ref="XDE16:XDH16"/>
    <mergeCell ref="XDI16:XDL16"/>
    <mergeCell ref="XDM16:XDP16"/>
    <mergeCell ref="XDQ16:XDT16"/>
    <mergeCell ref="XDU16:XDX16"/>
    <mergeCell ref="XCC16:XCF16"/>
    <mergeCell ref="XCG16:XCJ16"/>
    <mergeCell ref="XCK16:XCN16"/>
    <mergeCell ref="XCO16:XCR16"/>
    <mergeCell ref="XCS16:XCV16"/>
    <mergeCell ref="XCW16:XCZ16"/>
    <mergeCell ref="XBE16:XBH16"/>
    <mergeCell ref="XBI16:XBL16"/>
    <mergeCell ref="XBM16:XBP16"/>
    <mergeCell ref="XBQ16:XBT16"/>
    <mergeCell ref="XBU16:XBX16"/>
    <mergeCell ref="XBY16:XCB16"/>
    <mergeCell ref="XAG16:XAJ16"/>
    <mergeCell ref="XAK16:XAN16"/>
    <mergeCell ref="XAO16:XAR16"/>
    <mergeCell ref="XAS16:XAV16"/>
    <mergeCell ref="XAW16:XAZ16"/>
    <mergeCell ref="XBA16:XBD16"/>
    <mergeCell ref="WZI16:WZL16"/>
    <mergeCell ref="WZM16:WZP16"/>
    <mergeCell ref="WZQ16:WZT16"/>
    <mergeCell ref="WZU16:WZX16"/>
    <mergeCell ref="WZY16:XAB16"/>
    <mergeCell ref="XAC16:XAF16"/>
    <mergeCell ref="WYK16:WYN16"/>
    <mergeCell ref="WYO16:WYR16"/>
    <mergeCell ref="WYS16:WYV16"/>
    <mergeCell ref="WYW16:WYZ16"/>
    <mergeCell ref="WZA16:WZD16"/>
    <mergeCell ref="WZE16:WZH16"/>
    <mergeCell ref="WXM16:WXP16"/>
    <mergeCell ref="WXQ16:WXT16"/>
    <mergeCell ref="WXU16:WXX16"/>
    <mergeCell ref="WXY16:WYB16"/>
    <mergeCell ref="WYC16:WYF16"/>
    <mergeCell ref="WYG16:WYJ16"/>
    <mergeCell ref="WWO16:WWR16"/>
    <mergeCell ref="WWS16:WWV16"/>
    <mergeCell ref="WWW16:WWZ16"/>
    <mergeCell ref="WXA16:WXD16"/>
    <mergeCell ref="WXE16:WXH16"/>
    <mergeCell ref="WXI16:WXL16"/>
    <mergeCell ref="WVQ16:WVT16"/>
    <mergeCell ref="WVU16:WVX16"/>
    <mergeCell ref="WVY16:WWB16"/>
    <mergeCell ref="WWC16:WWF16"/>
    <mergeCell ref="WWG16:WWJ16"/>
    <mergeCell ref="WWK16:WWN16"/>
    <mergeCell ref="WUS16:WUV16"/>
    <mergeCell ref="WUW16:WUZ16"/>
    <mergeCell ref="WVA16:WVD16"/>
    <mergeCell ref="WVE16:WVH16"/>
    <mergeCell ref="WVI16:WVL16"/>
    <mergeCell ref="WVM16:WVP16"/>
    <mergeCell ref="WTU16:WTX16"/>
    <mergeCell ref="WTY16:WUB16"/>
    <mergeCell ref="WUC16:WUF16"/>
    <mergeCell ref="WUG16:WUJ16"/>
    <mergeCell ref="WUK16:WUN16"/>
    <mergeCell ref="WUO16:WUR16"/>
    <mergeCell ref="WSW16:WSZ16"/>
    <mergeCell ref="WTA16:WTD16"/>
    <mergeCell ref="WTE16:WTH16"/>
    <mergeCell ref="WTI16:WTL16"/>
    <mergeCell ref="WTM16:WTP16"/>
    <mergeCell ref="WTQ16:WTT16"/>
    <mergeCell ref="WRY16:WSB16"/>
    <mergeCell ref="WSC16:WSF16"/>
    <mergeCell ref="WSG16:WSJ16"/>
    <mergeCell ref="WSK16:WSN16"/>
    <mergeCell ref="WSO16:WSR16"/>
    <mergeCell ref="WSS16:WSV16"/>
    <mergeCell ref="WRA16:WRD16"/>
    <mergeCell ref="WRE16:WRH16"/>
    <mergeCell ref="WRI16:WRL16"/>
    <mergeCell ref="WRM16:WRP16"/>
    <mergeCell ref="WRQ16:WRT16"/>
    <mergeCell ref="WRU16:WRX16"/>
    <mergeCell ref="WQC16:WQF16"/>
    <mergeCell ref="WQG16:WQJ16"/>
    <mergeCell ref="WQK16:WQN16"/>
    <mergeCell ref="WQO16:WQR16"/>
    <mergeCell ref="WQS16:WQV16"/>
    <mergeCell ref="WQW16:WQZ16"/>
    <mergeCell ref="WPE16:WPH16"/>
    <mergeCell ref="WPI16:WPL16"/>
    <mergeCell ref="WPM16:WPP16"/>
    <mergeCell ref="WPQ16:WPT16"/>
    <mergeCell ref="WPU16:WPX16"/>
    <mergeCell ref="WPY16:WQB16"/>
    <mergeCell ref="WOG16:WOJ16"/>
    <mergeCell ref="WOK16:WON16"/>
    <mergeCell ref="WOO16:WOR16"/>
    <mergeCell ref="WOS16:WOV16"/>
    <mergeCell ref="WOW16:WOZ16"/>
    <mergeCell ref="WPA16:WPD16"/>
    <mergeCell ref="WNI16:WNL16"/>
    <mergeCell ref="WNM16:WNP16"/>
    <mergeCell ref="WNQ16:WNT16"/>
    <mergeCell ref="WNU16:WNX16"/>
    <mergeCell ref="WNY16:WOB16"/>
    <mergeCell ref="WOC16:WOF16"/>
    <mergeCell ref="WMK16:WMN16"/>
    <mergeCell ref="WMO16:WMR16"/>
    <mergeCell ref="WMS16:WMV16"/>
    <mergeCell ref="WMW16:WMZ16"/>
    <mergeCell ref="WNA16:WND16"/>
    <mergeCell ref="WNE16:WNH16"/>
    <mergeCell ref="WLM16:WLP16"/>
    <mergeCell ref="WLQ16:WLT16"/>
    <mergeCell ref="WLU16:WLX16"/>
    <mergeCell ref="WLY16:WMB16"/>
    <mergeCell ref="WMC16:WMF16"/>
    <mergeCell ref="WMG16:WMJ16"/>
    <mergeCell ref="WKO16:WKR16"/>
    <mergeCell ref="WKS16:WKV16"/>
    <mergeCell ref="WKW16:WKZ16"/>
    <mergeCell ref="WLA16:WLD16"/>
    <mergeCell ref="WLE16:WLH16"/>
    <mergeCell ref="WLI16:WLL16"/>
    <mergeCell ref="WJQ16:WJT16"/>
    <mergeCell ref="WJU16:WJX16"/>
    <mergeCell ref="WJY16:WKB16"/>
    <mergeCell ref="WKC16:WKF16"/>
    <mergeCell ref="WKG16:WKJ16"/>
    <mergeCell ref="WKK16:WKN16"/>
    <mergeCell ref="WIS16:WIV16"/>
    <mergeCell ref="WIW16:WIZ16"/>
    <mergeCell ref="WJA16:WJD16"/>
    <mergeCell ref="WJE16:WJH16"/>
    <mergeCell ref="WJI16:WJL16"/>
    <mergeCell ref="WJM16:WJP16"/>
    <mergeCell ref="WHU16:WHX16"/>
    <mergeCell ref="WHY16:WIB16"/>
    <mergeCell ref="WIC16:WIF16"/>
    <mergeCell ref="WIG16:WIJ16"/>
    <mergeCell ref="WIK16:WIN16"/>
    <mergeCell ref="WIO16:WIR16"/>
    <mergeCell ref="WGW16:WGZ16"/>
    <mergeCell ref="WHA16:WHD16"/>
    <mergeCell ref="WHE16:WHH16"/>
    <mergeCell ref="WHI16:WHL16"/>
    <mergeCell ref="WHM16:WHP16"/>
    <mergeCell ref="WHQ16:WHT16"/>
    <mergeCell ref="WFY16:WGB16"/>
    <mergeCell ref="WGC16:WGF16"/>
    <mergeCell ref="WGG16:WGJ16"/>
    <mergeCell ref="WGK16:WGN16"/>
    <mergeCell ref="WGO16:WGR16"/>
    <mergeCell ref="WGS16:WGV16"/>
    <mergeCell ref="WFA16:WFD16"/>
    <mergeCell ref="WFE16:WFH16"/>
    <mergeCell ref="WFI16:WFL16"/>
    <mergeCell ref="WFM16:WFP16"/>
    <mergeCell ref="WFQ16:WFT16"/>
    <mergeCell ref="WFU16:WFX16"/>
    <mergeCell ref="WEC16:WEF16"/>
    <mergeCell ref="WEG16:WEJ16"/>
    <mergeCell ref="WEK16:WEN16"/>
    <mergeCell ref="WEO16:WER16"/>
    <mergeCell ref="WES16:WEV16"/>
    <mergeCell ref="WEW16:WEZ16"/>
    <mergeCell ref="WDE16:WDH16"/>
    <mergeCell ref="WDI16:WDL16"/>
    <mergeCell ref="WDM16:WDP16"/>
    <mergeCell ref="WDQ16:WDT16"/>
    <mergeCell ref="WDU16:WDX16"/>
    <mergeCell ref="WDY16:WEB16"/>
    <mergeCell ref="WCG16:WCJ16"/>
    <mergeCell ref="WCK16:WCN16"/>
    <mergeCell ref="WCO16:WCR16"/>
    <mergeCell ref="WCS16:WCV16"/>
    <mergeCell ref="WCW16:WCZ16"/>
    <mergeCell ref="WDA16:WDD16"/>
    <mergeCell ref="WBI16:WBL16"/>
    <mergeCell ref="WBM16:WBP16"/>
    <mergeCell ref="WBQ16:WBT16"/>
    <mergeCell ref="WBU16:WBX16"/>
    <mergeCell ref="WBY16:WCB16"/>
    <mergeCell ref="WCC16:WCF16"/>
    <mergeCell ref="WAK16:WAN16"/>
    <mergeCell ref="WAO16:WAR16"/>
    <mergeCell ref="WAS16:WAV16"/>
    <mergeCell ref="WAW16:WAZ16"/>
    <mergeCell ref="WBA16:WBD16"/>
    <mergeCell ref="WBE16:WBH16"/>
    <mergeCell ref="VZM16:VZP16"/>
    <mergeCell ref="VZQ16:VZT16"/>
    <mergeCell ref="VZU16:VZX16"/>
    <mergeCell ref="VZY16:WAB16"/>
    <mergeCell ref="WAC16:WAF16"/>
    <mergeCell ref="WAG16:WAJ16"/>
    <mergeCell ref="VYO16:VYR16"/>
    <mergeCell ref="VYS16:VYV16"/>
    <mergeCell ref="VYW16:VYZ16"/>
    <mergeCell ref="VZA16:VZD16"/>
    <mergeCell ref="VZE16:VZH16"/>
    <mergeCell ref="VZI16:VZL16"/>
    <mergeCell ref="VXQ16:VXT16"/>
    <mergeCell ref="VXU16:VXX16"/>
    <mergeCell ref="VXY16:VYB16"/>
    <mergeCell ref="VYC16:VYF16"/>
    <mergeCell ref="VYG16:VYJ16"/>
    <mergeCell ref="VYK16:VYN16"/>
    <mergeCell ref="VWS16:VWV16"/>
    <mergeCell ref="VWW16:VWZ16"/>
    <mergeCell ref="VXA16:VXD16"/>
    <mergeCell ref="VXE16:VXH16"/>
    <mergeCell ref="VXI16:VXL16"/>
    <mergeCell ref="VXM16:VXP16"/>
    <mergeCell ref="VVU16:VVX16"/>
    <mergeCell ref="VVY16:VWB16"/>
    <mergeCell ref="VWC16:VWF16"/>
    <mergeCell ref="VWG16:VWJ16"/>
    <mergeCell ref="VWK16:VWN16"/>
    <mergeCell ref="VWO16:VWR16"/>
    <mergeCell ref="VUW16:VUZ16"/>
    <mergeCell ref="VVA16:VVD16"/>
    <mergeCell ref="VVE16:VVH16"/>
    <mergeCell ref="VVI16:VVL16"/>
    <mergeCell ref="VVM16:VVP16"/>
    <mergeCell ref="VVQ16:VVT16"/>
    <mergeCell ref="VTY16:VUB16"/>
    <mergeCell ref="VUC16:VUF16"/>
    <mergeCell ref="VUG16:VUJ16"/>
    <mergeCell ref="VUK16:VUN16"/>
    <mergeCell ref="VUO16:VUR16"/>
    <mergeCell ref="VUS16:VUV16"/>
    <mergeCell ref="VTA16:VTD16"/>
    <mergeCell ref="VTE16:VTH16"/>
    <mergeCell ref="VTI16:VTL16"/>
    <mergeCell ref="VTM16:VTP16"/>
    <mergeCell ref="VTQ16:VTT16"/>
    <mergeCell ref="VTU16:VTX16"/>
    <mergeCell ref="VSC16:VSF16"/>
    <mergeCell ref="VSG16:VSJ16"/>
    <mergeCell ref="VSK16:VSN16"/>
    <mergeCell ref="VSO16:VSR16"/>
    <mergeCell ref="VSS16:VSV16"/>
    <mergeCell ref="VSW16:VSZ16"/>
    <mergeCell ref="VRE16:VRH16"/>
    <mergeCell ref="VRI16:VRL16"/>
    <mergeCell ref="VRM16:VRP16"/>
    <mergeCell ref="VRQ16:VRT16"/>
    <mergeCell ref="VRU16:VRX16"/>
    <mergeCell ref="VRY16:VSB16"/>
    <mergeCell ref="VQG16:VQJ16"/>
    <mergeCell ref="VQK16:VQN16"/>
    <mergeCell ref="VQO16:VQR16"/>
    <mergeCell ref="VQS16:VQV16"/>
    <mergeCell ref="VQW16:VQZ16"/>
    <mergeCell ref="VRA16:VRD16"/>
    <mergeCell ref="VPI16:VPL16"/>
    <mergeCell ref="VPM16:VPP16"/>
    <mergeCell ref="VPQ16:VPT16"/>
    <mergeCell ref="VPU16:VPX16"/>
    <mergeCell ref="VPY16:VQB16"/>
    <mergeCell ref="VQC16:VQF16"/>
    <mergeCell ref="VOK16:VON16"/>
    <mergeCell ref="VOO16:VOR16"/>
    <mergeCell ref="VOS16:VOV16"/>
    <mergeCell ref="VOW16:VOZ16"/>
    <mergeCell ref="VPA16:VPD16"/>
    <mergeCell ref="VPE16:VPH16"/>
    <mergeCell ref="VNM16:VNP16"/>
    <mergeCell ref="VNQ16:VNT16"/>
    <mergeCell ref="VNU16:VNX16"/>
    <mergeCell ref="VNY16:VOB16"/>
    <mergeCell ref="VOC16:VOF16"/>
    <mergeCell ref="VOG16:VOJ16"/>
    <mergeCell ref="VMO16:VMR16"/>
    <mergeCell ref="VMS16:VMV16"/>
    <mergeCell ref="VMW16:VMZ16"/>
    <mergeCell ref="VNA16:VND16"/>
    <mergeCell ref="VNE16:VNH16"/>
    <mergeCell ref="VNI16:VNL16"/>
    <mergeCell ref="VLQ16:VLT16"/>
    <mergeCell ref="VLU16:VLX16"/>
    <mergeCell ref="VLY16:VMB16"/>
    <mergeCell ref="VMC16:VMF16"/>
    <mergeCell ref="VMG16:VMJ16"/>
    <mergeCell ref="VMK16:VMN16"/>
    <mergeCell ref="VKS16:VKV16"/>
    <mergeCell ref="VKW16:VKZ16"/>
    <mergeCell ref="VLA16:VLD16"/>
    <mergeCell ref="VLE16:VLH16"/>
    <mergeCell ref="VLI16:VLL16"/>
    <mergeCell ref="VLM16:VLP16"/>
    <mergeCell ref="VJU16:VJX16"/>
    <mergeCell ref="VJY16:VKB16"/>
    <mergeCell ref="VKC16:VKF16"/>
    <mergeCell ref="VKG16:VKJ16"/>
    <mergeCell ref="VKK16:VKN16"/>
    <mergeCell ref="VKO16:VKR16"/>
    <mergeCell ref="VIW16:VIZ16"/>
    <mergeCell ref="VJA16:VJD16"/>
    <mergeCell ref="VJE16:VJH16"/>
    <mergeCell ref="VJI16:VJL16"/>
    <mergeCell ref="VJM16:VJP16"/>
    <mergeCell ref="VJQ16:VJT16"/>
    <mergeCell ref="VHY16:VIB16"/>
    <mergeCell ref="VIC16:VIF16"/>
    <mergeCell ref="VIG16:VIJ16"/>
    <mergeCell ref="VIK16:VIN16"/>
    <mergeCell ref="VIO16:VIR16"/>
    <mergeCell ref="VIS16:VIV16"/>
    <mergeCell ref="VHA16:VHD16"/>
    <mergeCell ref="VHE16:VHH16"/>
    <mergeCell ref="VHI16:VHL16"/>
    <mergeCell ref="VHM16:VHP16"/>
    <mergeCell ref="VHQ16:VHT16"/>
    <mergeCell ref="VHU16:VHX16"/>
    <mergeCell ref="VGC16:VGF16"/>
    <mergeCell ref="VGG16:VGJ16"/>
    <mergeCell ref="VGK16:VGN16"/>
    <mergeCell ref="VGO16:VGR16"/>
    <mergeCell ref="VGS16:VGV16"/>
    <mergeCell ref="VGW16:VGZ16"/>
    <mergeCell ref="VFE16:VFH16"/>
    <mergeCell ref="VFI16:VFL16"/>
    <mergeCell ref="VFM16:VFP16"/>
    <mergeCell ref="VFQ16:VFT16"/>
    <mergeCell ref="VFU16:VFX16"/>
    <mergeCell ref="VFY16:VGB16"/>
    <mergeCell ref="VEG16:VEJ16"/>
    <mergeCell ref="VEK16:VEN16"/>
    <mergeCell ref="VEO16:VER16"/>
    <mergeCell ref="VES16:VEV16"/>
    <mergeCell ref="VEW16:VEZ16"/>
    <mergeCell ref="VFA16:VFD16"/>
    <mergeCell ref="VDI16:VDL16"/>
    <mergeCell ref="VDM16:VDP16"/>
    <mergeCell ref="VDQ16:VDT16"/>
    <mergeCell ref="VDU16:VDX16"/>
    <mergeCell ref="VDY16:VEB16"/>
    <mergeCell ref="VEC16:VEF16"/>
    <mergeCell ref="VCK16:VCN16"/>
    <mergeCell ref="VCO16:VCR16"/>
    <mergeCell ref="VCS16:VCV16"/>
    <mergeCell ref="VCW16:VCZ16"/>
    <mergeCell ref="VDA16:VDD16"/>
    <mergeCell ref="VDE16:VDH16"/>
    <mergeCell ref="VBM16:VBP16"/>
    <mergeCell ref="VBQ16:VBT16"/>
    <mergeCell ref="VBU16:VBX16"/>
    <mergeCell ref="VBY16:VCB16"/>
    <mergeCell ref="VCC16:VCF16"/>
    <mergeCell ref="VCG16:VCJ16"/>
    <mergeCell ref="VAO16:VAR16"/>
    <mergeCell ref="VAS16:VAV16"/>
    <mergeCell ref="VAW16:VAZ16"/>
    <mergeCell ref="VBA16:VBD16"/>
    <mergeCell ref="VBE16:VBH16"/>
    <mergeCell ref="VBI16:VBL16"/>
    <mergeCell ref="UZQ16:UZT16"/>
    <mergeCell ref="UZU16:UZX16"/>
    <mergeCell ref="UZY16:VAB16"/>
    <mergeCell ref="VAC16:VAF16"/>
    <mergeCell ref="VAG16:VAJ16"/>
    <mergeCell ref="VAK16:VAN16"/>
    <mergeCell ref="UYS16:UYV16"/>
    <mergeCell ref="UYW16:UYZ16"/>
    <mergeCell ref="UZA16:UZD16"/>
    <mergeCell ref="UZE16:UZH16"/>
    <mergeCell ref="UZI16:UZL16"/>
    <mergeCell ref="UZM16:UZP16"/>
    <mergeCell ref="UXU16:UXX16"/>
    <mergeCell ref="UXY16:UYB16"/>
    <mergeCell ref="UYC16:UYF16"/>
    <mergeCell ref="UYG16:UYJ16"/>
    <mergeCell ref="UYK16:UYN16"/>
    <mergeCell ref="UYO16:UYR16"/>
    <mergeCell ref="UWW16:UWZ16"/>
    <mergeCell ref="UXA16:UXD16"/>
    <mergeCell ref="UXE16:UXH16"/>
    <mergeCell ref="UXI16:UXL16"/>
    <mergeCell ref="UXM16:UXP16"/>
    <mergeCell ref="UXQ16:UXT16"/>
    <mergeCell ref="UVY16:UWB16"/>
    <mergeCell ref="UWC16:UWF16"/>
    <mergeCell ref="UWG16:UWJ16"/>
    <mergeCell ref="UWK16:UWN16"/>
    <mergeCell ref="UWO16:UWR16"/>
    <mergeCell ref="UWS16:UWV16"/>
    <mergeCell ref="UVA16:UVD16"/>
    <mergeCell ref="UVE16:UVH16"/>
    <mergeCell ref="UVI16:UVL16"/>
    <mergeCell ref="UVM16:UVP16"/>
    <mergeCell ref="UVQ16:UVT16"/>
    <mergeCell ref="UVU16:UVX16"/>
    <mergeCell ref="UUC16:UUF16"/>
    <mergeCell ref="UUG16:UUJ16"/>
    <mergeCell ref="UUK16:UUN16"/>
    <mergeCell ref="UUO16:UUR16"/>
    <mergeCell ref="UUS16:UUV16"/>
    <mergeCell ref="UUW16:UUZ16"/>
    <mergeCell ref="UTE16:UTH16"/>
    <mergeCell ref="UTI16:UTL16"/>
    <mergeCell ref="UTM16:UTP16"/>
    <mergeCell ref="UTQ16:UTT16"/>
    <mergeCell ref="UTU16:UTX16"/>
    <mergeCell ref="UTY16:UUB16"/>
    <mergeCell ref="USG16:USJ16"/>
    <mergeCell ref="USK16:USN16"/>
    <mergeCell ref="USO16:USR16"/>
    <mergeCell ref="USS16:USV16"/>
    <mergeCell ref="USW16:USZ16"/>
    <mergeCell ref="UTA16:UTD16"/>
    <mergeCell ref="URI16:URL16"/>
    <mergeCell ref="URM16:URP16"/>
    <mergeCell ref="URQ16:URT16"/>
    <mergeCell ref="URU16:URX16"/>
    <mergeCell ref="URY16:USB16"/>
    <mergeCell ref="USC16:USF16"/>
    <mergeCell ref="UQK16:UQN16"/>
    <mergeCell ref="UQO16:UQR16"/>
    <mergeCell ref="UQS16:UQV16"/>
    <mergeCell ref="UQW16:UQZ16"/>
    <mergeCell ref="URA16:URD16"/>
    <mergeCell ref="URE16:URH16"/>
    <mergeCell ref="UPM16:UPP16"/>
    <mergeCell ref="UPQ16:UPT16"/>
    <mergeCell ref="UPU16:UPX16"/>
    <mergeCell ref="UPY16:UQB16"/>
    <mergeCell ref="UQC16:UQF16"/>
    <mergeCell ref="UQG16:UQJ16"/>
    <mergeCell ref="UOO16:UOR16"/>
    <mergeCell ref="UOS16:UOV16"/>
    <mergeCell ref="UOW16:UOZ16"/>
    <mergeCell ref="UPA16:UPD16"/>
    <mergeCell ref="UPE16:UPH16"/>
    <mergeCell ref="UPI16:UPL16"/>
    <mergeCell ref="UNQ16:UNT16"/>
    <mergeCell ref="UNU16:UNX16"/>
    <mergeCell ref="UNY16:UOB16"/>
    <mergeCell ref="UOC16:UOF16"/>
    <mergeCell ref="UOG16:UOJ16"/>
    <mergeCell ref="UOK16:UON16"/>
    <mergeCell ref="UMS16:UMV16"/>
    <mergeCell ref="UMW16:UMZ16"/>
    <mergeCell ref="UNA16:UND16"/>
    <mergeCell ref="UNE16:UNH16"/>
    <mergeCell ref="UNI16:UNL16"/>
    <mergeCell ref="UNM16:UNP16"/>
    <mergeCell ref="ULU16:ULX16"/>
    <mergeCell ref="ULY16:UMB16"/>
    <mergeCell ref="UMC16:UMF16"/>
    <mergeCell ref="UMG16:UMJ16"/>
    <mergeCell ref="UMK16:UMN16"/>
    <mergeCell ref="UMO16:UMR16"/>
    <mergeCell ref="UKW16:UKZ16"/>
    <mergeCell ref="ULA16:ULD16"/>
    <mergeCell ref="ULE16:ULH16"/>
    <mergeCell ref="ULI16:ULL16"/>
    <mergeCell ref="ULM16:ULP16"/>
    <mergeCell ref="ULQ16:ULT16"/>
    <mergeCell ref="UJY16:UKB16"/>
    <mergeCell ref="UKC16:UKF16"/>
    <mergeCell ref="UKG16:UKJ16"/>
    <mergeCell ref="UKK16:UKN16"/>
    <mergeCell ref="UKO16:UKR16"/>
    <mergeCell ref="UKS16:UKV16"/>
    <mergeCell ref="UJA16:UJD16"/>
    <mergeCell ref="UJE16:UJH16"/>
    <mergeCell ref="UJI16:UJL16"/>
    <mergeCell ref="UJM16:UJP16"/>
    <mergeCell ref="UJQ16:UJT16"/>
    <mergeCell ref="UJU16:UJX16"/>
    <mergeCell ref="UIC16:UIF16"/>
    <mergeCell ref="UIG16:UIJ16"/>
    <mergeCell ref="UIK16:UIN16"/>
    <mergeCell ref="UIO16:UIR16"/>
    <mergeCell ref="UIS16:UIV16"/>
    <mergeCell ref="UIW16:UIZ16"/>
    <mergeCell ref="UHE16:UHH16"/>
    <mergeCell ref="UHI16:UHL16"/>
    <mergeCell ref="UHM16:UHP16"/>
    <mergeCell ref="UHQ16:UHT16"/>
    <mergeCell ref="UHU16:UHX16"/>
    <mergeCell ref="UHY16:UIB16"/>
    <mergeCell ref="UGG16:UGJ16"/>
    <mergeCell ref="UGK16:UGN16"/>
    <mergeCell ref="UGO16:UGR16"/>
    <mergeCell ref="UGS16:UGV16"/>
    <mergeCell ref="UGW16:UGZ16"/>
    <mergeCell ref="UHA16:UHD16"/>
    <mergeCell ref="UFI16:UFL16"/>
    <mergeCell ref="UFM16:UFP16"/>
    <mergeCell ref="UFQ16:UFT16"/>
    <mergeCell ref="UFU16:UFX16"/>
    <mergeCell ref="UFY16:UGB16"/>
    <mergeCell ref="UGC16:UGF16"/>
    <mergeCell ref="UEK16:UEN16"/>
    <mergeCell ref="UEO16:UER16"/>
    <mergeCell ref="UES16:UEV16"/>
    <mergeCell ref="UEW16:UEZ16"/>
    <mergeCell ref="UFA16:UFD16"/>
    <mergeCell ref="UFE16:UFH16"/>
    <mergeCell ref="UDM16:UDP16"/>
    <mergeCell ref="UDQ16:UDT16"/>
    <mergeCell ref="UDU16:UDX16"/>
    <mergeCell ref="UDY16:UEB16"/>
    <mergeCell ref="UEC16:UEF16"/>
    <mergeCell ref="UEG16:UEJ16"/>
    <mergeCell ref="UCO16:UCR16"/>
    <mergeCell ref="UCS16:UCV16"/>
    <mergeCell ref="UCW16:UCZ16"/>
    <mergeCell ref="UDA16:UDD16"/>
    <mergeCell ref="UDE16:UDH16"/>
    <mergeCell ref="UDI16:UDL16"/>
    <mergeCell ref="UBQ16:UBT16"/>
    <mergeCell ref="UBU16:UBX16"/>
    <mergeCell ref="UBY16:UCB16"/>
    <mergeCell ref="UCC16:UCF16"/>
    <mergeCell ref="UCG16:UCJ16"/>
    <mergeCell ref="UCK16:UCN16"/>
    <mergeCell ref="UAS16:UAV16"/>
    <mergeCell ref="UAW16:UAZ16"/>
    <mergeCell ref="UBA16:UBD16"/>
    <mergeCell ref="UBE16:UBH16"/>
    <mergeCell ref="UBI16:UBL16"/>
    <mergeCell ref="UBM16:UBP16"/>
    <mergeCell ref="TZU16:TZX16"/>
    <mergeCell ref="TZY16:UAB16"/>
    <mergeCell ref="UAC16:UAF16"/>
    <mergeCell ref="UAG16:UAJ16"/>
    <mergeCell ref="UAK16:UAN16"/>
    <mergeCell ref="UAO16:UAR16"/>
    <mergeCell ref="TYW16:TYZ16"/>
    <mergeCell ref="TZA16:TZD16"/>
    <mergeCell ref="TZE16:TZH16"/>
    <mergeCell ref="TZI16:TZL16"/>
    <mergeCell ref="TZM16:TZP16"/>
    <mergeCell ref="TZQ16:TZT16"/>
    <mergeCell ref="TXY16:TYB16"/>
    <mergeCell ref="TYC16:TYF16"/>
    <mergeCell ref="TYG16:TYJ16"/>
    <mergeCell ref="TYK16:TYN16"/>
    <mergeCell ref="TYO16:TYR16"/>
    <mergeCell ref="TYS16:TYV16"/>
    <mergeCell ref="TXA16:TXD16"/>
    <mergeCell ref="TXE16:TXH16"/>
    <mergeCell ref="TXI16:TXL16"/>
    <mergeCell ref="TXM16:TXP16"/>
    <mergeCell ref="TXQ16:TXT16"/>
    <mergeCell ref="TXU16:TXX16"/>
    <mergeCell ref="TWC16:TWF16"/>
    <mergeCell ref="TWG16:TWJ16"/>
    <mergeCell ref="TWK16:TWN16"/>
    <mergeCell ref="TWO16:TWR16"/>
    <mergeCell ref="TWS16:TWV16"/>
    <mergeCell ref="TWW16:TWZ16"/>
    <mergeCell ref="TVE16:TVH16"/>
    <mergeCell ref="TVI16:TVL16"/>
    <mergeCell ref="TVM16:TVP16"/>
    <mergeCell ref="TVQ16:TVT16"/>
    <mergeCell ref="TVU16:TVX16"/>
    <mergeCell ref="TVY16:TWB16"/>
    <mergeCell ref="TUG16:TUJ16"/>
    <mergeCell ref="TUK16:TUN16"/>
    <mergeCell ref="TUO16:TUR16"/>
    <mergeCell ref="TUS16:TUV16"/>
    <mergeCell ref="TUW16:TUZ16"/>
    <mergeCell ref="TVA16:TVD16"/>
    <mergeCell ref="TTI16:TTL16"/>
    <mergeCell ref="TTM16:TTP16"/>
    <mergeCell ref="TTQ16:TTT16"/>
    <mergeCell ref="TTU16:TTX16"/>
    <mergeCell ref="TTY16:TUB16"/>
    <mergeCell ref="TUC16:TUF16"/>
    <mergeCell ref="TSK16:TSN16"/>
    <mergeCell ref="TSO16:TSR16"/>
    <mergeCell ref="TSS16:TSV16"/>
    <mergeCell ref="TSW16:TSZ16"/>
    <mergeCell ref="TTA16:TTD16"/>
    <mergeCell ref="TTE16:TTH16"/>
    <mergeCell ref="TRM16:TRP16"/>
    <mergeCell ref="TRQ16:TRT16"/>
    <mergeCell ref="TRU16:TRX16"/>
    <mergeCell ref="TRY16:TSB16"/>
    <mergeCell ref="TSC16:TSF16"/>
    <mergeCell ref="TSG16:TSJ16"/>
    <mergeCell ref="TQO16:TQR16"/>
    <mergeCell ref="TQS16:TQV16"/>
    <mergeCell ref="TQW16:TQZ16"/>
    <mergeCell ref="TRA16:TRD16"/>
    <mergeCell ref="TRE16:TRH16"/>
    <mergeCell ref="TRI16:TRL16"/>
    <mergeCell ref="TPQ16:TPT16"/>
    <mergeCell ref="TPU16:TPX16"/>
    <mergeCell ref="TPY16:TQB16"/>
    <mergeCell ref="TQC16:TQF16"/>
    <mergeCell ref="TQG16:TQJ16"/>
    <mergeCell ref="TQK16:TQN16"/>
    <mergeCell ref="TOS16:TOV16"/>
    <mergeCell ref="TOW16:TOZ16"/>
    <mergeCell ref="TPA16:TPD16"/>
    <mergeCell ref="TPE16:TPH16"/>
    <mergeCell ref="TPI16:TPL16"/>
    <mergeCell ref="TPM16:TPP16"/>
    <mergeCell ref="TNU16:TNX16"/>
    <mergeCell ref="TNY16:TOB16"/>
    <mergeCell ref="TOC16:TOF16"/>
    <mergeCell ref="TOG16:TOJ16"/>
    <mergeCell ref="TOK16:TON16"/>
    <mergeCell ref="TOO16:TOR16"/>
    <mergeCell ref="TMW16:TMZ16"/>
    <mergeCell ref="TNA16:TND16"/>
    <mergeCell ref="TNE16:TNH16"/>
    <mergeCell ref="TNI16:TNL16"/>
    <mergeCell ref="TNM16:TNP16"/>
    <mergeCell ref="TNQ16:TNT16"/>
    <mergeCell ref="TLY16:TMB16"/>
    <mergeCell ref="TMC16:TMF16"/>
    <mergeCell ref="TMG16:TMJ16"/>
    <mergeCell ref="TMK16:TMN16"/>
    <mergeCell ref="TMO16:TMR16"/>
    <mergeCell ref="TMS16:TMV16"/>
    <mergeCell ref="TLA16:TLD16"/>
    <mergeCell ref="TLE16:TLH16"/>
    <mergeCell ref="TLI16:TLL16"/>
    <mergeCell ref="TLM16:TLP16"/>
    <mergeCell ref="TLQ16:TLT16"/>
    <mergeCell ref="TLU16:TLX16"/>
    <mergeCell ref="TKC16:TKF16"/>
    <mergeCell ref="TKG16:TKJ16"/>
    <mergeCell ref="TKK16:TKN16"/>
    <mergeCell ref="TKO16:TKR16"/>
    <mergeCell ref="TKS16:TKV16"/>
    <mergeCell ref="TKW16:TKZ16"/>
    <mergeCell ref="TJE16:TJH16"/>
    <mergeCell ref="TJI16:TJL16"/>
    <mergeCell ref="TJM16:TJP16"/>
    <mergeCell ref="TJQ16:TJT16"/>
    <mergeCell ref="TJU16:TJX16"/>
    <mergeCell ref="TJY16:TKB16"/>
    <mergeCell ref="TIG16:TIJ16"/>
    <mergeCell ref="TIK16:TIN16"/>
    <mergeCell ref="TIO16:TIR16"/>
    <mergeCell ref="TIS16:TIV16"/>
    <mergeCell ref="TIW16:TIZ16"/>
    <mergeCell ref="TJA16:TJD16"/>
    <mergeCell ref="THI16:THL16"/>
    <mergeCell ref="THM16:THP16"/>
    <mergeCell ref="THQ16:THT16"/>
    <mergeCell ref="THU16:THX16"/>
    <mergeCell ref="THY16:TIB16"/>
    <mergeCell ref="TIC16:TIF16"/>
    <mergeCell ref="TGK16:TGN16"/>
    <mergeCell ref="TGO16:TGR16"/>
    <mergeCell ref="TGS16:TGV16"/>
    <mergeCell ref="TGW16:TGZ16"/>
    <mergeCell ref="THA16:THD16"/>
    <mergeCell ref="THE16:THH16"/>
    <mergeCell ref="TFM16:TFP16"/>
    <mergeCell ref="TFQ16:TFT16"/>
    <mergeCell ref="TFU16:TFX16"/>
    <mergeCell ref="TFY16:TGB16"/>
    <mergeCell ref="TGC16:TGF16"/>
    <mergeCell ref="TGG16:TGJ16"/>
    <mergeCell ref="TEO16:TER16"/>
    <mergeCell ref="TES16:TEV16"/>
    <mergeCell ref="TEW16:TEZ16"/>
    <mergeCell ref="TFA16:TFD16"/>
    <mergeCell ref="TFE16:TFH16"/>
    <mergeCell ref="TFI16:TFL16"/>
    <mergeCell ref="TDQ16:TDT16"/>
    <mergeCell ref="TDU16:TDX16"/>
    <mergeCell ref="TDY16:TEB16"/>
    <mergeCell ref="TEC16:TEF16"/>
    <mergeCell ref="TEG16:TEJ16"/>
    <mergeCell ref="TEK16:TEN16"/>
    <mergeCell ref="TCS16:TCV16"/>
    <mergeCell ref="TCW16:TCZ16"/>
    <mergeCell ref="TDA16:TDD16"/>
    <mergeCell ref="TDE16:TDH16"/>
    <mergeCell ref="TDI16:TDL16"/>
    <mergeCell ref="TDM16:TDP16"/>
    <mergeCell ref="TBU16:TBX16"/>
    <mergeCell ref="TBY16:TCB16"/>
    <mergeCell ref="TCC16:TCF16"/>
    <mergeCell ref="TCG16:TCJ16"/>
    <mergeCell ref="TCK16:TCN16"/>
    <mergeCell ref="TCO16:TCR16"/>
    <mergeCell ref="TAW16:TAZ16"/>
    <mergeCell ref="TBA16:TBD16"/>
    <mergeCell ref="TBE16:TBH16"/>
    <mergeCell ref="TBI16:TBL16"/>
    <mergeCell ref="TBM16:TBP16"/>
    <mergeCell ref="TBQ16:TBT16"/>
    <mergeCell ref="SZY16:TAB16"/>
    <mergeCell ref="TAC16:TAF16"/>
    <mergeCell ref="TAG16:TAJ16"/>
    <mergeCell ref="TAK16:TAN16"/>
    <mergeCell ref="TAO16:TAR16"/>
    <mergeCell ref="TAS16:TAV16"/>
    <mergeCell ref="SZA16:SZD16"/>
    <mergeCell ref="SZE16:SZH16"/>
    <mergeCell ref="SZI16:SZL16"/>
    <mergeCell ref="SZM16:SZP16"/>
    <mergeCell ref="SZQ16:SZT16"/>
    <mergeCell ref="SZU16:SZX16"/>
    <mergeCell ref="SYC16:SYF16"/>
    <mergeCell ref="SYG16:SYJ16"/>
    <mergeCell ref="SYK16:SYN16"/>
    <mergeCell ref="SYO16:SYR16"/>
    <mergeCell ref="SYS16:SYV16"/>
    <mergeCell ref="SYW16:SYZ16"/>
    <mergeCell ref="SXE16:SXH16"/>
    <mergeCell ref="SXI16:SXL16"/>
    <mergeCell ref="SXM16:SXP16"/>
    <mergeCell ref="SXQ16:SXT16"/>
    <mergeCell ref="SXU16:SXX16"/>
    <mergeCell ref="SXY16:SYB16"/>
    <mergeCell ref="SWG16:SWJ16"/>
    <mergeCell ref="SWK16:SWN16"/>
    <mergeCell ref="SWO16:SWR16"/>
    <mergeCell ref="SWS16:SWV16"/>
    <mergeCell ref="SWW16:SWZ16"/>
    <mergeCell ref="SXA16:SXD16"/>
    <mergeCell ref="SVI16:SVL16"/>
    <mergeCell ref="SVM16:SVP16"/>
    <mergeCell ref="SVQ16:SVT16"/>
    <mergeCell ref="SVU16:SVX16"/>
    <mergeCell ref="SVY16:SWB16"/>
    <mergeCell ref="SWC16:SWF16"/>
    <mergeCell ref="SUK16:SUN16"/>
    <mergeCell ref="SUO16:SUR16"/>
    <mergeCell ref="SUS16:SUV16"/>
    <mergeCell ref="SUW16:SUZ16"/>
    <mergeCell ref="SVA16:SVD16"/>
    <mergeCell ref="SVE16:SVH16"/>
    <mergeCell ref="STM16:STP16"/>
    <mergeCell ref="STQ16:STT16"/>
    <mergeCell ref="STU16:STX16"/>
    <mergeCell ref="STY16:SUB16"/>
    <mergeCell ref="SUC16:SUF16"/>
    <mergeCell ref="SUG16:SUJ16"/>
    <mergeCell ref="SSO16:SSR16"/>
    <mergeCell ref="SSS16:SSV16"/>
    <mergeCell ref="SSW16:SSZ16"/>
    <mergeCell ref="STA16:STD16"/>
    <mergeCell ref="STE16:STH16"/>
    <mergeCell ref="STI16:STL16"/>
    <mergeCell ref="SRQ16:SRT16"/>
    <mergeCell ref="SRU16:SRX16"/>
    <mergeCell ref="SRY16:SSB16"/>
    <mergeCell ref="SSC16:SSF16"/>
    <mergeCell ref="SSG16:SSJ16"/>
    <mergeCell ref="SSK16:SSN16"/>
    <mergeCell ref="SQS16:SQV16"/>
    <mergeCell ref="SQW16:SQZ16"/>
    <mergeCell ref="SRA16:SRD16"/>
    <mergeCell ref="SRE16:SRH16"/>
    <mergeCell ref="SRI16:SRL16"/>
    <mergeCell ref="SRM16:SRP16"/>
    <mergeCell ref="SPU16:SPX16"/>
    <mergeCell ref="SPY16:SQB16"/>
    <mergeCell ref="SQC16:SQF16"/>
    <mergeCell ref="SQG16:SQJ16"/>
    <mergeCell ref="SQK16:SQN16"/>
    <mergeCell ref="SQO16:SQR16"/>
    <mergeCell ref="SOW16:SOZ16"/>
    <mergeCell ref="SPA16:SPD16"/>
    <mergeCell ref="SPE16:SPH16"/>
    <mergeCell ref="SPI16:SPL16"/>
    <mergeCell ref="SPM16:SPP16"/>
    <mergeCell ref="SPQ16:SPT16"/>
    <mergeCell ref="SNY16:SOB16"/>
    <mergeCell ref="SOC16:SOF16"/>
    <mergeCell ref="SOG16:SOJ16"/>
    <mergeCell ref="SOK16:SON16"/>
    <mergeCell ref="SOO16:SOR16"/>
    <mergeCell ref="SOS16:SOV16"/>
    <mergeCell ref="SNA16:SND16"/>
    <mergeCell ref="SNE16:SNH16"/>
    <mergeCell ref="SNI16:SNL16"/>
    <mergeCell ref="SNM16:SNP16"/>
    <mergeCell ref="SNQ16:SNT16"/>
    <mergeCell ref="SNU16:SNX16"/>
    <mergeCell ref="SMC16:SMF16"/>
    <mergeCell ref="SMG16:SMJ16"/>
    <mergeCell ref="SMK16:SMN16"/>
    <mergeCell ref="SMO16:SMR16"/>
    <mergeCell ref="SMS16:SMV16"/>
    <mergeCell ref="SMW16:SMZ16"/>
    <mergeCell ref="SLE16:SLH16"/>
    <mergeCell ref="SLI16:SLL16"/>
    <mergeCell ref="SLM16:SLP16"/>
    <mergeCell ref="SLQ16:SLT16"/>
    <mergeCell ref="SLU16:SLX16"/>
    <mergeCell ref="SLY16:SMB16"/>
    <mergeCell ref="SKG16:SKJ16"/>
    <mergeCell ref="SKK16:SKN16"/>
    <mergeCell ref="SKO16:SKR16"/>
    <mergeCell ref="SKS16:SKV16"/>
    <mergeCell ref="SKW16:SKZ16"/>
    <mergeCell ref="SLA16:SLD16"/>
    <mergeCell ref="SJI16:SJL16"/>
    <mergeCell ref="SJM16:SJP16"/>
    <mergeCell ref="SJQ16:SJT16"/>
    <mergeCell ref="SJU16:SJX16"/>
    <mergeCell ref="SJY16:SKB16"/>
    <mergeCell ref="SKC16:SKF16"/>
    <mergeCell ref="SIK16:SIN16"/>
    <mergeCell ref="SIO16:SIR16"/>
    <mergeCell ref="SIS16:SIV16"/>
    <mergeCell ref="SIW16:SIZ16"/>
    <mergeCell ref="SJA16:SJD16"/>
    <mergeCell ref="SJE16:SJH16"/>
    <mergeCell ref="SHM16:SHP16"/>
    <mergeCell ref="SHQ16:SHT16"/>
    <mergeCell ref="SHU16:SHX16"/>
    <mergeCell ref="SHY16:SIB16"/>
    <mergeCell ref="SIC16:SIF16"/>
    <mergeCell ref="SIG16:SIJ16"/>
    <mergeCell ref="SGO16:SGR16"/>
    <mergeCell ref="SGS16:SGV16"/>
    <mergeCell ref="SGW16:SGZ16"/>
    <mergeCell ref="SHA16:SHD16"/>
    <mergeCell ref="SHE16:SHH16"/>
    <mergeCell ref="SHI16:SHL16"/>
    <mergeCell ref="SFQ16:SFT16"/>
    <mergeCell ref="SFU16:SFX16"/>
    <mergeCell ref="SFY16:SGB16"/>
    <mergeCell ref="SGC16:SGF16"/>
    <mergeCell ref="SGG16:SGJ16"/>
    <mergeCell ref="SGK16:SGN16"/>
    <mergeCell ref="SES16:SEV16"/>
    <mergeCell ref="SEW16:SEZ16"/>
    <mergeCell ref="SFA16:SFD16"/>
    <mergeCell ref="SFE16:SFH16"/>
    <mergeCell ref="SFI16:SFL16"/>
    <mergeCell ref="SFM16:SFP16"/>
    <mergeCell ref="SDU16:SDX16"/>
    <mergeCell ref="SDY16:SEB16"/>
    <mergeCell ref="SEC16:SEF16"/>
    <mergeCell ref="SEG16:SEJ16"/>
    <mergeCell ref="SEK16:SEN16"/>
    <mergeCell ref="SEO16:SER16"/>
    <mergeCell ref="SCW16:SCZ16"/>
    <mergeCell ref="SDA16:SDD16"/>
    <mergeCell ref="SDE16:SDH16"/>
    <mergeCell ref="SDI16:SDL16"/>
    <mergeCell ref="SDM16:SDP16"/>
    <mergeCell ref="SDQ16:SDT16"/>
    <mergeCell ref="SBY16:SCB16"/>
    <mergeCell ref="SCC16:SCF16"/>
    <mergeCell ref="SCG16:SCJ16"/>
    <mergeCell ref="SCK16:SCN16"/>
    <mergeCell ref="SCO16:SCR16"/>
    <mergeCell ref="SCS16:SCV16"/>
    <mergeCell ref="SBA16:SBD16"/>
    <mergeCell ref="SBE16:SBH16"/>
    <mergeCell ref="SBI16:SBL16"/>
    <mergeCell ref="SBM16:SBP16"/>
    <mergeCell ref="SBQ16:SBT16"/>
    <mergeCell ref="SBU16:SBX16"/>
    <mergeCell ref="SAC16:SAF16"/>
    <mergeCell ref="SAG16:SAJ16"/>
    <mergeCell ref="SAK16:SAN16"/>
    <mergeCell ref="SAO16:SAR16"/>
    <mergeCell ref="SAS16:SAV16"/>
    <mergeCell ref="SAW16:SAZ16"/>
    <mergeCell ref="RZE16:RZH16"/>
    <mergeCell ref="RZI16:RZL16"/>
    <mergeCell ref="RZM16:RZP16"/>
    <mergeCell ref="RZQ16:RZT16"/>
    <mergeCell ref="RZU16:RZX16"/>
    <mergeCell ref="RZY16:SAB16"/>
    <mergeCell ref="RYG16:RYJ16"/>
    <mergeCell ref="RYK16:RYN16"/>
    <mergeCell ref="RYO16:RYR16"/>
    <mergeCell ref="RYS16:RYV16"/>
    <mergeCell ref="RYW16:RYZ16"/>
    <mergeCell ref="RZA16:RZD16"/>
    <mergeCell ref="RXI16:RXL16"/>
    <mergeCell ref="RXM16:RXP16"/>
    <mergeCell ref="RXQ16:RXT16"/>
    <mergeCell ref="RXU16:RXX16"/>
    <mergeCell ref="RXY16:RYB16"/>
    <mergeCell ref="RYC16:RYF16"/>
    <mergeCell ref="RWK16:RWN16"/>
    <mergeCell ref="RWO16:RWR16"/>
    <mergeCell ref="RWS16:RWV16"/>
    <mergeCell ref="RWW16:RWZ16"/>
    <mergeCell ref="RXA16:RXD16"/>
    <mergeCell ref="RXE16:RXH16"/>
    <mergeCell ref="RVM16:RVP16"/>
    <mergeCell ref="RVQ16:RVT16"/>
    <mergeCell ref="RVU16:RVX16"/>
    <mergeCell ref="RVY16:RWB16"/>
    <mergeCell ref="RWC16:RWF16"/>
    <mergeCell ref="RWG16:RWJ16"/>
    <mergeCell ref="RUO16:RUR16"/>
    <mergeCell ref="RUS16:RUV16"/>
    <mergeCell ref="RUW16:RUZ16"/>
    <mergeCell ref="RVA16:RVD16"/>
    <mergeCell ref="RVE16:RVH16"/>
    <mergeCell ref="RVI16:RVL16"/>
    <mergeCell ref="RTQ16:RTT16"/>
    <mergeCell ref="RTU16:RTX16"/>
    <mergeCell ref="RTY16:RUB16"/>
    <mergeCell ref="RUC16:RUF16"/>
    <mergeCell ref="RUG16:RUJ16"/>
    <mergeCell ref="RUK16:RUN16"/>
    <mergeCell ref="RSS16:RSV16"/>
    <mergeCell ref="RSW16:RSZ16"/>
    <mergeCell ref="RTA16:RTD16"/>
    <mergeCell ref="RTE16:RTH16"/>
    <mergeCell ref="RTI16:RTL16"/>
    <mergeCell ref="RTM16:RTP16"/>
    <mergeCell ref="RRU16:RRX16"/>
    <mergeCell ref="RRY16:RSB16"/>
    <mergeCell ref="RSC16:RSF16"/>
    <mergeCell ref="RSG16:RSJ16"/>
    <mergeCell ref="RSK16:RSN16"/>
    <mergeCell ref="RSO16:RSR16"/>
    <mergeCell ref="RQW16:RQZ16"/>
    <mergeCell ref="RRA16:RRD16"/>
    <mergeCell ref="RRE16:RRH16"/>
    <mergeCell ref="RRI16:RRL16"/>
    <mergeCell ref="RRM16:RRP16"/>
    <mergeCell ref="RRQ16:RRT16"/>
    <mergeCell ref="RPY16:RQB16"/>
    <mergeCell ref="RQC16:RQF16"/>
    <mergeCell ref="RQG16:RQJ16"/>
    <mergeCell ref="RQK16:RQN16"/>
    <mergeCell ref="RQO16:RQR16"/>
    <mergeCell ref="RQS16:RQV16"/>
    <mergeCell ref="RPA16:RPD16"/>
    <mergeCell ref="RPE16:RPH16"/>
    <mergeCell ref="RPI16:RPL16"/>
    <mergeCell ref="RPM16:RPP16"/>
    <mergeCell ref="RPQ16:RPT16"/>
    <mergeCell ref="RPU16:RPX16"/>
    <mergeCell ref="ROC16:ROF16"/>
    <mergeCell ref="ROG16:ROJ16"/>
    <mergeCell ref="ROK16:RON16"/>
    <mergeCell ref="ROO16:ROR16"/>
    <mergeCell ref="ROS16:ROV16"/>
    <mergeCell ref="ROW16:ROZ16"/>
    <mergeCell ref="RNE16:RNH16"/>
    <mergeCell ref="RNI16:RNL16"/>
    <mergeCell ref="RNM16:RNP16"/>
    <mergeCell ref="RNQ16:RNT16"/>
    <mergeCell ref="RNU16:RNX16"/>
    <mergeCell ref="RNY16:ROB16"/>
    <mergeCell ref="RMG16:RMJ16"/>
    <mergeCell ref="RMK16:RMN16"/>
    <mergeCell ref="RMO16:RMR16"/>
    <mergeCell ref="RMS16:RMV16"/>
    <mergeCell ref="RMW16:RMZ16"/>
    <mergeCell ref="RNA16:RND16"/>
    <mergeCell ref="RLI16:RLL16"/>
    <mergeCell ref="RLM16:RLP16"/>
    <mergeCell ref="RLQ16:RLT16"/>
    <mergeCell ref="RLU16:RLX16"/>
    <mergeCell ref="RLY16:RMB16"/>
    <mergeCell ref="RMC16:RMF16"/>
    <mergeCell ref="RKK16:RKN16"/>
    <mergeCell ref="RKO16:RKR16"/>
    <mergeCell ref="RKS16:RKV16"/>
    <mergeCell ref="RKW16:RKZ16"/>
    <mergeCell ref="RLA16:RLD16"/>
    <mergeCell ref="RLE16:RLH16"/>
    <mergeCell ref="RJM16:RJP16"/>
    <mergeCell ref="RJQ16:RJT16"/>
    <mergeCell ref="RJU16:RJX16"/>
    <mergeCell ref="RJY16:RKB16"/>
    <mergeCell ref="RKC16:RKF16"/>
    <mergeCell ref="RKG16:RKJ16"/>
    <mergeCell ref="RIO16:RIR16"/>
    <mergeCell ref="RIS16:RIV16"/>
    <mergeCell ref="RIW16:RIZ16"/>
    <mergeCell ref="RJA16:RJD16"/>
    <mergeCell ref="RJE16:RJH16"/>
    <mergeCell ref="RJI16:RJL16"/>
    <mergeCell ref="RHQ16:RHT16"/>
    <mergeCell ref="RHU16:RHX16"/>
    <mergeCell ref="RHY16:RIB16"/>
    <mergeCell ref="RIC16:RIF16"/>
    <mergeCell ref="RIG16:RIJ16"/>
    <mergeCell ref="RIK16:RIN16"/>
    <mergeCell ref="RGS16:RGV16"/>
    <mergeCell ref="RGW16:RGZ16"/>
    <mergeCell ref="RHA16:RHD16"/>
    <mergeCell ref="RHE16:RHH16"/>
    <mergeCell ref="RHI16:RHL16"/>
    <mergeCell ref="RHM16:RHP16"/>
    <mergeCell ref="RFU16:RFX16"/>
    <mergeCell ref="RFY16:RGB16"/>
    <mergeCell ref="RGC16:RGF16"/>
    <mergeCell ref="RGG16:RGJ16"/>
    <mergeCell ref="RGK16:RGN16"/>
    <mergeCell ref="RGO16:RGR16"/>
    <mergeCell ref="REW16:REZ16"/>
    <mergeCell ref="RFA16:RFD16"/>
    <mergeCell ref="RFE16:RFH16"/>
    <mergeCell ref="RFI16:RFL16"/>
    <mergeCell ref="RFM16:RFP16"/>
    <mergeCell ref="RFQ16:RFT16"/>
    <mergeCell ref="RDY16:REB16"/>
    <mergeCell ref="REC16:REF16"/>
    <mergeCell ref="REG16:REJ16"/>
    <mergeCell ref="REK16:REN16"/>
    <mergeCell ref="REO16:RER16"/>
    <mergeCell ref="RES16:REV16"/>
    <mergeCell ref="RDA16:RDD16"/>
    <mergeCell ref="RDE16:RDH16"/>
    <mergeCell ref="RDI16:RDL16"/>
    <mergeCell ref="RDM16:RDP16"/>
    <mergeCell ref="RDQ16:RDT16"/>
    <mergeCell ref="RDU16:RDX16"/>
    <mergeCell ref="RCC16:RCF16"/>
    <mergeCell ref="RCG16:RCJ16"/>
    <mergeCell ref="RCK16:RCN16"/>
    <mergeCell ref="RCO16:RCR16"/>
    <mergeCell ref="RCS16:RCV16"/>
    <mergeCell ref="RCW16:RCZ16"/>
    <mergeCell ref="RBE16:RBH16"/>
    <mergeCell ref="RBI16:RBL16"/>
    <mergeCell ref="RBM16:RBP16"/>
    <mergeCell ref="RBQ16:RBT16"/>
    <mergeCell ref="RBU16:RBX16"/>
    <mergeCell ref="RBY16:RCB16"/>
    <mergeCell ref="RAG16:RAJ16"/>
    <mergeCell ref="RAK16:RAN16"/>
    <mergeCell ref="RAO16:RAR16"/>
    <mergeCell ref="RAS16:RAV16"/>
    <mergeCell ref="RAW16:RAZ16"/>
    <mergeCell ref="RBA16:RBD16"/>
    <mergeCell ref="QZI16:QZL16"/>
    <mergeCell ref="QZM16:QZP16"/>
    <mergeCell ref="QZQ16:QZT16"/>
    <mergeCell ref="QZU16:QZX16"/>
    <mergeCell ref="QZY16:RAB16"/>
    <mergeCell ref="RAC16:RAF16"/>
    <mergeCell ref="QYK16:QYN16"/>
    <mergeCell ref="QYO16:QYR16"/>
    <mergeCell ref="QYS16:QYV16"/>
    <mergeCell ref="QYW16:QYZ16"/>
    <mergeCell ref="QZA16:QZD16"/>
    <mergeCell ref="QZE16:QZH16"/>
    <mergeCell ref="QXM16:QXP16"/>
    <mergeCell ref="QXQ16:QXT16"/>
    <mergeCell ref="QXU16:QXX16"/>
    <mergeCell ref="QXY16:QYB16"/>
    <mergeCell ref="QYC16:QYF16"/>
    <mergeCell ref="QYG16:QYJ16"/>
    <mergeCell ref="QWO16:QWR16"/>
    <mergeCell ref="QWS16:QWV16"/>
    <mergeCell ref="QWW16:QWZ16"/>
    <mergeCell ref="QXA16:QXD16"/>
    <mergeCell ref="QXE16:QXH16"/>
    <mergeCell ref="QXI16:QXL16"/>
    <mergeCell ref="QVQ16:QVT16"/>
    <mergeCell ref="QVU16:QVX16"/>
    <mergeCell ref="QVY16:QWB16"/>
    <mergeCell ref="QWC16:QWF16"/>
    <mergeCell ref="QWG16:QWJ16"/>
    <mergeCell ref="QWK16:QWN16"/>
    <mergeCell ref="QUS16:QUV16"/>
    <mergeCell ref="QUW16:QUZ16"/>
    <mergeCell ref="QVA16:QVD16"/>
    <mergeCell ref="QVE16:QVH16"/>
    <mergeCell ref="QVI16:QVL16"/>
    <mergeCell ref="QVM16:QVP16"/>
    <mergeCell ref="QTU16:QTX16"/>
    <mergeCell ref="QTY16:QUB16"/>
    <mergeCell ref="QUC16:QUF16"/>
    <mergeCell ref="QUG16:QUJ16"/>
    <mergeCell ref="QUK16:QUN16"/>
    <mergeCell ref="QUO16:QUR16"/>
    <mergeCell ref="QSW16:QSZ16"/>
    <mergeCell ref="QTA16:QTD16"/>
    <mergeCell ref="QTE16:QTH16"/>
    <mergeCell ref="QTI16:QTL16"/>
    <mergeCell ref="QTM16:QTP16"/>
    <mergeCell ref="QTQ16:QTT16"/>
    <mergeCell ref="QRY16:QSB16"/>
    <mergeCell ref="QSC16:QSF16"/>
    <mergeCell ref="QSG16:QSJ16"/>
    <mergeCell ref="QSK16:QSN16"/>
    <mergeCell ref="QSO16:QSR16"/>
    <mergeCell ref="QSS16:QSV16"/>
    <mergeCell ref="QRA16:QRD16"/>
    <mergeCell ref="QRE16:QRH16"/>
    <mergeCell ref="QRI16:QRL16"/>
    <mergeCell ref="QRM16:QRP16"/>
    <mergeCell ref="QRQ16:QRT16"/>
    <mergeCell ref="QRU16:QRX16"/>
    <mergeCell ref="QQC16:QQF16"/>
    <mergeCell ref="QQG16:QQJ16"/>
    <mergeCell ref="QQK16:QQN16"/>
    <mergeCell ref="QQO16:QQR16"/>
    <mergeCell ref="QQS16:QQV16"/>
    <mergeCell ref="QQW16:QQZ16"/>
    <mergeCell ref="QPE16:QPH16"/>
    <mergeCell ref="QPI16:QPL16"/>
    <mergeCell ref="QPM16:QPP16"/>
    <mergeCell ref="QPQ16:QPT16"/>
    <mergeCell ref="QPU16:QPX16"/>
    <mergeCell ref="QPY16:QQB16"/>
    <mergeCell ref="QOG16:QOJ16"/>
    <mergeCell ref="QOK16:QON16"/>
    <mergeCell ref="QOO16:QOR16"/>
    <mergeCell ref="QOS16:QOV16"/>
    <mergeCell ref="QOW16:QOZ16"/>
    <mergeCell ref="QPA16:QPD16"/>
    <mergeCell ref="QNI16:QNL16"/>
    <mergeCell ref="QNM16:QNP16"/>
    <mergeCell ref="QNQ16:QNT16"/>
    <mergeCell ref="QNU16:QNX16"/>
    <mergeCell ref="QNY16:QOB16"/>
    <mergeCell ref="QOC16:QOF16"/>
    <mergeCell ref="QMK16:QMN16"/>
    <mergeCell ref="QMO16:QMR16"/>
    <mergeCell ref="QMS16:QMV16"/>
    <mergeCell ref="QMW16:QMZ16"/>
    <mergeCell ref="QNA16:QND16"/>
    <mergeCell ref="QNE16:QNH16"/>
    <mergeCell ref="QLM16:QLP16"/>
    <mergeCell ref="QLQ16:QLT16"/>
    <mergeCell ref="QLU16:QLX16"/>
    <mergeCell ref="QLY16:QMB16"/>
    <mergeCell ref="QMC16:QMF16"/>
    <mergeCell ref="QMG16:QMJ16"/>
    <mergeCell ref="QKO16:QKR16"/>
    <mergeCell ref="QKS16:QKV16"/>
    <mergeCell ref="QKW16:QKZ16"/>
    <mergeCell ref="QLA16:QLD16"/>
    <mergeCell ref="QLE16:QLH16"/>
    <mergeCell ref="QLI16:QLL16"/>
    <mergeCell ref="QJQ16:QJT16"/>
    <mergeCell ref="QJU16:QJX16"/>
    <mergeCell ref="QJY16:QKB16"/>
    <mergeCell ref="QKC16:QKF16"/>
    <mergeCell ref="QKG16:QKJ16"/>
    <mergeCell ref="QKK16:QKN16"/>
    <mergeCell ref="QIS16:QIV16"/>
    <mergeCell ref="QIW16:QIZ16"/>
    <mergeCell ref="QJA16:QJD16"/>
    <mergeCell ref="QJE16:QJH16"/>
    <mergeCell ref="QJI16:QJL16"/>
    <mergeCell ref="QJM16:QJP16"/>
    <mergeCell ref="QHU16:QHX16"/>
    <mergeCell ref="QHY16:QIB16"/>
    <mergeCell ref="QIC16:QIF16"/>
    <mergeCell ref="QIG16:QIJ16"/>
    <mergeCell ref="QIK16:QIN16"/>
    <mergeCell ref="QIO16:QIR16"/>
    <mergeCell ref="QGW16:QGZ16"/>
    <mergeCell ref="QHA16:QHD16"/>
    <mergeCell ref="QHE16:QHH16"/>
    <mergeCell ref="QHI16:QHL16"/>
    <mergeCell ref="QHM16:QHP16"/>
    <mergeCell ref="QHQ16:QHT16"/>
    <mergeCell ref="QFY16:QGB16"/>
    <mergeCell ref="QGC16:QGF16"/>
    <mergeCell ref="QGG16:QGJ16"/>
    <mergeCell ref="QGK16:QGN16"/>
    <mergeCell ref="QGO16:QGR16"/>
    <mergeCell ref="QGS16:QGV16"/>
    <mergeCell ref="QFA16:QFD16"/>
    <mergeCell ref="QFE16:QFH16"/>
    <mergeCell ref="QFI16:QFL16"/>
    <mergeCell ref="QFM16:QFP16"/>
    <mergeCell ref="QFQ16:QFT16"/>
    <mergeCell ref="QFU16:QFX16"/>
    <mergeCell ref="QEC16:QEF16"/>
    <mergeCell ref="QEG16:QEJ16"/>
    <mergeCell ref="QEK16:QEN16"/>
    <mergeCell ref="QEO16:QER16"/>
    <mergeCell ref="QES16:QEV16"/>
    <mergeCell ref="QEW16:QEZ16"/>
    <mergeCell ref="QDE16:QDH16"/>
    <mergeCell ref="QDI16:QDL16"/>
    <mergeCell ref="QDM16:QDP16"/>
    <mergeCell ref="QDQ16:QDT16"/>
    <mergeCell ref="QDU16:QDX16"/>
    <mergeCell ref="QDY16:QEB16"/>
    <mergeCell ref="QCG16:QCJ16"/>
    <mergeCell ref="QCK16:QCN16"/>
    <mergeCell ref="QCO16:QCR16"/>
    <mergeCell ref="QCS16:QCV16"/>
    <mergeCell ref="QCW16:QCZ16"/>
    <mergeCell ref="QDA16:QDD16"/>
    <mergeCell ref="QBI16:QBL16"/>
    <mergeCell ref="QBM16:QBP16"/>
    <mergeCell ref="QBQ16:QBT16"/>
    <mergeCell ref="QBU16:QBX16"/>
    <mergeCell ref="QBY16:QCB16"/>
    <mergeCell ref="QCC16:QCF16"/>
    <mergeCell ref="QAK16:QAN16"/>
    <mergeCell ref="QAO16:QAR16"/>
    <mergeCell ref="QAS16:QAV16"/>
    <mergeCell ref="QAW16:QAZ16"/>
    <mergeCell ref="QBA16:QBD16"/>
    <mergeCell ref="QBE16:QBH16"/>
    <mergeCell ref="PZM16:PZP16"/>
    <mergeCell ref="PZQ16:PZT16"/>
    <mergeCell ref="PZU16:PZX16"/>
    <mergeCell ref="PZY16:QAB16"/>
    <mergeCell ref="QAC16:QAF16"/>
    <mergeCell ref="QAG16:QAJ16"/>
    <mergeCell ref="PYO16:PYR16"/>
    <mergeCell ref="PYS16:PYV16"/>
    <mergeCell ref="PYW16:PYZ16"/>
    <mergeCell ref="PZA16:PZD16"/>
    <mergeCell ref="PZE16:PZH16"/>
    <mergeCell ref="PZI16:PZL16"/>
    <mergeCell ref="PXQ16:PXT16"/>
    <mergeCell ref="PXU16:PXX16"/>
    <mergeCell ref="PXY16:PYB16"/>
    <mergeCell ref="PYC16:PYF16"/>
    <mergeCell ref="PYG16:PYJ16"/>
    <mergeCell ref="PYK16:PYN16"/>
    <mergeCell ref="PWS16:PWV16"/>
    <mergeCell ref="PWW16:PWZ16"/>
    <mergeCell ref="PXA16:PXD16"/>
    <mergeCell ref="PXE16:PXH16"/>
    <mergeCell ref="PXI16:PXL16"/>
    <mergeCell ref="PXM16:PXP16"/>
    <mergeCell ref="PVU16:PVX16"/>
    <mergeCell ref="PVY16:PWB16"/>
    <mergeCell ref="PWC16:PWF16"/>
    <mergeCell ref="PWG16:PWJ16"/>
    <mergeCell ref="PWK16:PWN16"/>
    <mergeCell ref="PWO16:PWR16"/>
    <mergeCell ref="PUW16:PUZ16"/>
    <mergeCell ref="PVA16:PVD16"/>
    <mergeCell ref="PVE16:PVH16"/>
    <mergeCell ref="PVI16:PVL16"/>
    <mergeCell ref="PVM16:PVP16"/>
    <mergeCell ref="PVQ16:PVT16"/>
    <mergeCell ref="PTY16:PUB16"/>
    <mergeCell ref="PUC16:PUF16"/>
    <mergeCell ref="PUG16:PUJ16"/>
    <mergeCell ref="PUK16:PUN16"/>
    <mergeCell ref="PUO16:PUR16"/>
    <mergeCell ref="PUS16:PUV16"/>
    <mergeCell ref="PTA16:PTD16"/>
    <mergeCell ref="PTE16:PTH16"/>
    <mergeCell ref="PTI16:PTL16"/>
    <mergeCell ref="PTM16:PTP16"/>
    <mergeCell ref="PTQ16:PTT16"/>
    <mergeCell ref="PTU16:PTX16"/>
    <mergeCell ref="PSC16:PSF16"/>
    <mergeCell ref="PSG16:PSJ16"/>
    <mergeCell ref="PSK16:PSN16"/>
    <mergeCell ref="PSO16:PSR16"/>
    <mergeCell ref="PSS16:PSV16"/>
    <mergeCell ref="PSW16:PSZ16"/>
    <mergeCell ref="PRE16:PRH16"/>
    <mergeCell ref="PRI16:PRL16"/>
    <mergeCell ref="PRM16:PRP16"/>
    <mergeCell ref="PRQ16:PRT16"/>
    <mergeCell ref="PRU16:PRX16"/>
    <mergeCell ref="PRY16:PSB16"/>
    <mergeCell ref="PQG16:PQJ16"/>
    <mergeCell ref="PQK16:PQN16"/>
    <mergeCell ref="PQO16:PQR16"/>
    <mergeCell ref="PQS16:PQV16"/>
    <mergeCell ref="PQW16:PQZ16"/>
    <mergeCell ref="PRA16:PRD16"/>
    <mergeCell ref="PPI16:PPL16"/>
    <mergeCell ref="PPM16:PPP16"/>
    <mergeCell ref="PPQ16:PPT16"/>
    <mergeCell ref="PPU16:PPX16"/>
    <mergeCell ref="PPY16:PQB16"/>
    <mergeCell ref="PQC16:PQF16"/>
    <mergeCell ref="POK16:PON16"/>
    <mergeCell ref="POO16:POR16"/>
    <mergeCell ref="POS16:POV16"/>
    <mergeCell ref="POW16:POZ16"/>
    <mergeCell ref="PPA16:PPD16"/>
    <mergeCell ref="PPE16:PPH16"/>
    <mergeCell ref="PNM16:PNP16"/>
    <mergeCell ref="PNQ16:PNT16"/>
    <mergeCell ref="PNU16:PNX16"/>
    <mergeCell ref="PNY16:POB16"/>
    <mergeCell ref="POC16:POF16"/>
    <mergeCell ref="POG16:POJ16"/>
    <mergeCell ref="PMO16:PMR16"/>
    <mergeCell ref="PMS16:PMV16"/>
    <mergeCell ref="PMW16:PMZ16"/>
    <mergeCell ref="PNA16:PND16"/>
    <mergeCell ref="PNE16:PNH16"/>
    <mergeCell ref="PNI16:PNL16"/>
    <mergeCell ref="PLQ16:PLT16"/>
    <mergeCell ref="PLU16:PLX16"/>
    <mergeCell ref="PLY16:PMB16"/>
    <mergeCell ref="PMC16:PMF16"/>
    <mergeCell ref="PMG16:PMJ16"/>
    <mergeCell ref="PMK16:PMN16"/>
    <mergeCell ref="PKS16:PKV16"/>
    <mergeCell ref="PKW16:PKZ16"/>
    <mergeCell ref="PLA16:PLD16"/>
    <mergeCell ref="PLE16:PLH16"/>
    <mergeCell ref="PLI16:PLL16"/>
    <mergeCell ref="PLM16:PLP16"/>
    <mergeCell ref="PJU16:PJX16"/>
    <mergeCell ref="PJY16:PKB16"/>
    <mergeCell ref="PKC16:PKF16"/>
    <mergeCell ref="PKG16:PKJ16"/>
    <mergeCell ref="PKK16:PKN16"/>
    <mergeCell ref="PKO16:PKR16"/>
    <mergeCell ref="PIW16:PIZ16"/>
    <mergeCell ref="PJA16:PJD16"/>
    <mergeCell ref="PJE16:PJH16"/>
    <mergeCell ref="PJI16:PJL16"/>
    <mergeCell ref="PJM16:PJP16"/>
    <mergeCell ref="PJQ16:PJT16"/>
    <mergeCell ref="PHY16:PIB16"/>
    <mergeCell ref="PIC16:PIF16"/>
    <mergeCell ref="PIG16:PIJ16"/>
    <mergeCell ref="PIK16:PIN16"/>
    <mergeCell ref="PIO16:PIR16"/>
    <mergeCell ref="PIS16:PIV16"/>
    <mergeCell ref="PHA16:PHD16"/>
    <mergeCell ref="PHE16:PHH16"/>
    <mergeCell ref="PHI16:PHL16"/>
    <mergeCell ref="PHM16:PHP16"/>
    <mergeCell ref="PHQ16:PHT16"/>
    <mergeCell ref="PHU16:PHX16"/>
    <mergeCell ref="PGC16:PGF16"/>
    <mergeCell ref="PGG16:PGJ16"/>
    <mergeCell ref="PGK16:PGN16"/>
    <mergeCell ref="PGO16:PGR16"/>
    <mergeCell ref="PGS16:PGV16"/>
    <mergeCell ref="PGW16:PGZ16"/>
    <mergeCell ref="PFE16:PFH16"/>
    <mergeCell ref="PFI16:PFL16"/>
    <mergeCell ref="PFM16:PFP16"/>
    <mergeCell ref="PFQ16:PFT16"/>
    <mergeCell ref="PFU16:PFX16"/>
    <mergeCell ref="PFY16:PGB16"/>
    <mergeCell ref="PEG16:PEJ16"/>
    <mergeCell ref="PEK16:PEN16"/>
    <mergeCell ref="PEO16:PER16"/>
    <mergeCell ref="PES16:PEV16"/>
    <mergeCell ref="PEW16:PEZ16"/>
    <mergeCell ref="PFA16:PFD16"/>
    <mergeCell ref="PDI16:PDL16"/>
    <mergeCell ref="PDM16:PDP16"/>
    <mergeCell ref="PDQ16:PDT16"/>
    <mergeCell ref="PDU16:PDX16"/>
    <mergeCell ref="PDY16:PEB16"/>
    <mergeCell ref="PEC16:PEF16"/>
    <mergeCell ref="PCK16:PCN16"/>
    <mergeCell ref="PCO16:PCR16"/>
    <mergeCell ref="PCS16:PCV16"/>
    <mergeCell ref="PCW16:PCZ16"/>
    <mergeCell ref="PDA16:PDD16"/>
    <mergeCell ref="PDE16:PDH16"/>
    <mergeCell ref="PBM16:PBP16"/>
    <mergeCell ref="PBQ16:PBT16"/>
    <mergeCell ref="PBU16:PBX16"/>
    <mergeCell ref="PBY16:PCB16"/>
    <mergeCell ref="PCC16:PCF16"/>
    <mergeCell ref="PCG16:PCJ16"/>
    <mergeCell ref="PAO16:PAR16"/>
    <mergeCell ref="PAS16:PAV16"/>
    <mergeCell ref="PAW16:PAZ16"/>
    <mergeCell ref="PBA16:PBD16"/>
    <mergeCell ref="PBE16:PBH16"/>
    <mergeCell ref="PBI16:PBL16"/>
    <mergeCell ref="OZQ16:OZT16"/>
    <mergeCell ref="OZU16:OZX16"/>
    <mergeCell ref="OZY16:PAB16"/>
    <mergeCell ref="PAC16:PAF16"/>
    <mergeCell ref="PAG16:PAJ16"/>
    <mergeCell ref="PAK16:PAN16"/>
    <mergeCell ref="OYS16:OYV16"/>
    <mergeCell ref="OYW16:OYZ16"/>
    <mergeCell ref="OZA16:OZD16"/>
    <mergeCell ref="OZE16:OZH16"/>
    <mergeCell ref="OZI16:OZL16"/>
    <mergeCell ref="OZM16:OZP16"/>
    <mergeCell ref="OXU16:OXX16"/>
    <mergeCell ref="OXY16:OYB16"/>
    <mergeCell ref="OYC16:OYF16"/>
    <mergeCell ref="OYG16:OYJ16"/>
    <mergeCell ref="OYK16:OYN16"/>
    <mergeCell ref="OYO16:OYR16"/>
    <mergeCell ref="OWW16:OWZ16"/>
    <mergeCell ref="OXA16:OXD16"/>
    <mergeCell ref="OXE16:OXH16"/>
    <mergeCell ref="OXI16:OXL16"/>
    <mergeCell ref="OXM16:OXP16"/>
    <mergeCell ref="OXQ16:OXT16"/>
    <mergeCell ref="OVY16:OWB16"/>
    <mergeCell ref="OWC16:OWF16"/>
    <mergeCell ref="OWG16:OWJ16"/>
    <mergeCell ref="OWK16:OWN16"/>
    <mergeCell ref="OWO16:OWR16"/>
    <mergeCell ref="OWS16:OWV16"/>
    <mergeCell ref="OVA16:OVD16"/>
    <mergeCell ref="OVE16:OVH16"/>
    <mergeCell ref="OVI16:OVL16"/>
    <mergeCell ref="OVM16:OVP16"/>
    <mergeCell ref="OVQ16:OVT16"/>
    <mergeCell ref="OVU16:OVX16"/>
    <mergeCell ref="OUC16:OUF16"/>
    <mergeCell ref="OUG16:OUJ16"/>
    <mergeCell ref="OUK16:OUN16"/>
    <mergeCell ref="OUO16:OUR16"/>
    <mergeCell ref="OUS16:OUV16"/>
    <mergeCell ref="OUW16:OUZ16"/>
    <mergeCell ref="OTE16:OTH16"/>
    <mergeCell ref="OTI16:OTL16"/>
    <mergeCell ref="OTM16:OTP16"/>
    <mergeCell ref="OTQ16:OTT16"/>
    <mergeCell ref="OTU16:OTX16"/>
    <mergeCell ref="OTY16:OUB16"/>
    <mergeCell ref="OSG16:OSJ16"/>
    <mergeCell ref="OSK16:OSN16"/>
    <mergeCell ref="OSO16:OSR16"/>
    <mergeCell ref="OSS16:OSV16"/>
    <mergeCell ref="OSW16:OSZ16"/>
    <mergeCell ref="OTA16:OTD16"/>
    <mergeCell ref="ORI16:ORL16"/>
    <mergeCell ref="ORM16:ORP16"/>
    <mergeCell ref="ORQ16:ORT16"/>
    <mergeCell ref="ORU16:ORX16"/>
    <mergeCell ref="ORY16:OSB16"/>
    <mergeCell ref="OSC16:OSF16"/>
    <mergeCell ref="OQK16:OQN16"/>
    <mergeCell ref="OQO16:OQR16"/>
    <mergeCell ref="OQS16:OQV16"/>
    <mergeCell ref="OQW16:OQZ16"/>
    <mergeCell ref="ORA16:ORD16"/>
    <mergeCell ref="ORE16:ORH16"/>
    <mergeCell ref="OPM16:OPP16"/>
    <mergeCell ref="OPQ16:OPT16"/>
    <mergeCell ref="OPU16:OPX16"/>
    <mergeCell ref="OPY16:OQB16"/>
    <mergeCell ref="OQC16:OQF16"/>
    <mergeCell ref="OQG16:OQJ16"/>
    <mergeCell ref="OOO16:OOR16"/>
    <mergeCell ref="OOS16:OOV16"/>
    <mergeCell ref="OOW16:OOZ16"/>
    <mergeCell ref="OPA16:OPD16"/>
    <mergeCell ref="OPE16:OPH16"/>
    <mergeCell ref="OPI16:OPL16"/>
    <mergeCell ref="ONQ16:ONT16"/>
    <mergeCell ref="ONU16:ONX16"/>
    <mergeCell ref="ONY16:OOB16"/>
    <mergeCell ref="OOC16:OOF16"/>
    <mergeCell ref="OOG16:OOJ16"/>
    <mergeCell ref="OOK16:OON16"/>
    <mergeCell ref="OMS16:OMV16"/>
    <mergeCell ref="OMW16:OMZ16"/>
    <mergeCell ref="ONA16:OND16"/>
    <mergeCell ref="ONE16:ONH16"/>
    <mergeCell ref="ONI16:ONL16"/>
    <mergeCell ref="ONM16:ONP16"/>
    <mergeCell ref="OLU16:OLX16"/>
    <mergeCell ref="OLY16:OMB16"/>
    <mergeCell ref="OMC16:OMF16"/>
    <mergeCell ref="OMG16:OMJ16"/>
    <mergeCell ref="OMK16:OMN16"/>
    <mergeCell ref="OMO16:OMR16"/>
    <mergeCell ref="OKW16:OKZ16"/>
    <mergeCell ref="OLA16:OLD16"/>
    <mergeCell ref="OLE16:OLH16"/>
    <mergeCell ref="OLI16:OLL16"/>
    <mergeCell ref="OLM16:OLP16"/>
    <mergeCell ref="OLQ16:OLT16"/>
    <mergeCell ref="OJY16:OKB16"/>
    <mergeCell ref="OKC16:OKF16"/>
    <mergeCell ref="OKG16:OKJ16"/>
    <mergeCell ref="OKK16:OKN16"/>
    <mergeCell ref="OKO16:OKR16"/>
    <mergeCell ref="OKS16:OKV16"/>
    <mergeCell ref="OJA16:OJD16"/>
    <mergeCell ref="OJE16:OJH16"/>
    <mergeCell ref="OJI16:OJL16"/>
    <mergeCell ref="OJM16:OJP16"/>
    <mergeCell ref="OJQ16:OJT16"/>
    <mergeCell ref="OJU16:OJX16"/>
    <mergeCell ref="OIC16:OIF16"/>
    <mergeCell ref="OIG16:OIJ16"/>
    <mergeCell ref="OIK16:OIN16"/>
    <mergeCell ref="OIO16:OIR16"/>
    <mergeCell ref="OIS16:OIV16"/>
    <mergeCell ref="OIW16:OIZ16"/>
    <mergeCell ref="OHE16:OHH16"/>
    <mergeCell ref="OHI16:OHL16"/>
    <mergeCell ref="OHM16:OHP16"/>
    <mergeCell ref="OHQ16:OHT16"/>
    <mergeCell ref="OHU16:OHX16"/>
    <mergeCell ref="OHY16:OIB16"/>
    <mergeCell ref="OGG16:OGJ16"/>
    <mergeCell ref="OGK16:OGN16"/>
    <mergeCell ref="OGO16:OGR16"/>
    <mergeCell ref="OGS16:OGV16"/>
    <mergeCell ref="OGW16:OGZ16"/>
    <mergeCell ref="OHA16:OHD16"/>
    <mergeCell ref="OFI16:OFL16"/>
    <mergeCell ref="OFM16:OFP16"/>
    <mergeCell ref="OFQ16:OFT16"/>
    <mergeCell ref="OFU16:OFX16"/>
    <mergeCell ref="OFY16:OGB16"/>
    <mergeCell ref="OGC16:OGF16"/>
    <mergeCell ref="OEK16:OEN16"/>
    <mergeCell ref="OEO16:OER16"/>
    <mergeCell ref="OES16:OEV16"/>
    <mergeCell ref="OEW16:OEZ16"/>
    <mergeCell ref="OFA16:OFD16"/>
    <mergeCell ref="OFE16:OFH16"/>
    <mergeCell ref="ODM16:ODP16"/>
    <mergeCell ref="ODQ16:ODT16"/>
    <mergeCell ref="ODU16:ODX16"/>
    <mergeCell ref="ODY16:OEB16"/>
    <mergeCell ref="OEC16:OEF16"/>
    <mergeCell ref="OEG16:OEJ16"/>
    <mergeCell ref="OCO16:OCR16"/>
    <mergeCell ref="OCS16:OCV16"/>
    <mergeCell ref="OCW16:OCZ16"/>
    <mergeCell ref="ODA16:ODD16"/>
    <mergeCell ref="ODE16:ODH16"/>
    <mergeCell ref="ODI16:ODL16"/>
    <mergeCell ref="OBQ16:OBT16"/>
    <mergeCell ref="OBU16:OBX16"/>
    <mergeCell ref="OBY16:OCB16"/>
    <mergeCell ref="OCC16:OCF16"/>
    <mergeCell ref="OCG16:OCJ16"/>
    <mergeCell ref="OCK16:OCN16"/>
    <mergeCell ref="OAS16:OAV16"/>
    <mergeCell ref="OAW16:OAZ16"/>
    <mergeCell ref="OBA16:OBD16"/>
    <mergeCell ref="OBE16:OBH16"/>
    <mergeCell ref="OBI16:OBL16"/>
    <mergeCell ref="OBM16:OBP16"/>
    <mergeCell ref="NZU16:NZX16"/>
    <mergeCell ref="NZY16:OAB16"/>
    <mergeCell ref="OAC16:OAF16"/>
    <mergeCell ref="OAG16:OAJ16"/>
    <mergeCell ref="OAK16:OAN16"/>
    <mergeCell ref="OAO16:OAR16"/>
    <mergeCell ref="NYW16:NYZ16"/>
    <mergeCell ref="NZA16:NZD16"/>
    <mergeCell ref="NZE16:NZH16"/>
    <mergeCell ref="NZI16:NZL16"/>
    <mergeCell ref="NZM16:NZP16"/>
    <mergeCell ref="NZQ16:NZT16"/>
    <mergeCell ref="NXY16:NYB16"/>
    <mergeCell ref="NYC16:NYF16"/>
    <mergeCell ref="NYG16:NYJ16"/>
    <mergeCell ref="NYK16:NYN16"/>
    <mergeCell ref="NYO16:NYR16"/>
    <mergeCell ref="NYS16:NYV16"/>
    <mergeCell ref="NXA16:NXD16"/>
    <mergeCell ref="NXE16:NXH16"/>
    <mergeCell ref="NXI16:NXL16"/>
    <mergeCell ref="NXM16:NXP16"/>
    <mergeCell ref="NXQ16:NXT16"/>
    <mergeCell ref="NXU16:NXX16"/>
    <mergeCell ref="NWC16:NWF16"/>
    <mergeCell ref="NWG16:NWJ16"/>
    <mergeCell ref="NWK16:NWN16"/>
    <mergeCell ref="NWO16:NWR16"/>
    <mergeCell ref="NWS16:NWV16"/>
    <mergeCell ref="NWW16:NWZ16"/>
    <mergeCell ref="NVE16:NVH16"/>
    <mergeCell ref="NVI16:NVL16"/>
    <mergeCell ref="NVM16:NVP16"/>
    <mergeCell ref="NVQ16:NVT16"/>
    <mergeCell ref="NVU16:NVX16"/>
    <mergeCell ref="NVY16:NWB16"/>
    <mergeCell ref="NUG16:NUJ16"/>
    <mergeCell ref="NUK16:NUN16"/>
    <mergeCell ref="NUO16:NUR16"/>
    <mergeCell ref="NUS16:NUV16"/>
    <mergeCell ref="NUW16:NUZ16"/>
    <mergeCell ref="NVA16:NVD16"/>
    <mergeCell ref="NTI16:NTL16"/>
    <mergeCell ref="NTM16:NTP16"/>
    <mergeCell ref="NTQ16:NTT16"/>
    <mergeCell ref="NTU16:NTX16"/>
    <mergeCell ref="NTY16:NUB16"/>
    <mergeCell ref="NUC16:NUF16"/>
    <mergeCell ref="NSK16:NSN16"/>
    <mergeCell ref="NSO16:NSR16"/>
    <mergeCell ref="NSS16:NSV16"/>
    <mergeCell ref="NSW16:NSZ16"/>
    <mergeCell ref="NTA16:NTD16"/>
    <mergeCell ref="NTE16:NTH16"/>
    <mergeCell ref="NRM16:NRP16"/>
    <mergeCell ref="NRQ16:NRT16"/>
    <mergeCell ref="NRU16:NRX16"/>
    <mergeCell ref="NRY16:NSB16"/>
    <mergeCell ref="NSC16:NSF16"/>
    <mergeCell ref="NSG16:NSJ16"/>
    <mergeCell ref="NQO16:NQR16"/>
    <mergeCell ref="NQS16:NQV16"/>
    <mergeCell ref="NQW16:NQZ16"/>
    <mergeCell ref="NRA16:NRD16"/>
    <mergeCell ref="NRE16:NRH16"/>
    <mergeCell ref="NRI16:NRL16"/>
    <mergeCell ref="NPQ16:NPT16"/>
    <mergeCell ref="NPU16:NPX16"/>
    <mergeCell ref="NPY16:NQB16"/>
    <mergeCell ref="NQC16:NQF16"/>
    <mergeCell ref="NQG16:NQJ16"/>
    <mergeCell ref="NQK16:NQN16"/>
    <mergeCell ref="NOS16:NOV16"/>
    <mergeCell ref="NOW16:NOZ16"/>
    <mergeCell ref="NPA16:NPD16"/>
    <mergeCell ref="NPE16:NPH16"/>
    <mergeCell ref="NPI16:NPL16"/>
    <mergeCell ref="NPM16:NPP16"/>
    <mergeCell ref="NNU16:NNX16"/>
    <mergeCell ref="NNY16:NOB16"/>
    <mergeCell ref="NOC16:NOF16"/>
    <mergeCell ref="NOG16:NOJ16"/>
    <mergeCell ref="NOK16:NON16"/>
    <mergeCell ref="NOO16:NOR16"/>
    <mergeCell ref="NMW16:NMZ16"/>
    <mergeCell ref="NNA16:NND16"/>
    <mergeCell ref="NNE16:NNH16"/>
    <mergeCell ref="NNI16:NNL16"/>
    <mergeCell ref="NNM16:NNP16"/>
    <mergeCell ref="NNQ16:NNT16"/>
    <mergeCell ref="NLY16:NMB16"/>
    <mergeCell ref="NMC16:NMF16"/>
    <mergeCell ref="NMG16:NMJ16"/>
    <mergeCell ref="NMK16:NMN16"/>
    <mergeCell ref="NMO16:NMR16"/>
    <mergeCell ref="NMS16:NMV16"/>
    <mergeCell ref="NLA16:NLD16"/>
    <mergeCell ref="NLE16:NLH16"/>
    <mergeCell ref="NLI16:NLL16"/>
    <mergeCell ref="NLM16:NLP16"/>
    <mergeCell ref="NLQ16:NLT16"/>
    <mergeCell ref="NLU16:NLX16"/>
    <mergeCell ref="NKC16:NKF16"/>
    <mergeCell ref="NKG16:NKJ16"/>
    <mergeCell ref="NKK16:NKN16"/>
    <mergeCell ref="NKO16:NKR16"/>
    <mergeCell ref="NKS16:NKV16"/>
    <mergeCell ref="NKW16:NKZ16"/>
    <mergeCell ref="NJE16:NJH16"/>
    <mergeCell ref="NJI16:NJL16"/>
    <mergeCell ref="NJM16:NJP16"/>
    <mergeCell ref="NJQ16:NJT16"/>
    <mergeCell ref="NJU16:NJX16"/>
    <mergeCell ref="NJY16:NKB16"/>
    <mergeCell ref="NIG16:NIJ16"/>
    <mergeCell ref="NIK16:NIN16"/>
    <mergeCell ref="NIO16:NIR16"/>
    <mergeCell ref="NIS16:NIV16"/>
    <mergeCell ref="NIW16:NIZ16"/>
    <mergeCell ref="NJA16:NJD16"/>
    <mergeCell ref="NHI16:NHL16"/>
    <mergeCell ref="NHM16:NHP16"/>
    <mergeCell ref="NHQ16:NHT16"/>
    <mergeCell ref="NHU16:NHX16"/>
    <mergeCell ref="NHY16:NIB16"/>
    <mergeCell ref="NIC16:NIF16"/>
    <mergeCell ref="NGK16:NGN16"/>
    <mergeCell ref="NGO16:NGR16"/>
    <mergeCell ref="NGS16:NGV16"/>
    <mergeCell ref="NGW16:NGZ16"/>
    <mergeCell ref="NHA16:NHD16"/>
    <mergeCell ref="NHE16:NHH16"/>
    <mergeCell ref="NFM16:NFP16"/>
    <mergeCell ref="NFQ16:NFT16"/>
    <mergeCell ref="NFU16:NFX16"/>
    <mergeCell ref="NFY16:NGB16"/>
    <mergeCell ref="NGC16:NGF16"/>
    <mergeCell ref="NGG16:NGJ16"/>
    <mergeCell ref="NEO16:NER16"/>
    <mergeCell ref="NES16:NEV16"/>
    <mergeCell ref="NEW16:NEZ16"/>
    <mergeCell ref="NFA16:NFD16"/>
    <mergeCell ref="NFE16:NFH16"/>
    <mergeCell ref="NFI16:NFL16"/>
    <mergeCell ref="NDQ16:NDT16"/>
    <mergeCell ref="NDU16:NDX16"/>
    <mergeCell ref="NDY16:NEB16"/>
    <mergeCell ref="NEC16:NEF16"/>
    <mergeCell ref="NEG16:NEJ16"/>
    <mergeCell ref="NEK16:NEN16"/>
    <mergeCell ref="NCS16:NCV16"/>
    <mergeCell ref="NCW16:NCZ16"/>
    <mergeCell ref="NDA16:NDD16"/>
    <mergeCell ref="NDE16:NDH16"/>
    <mergeCell ref="NDI16:NDL16"/>
    <mergeCell ref="NDM16:NDP16"/>
    <mergeCell ref="NBU16:NBX16"/>
    <mergeCell ref="NBY16:NCB16"/>
    <mergeCell ref="NCC16:NCF16"/>
    <mergeCell ref="NCG16:NCJ16"/>
    <mergeCell ref="NCK16:NCN16"/>
    <mergeCell ref="NCO16:NCR16"/>
    <mergeCell ref="NAW16:NAZ16"/>
    <mergeCell ref="NBA16:NBD16"/>
    <mergeCell ref="NBE16:NBH16"/>
    <mergeCell ref="NBI16:NBL16"/>
    <mergeCell ref="NBM16:NBP16"/>
    <mergeCell ref="NBQ16:NBT16"/>
    <mergeCell ref="MZY16:NAB16"/>
    <mergeCell ref="NAC16:NAF16"/>
    <mergeCell ref="NAG16:NAJ16"/>
    <mergeCell ref="NAK16:NAN16"/>
    <mergeCell ref="NAO16:NAR16"/>
    <mergeCell ref="NAS16:NAV16"/>
    <mergeCell ref="MZA16:MZD16"/>
    <mergeCell ref="MZE16:MZH16"/>
    <mergeCell ref="MZI16:MZL16"/>
    <mergeCell ref="MZM16:MZP16"/>
    <mergeCell ref="MZQ16:MZT16"/>
    <mergeCell ref="MZU16:MZX16"/>
    <mergeCell ref="MYC16:MYF16"/>
    <mergeCell ref="MYG16:MYJ16"/>
    <mergeCell ref="MYK16:MYN16"/>
    <mergeCell ref="MYO16:MYR16"/>
    <mergeCell ref="MYS16:MYV16"/>
    <mergeCell ref="MYW16:MYZ16"/>
    <mergeCell ref="MXE16:MXH16"/>
    <mergeCell ref="MXI16:MXL16"/>
    <mergeCell ref="MXM16:MXP16"/>
    <mergeCell ref="MXQ16:MXT16"/>
    <mergeCell ref="MXU16:MXX16"/>
    <mergeCell ref="MXY16:MYB16"/>
    <mergeCell ref="MWG16:MWJ16"/>
    <mergeCell ref="MWK16:MWN16"/>
    <mergeCell ref="MWO16:MWR16"/>
    <mergeCell ref="MWS16:MWV16"/>
    <mergeCell ref="MWW16:MWZ16"/>
    <mergeCell ref="MXA16:MXD16"/>
    <mergeCell ref="MVI16:MVL16"/>
    <mergeCell ref="MVM16:MVP16"/>
    <mergeCell ref="MVQ16:MVT16"/>
    <mergeCell ref="MVU16:MVX16"/>
    <mergeCell ref="MVY16:MWB16"/>
    <mergeCell ref="MWC16:MWF16"/>
    <mergeCell ref="MUK16:MUN16"/>
    <mergeCell ref="MUO16:MUR16"/>
    <mergeCell ref="MUS16:MUV16"/>
    <mergeCell ref="MUW16:MUZ16"/>
    <mergeCell ref="MVA16:MVD16"/>
    <mergeCell ref="MVE16:MVH16"/>
    <mergeCell ref="MTM16:MTP16"/>
    <mergeCell ref="MTQ16:MTT16"/>
    <mergeCell ref="MTU16:MTX16"/>
    <mergeCell ref="MTY16:MUB16"/>
    <mergeCell ref="MUC16:MUF16"/>
    <mergeCell ref="MUG16:MUJ16"/>
    <mergeCell ref="MSO16:MSR16"/>
    <mergeCell ref="MSS16:MSV16"/>
    <mergeCell ref="MSW16:MSZ16"/>
    <mergeCell ref="MTA16:MTD16"/>
    <mergeCell ref="MTE16:MTH16"/>
    <mergeCell ref="MTI16:MTL16"/>
    <mergeCell ref="MRQ16:MRT16"/>
    <mergeCell ref="MRU16:MRX16"/>
    <mergeCell ref="MRY16:MSB16"/>
    <mergeCell ref="MSC16:MSF16"/>
    <mergeCell ref="MSG16:MSJ16"/>
    <mergeCell ref="MSK16:MSN16"/>
    <mergeCell ref="MQS16:MQV16"/>
    <mergeCell ref="MQW16:MQZ16"/>
    <mergeCell ref="MRA16:MRD16"/>
    <mergeCell ref="MRE16:MRH16"/>
    <mergeCell ref="MRI16:MRL16"/>
    <mergeCell ref="MRM16:MRP16"/>
    <mergeCell ref="MPU16:MPX16"/>
    <mergeCell ref="MPY16:MQB16"/>
    <mergeCell ref="MQC16:MQF16"/>
    <mergeCell ref="MQG16:MQJ16"/>
    <mergeCell ref="MQK16:MQN16"/>
    <mergeCell ref="MQO16:MQR16"/>
    <mergeCell ref="MOW16:MOZ16"/>
    <mergeCell ref="MPA16:MPD16"/>
    <mergeCell ref="MPE16:MPH16"/>
    <mergeCell ref="MPI16:MPL16"/>
    <mergeCell ref="MPM16:MPP16"/>
    <mergeCell ref="MPQ16:MPT16"/>
    <mergeCell ref="MNY16:MOB16"/>
    <mergeCell ref="MOC16:MOF16"/>
    <mergeCell ref="MOG16:MOJ16"/>
    <mergeCell ref="MOK16:MON16"/>
    <mergeCell ref="MOO16:MOR16"/>
    <mergeCell ref="MOS16:MOV16"/>
    <mergeCell ref="MNA16:MND16"/>
    <mergeCell ref="MNE16:MNH16"/>
    <mergeCell ref="MNI16:MNL16"/>
    <mergeCell ref="MNM16:MNP16"/>
    <mergeCell ref="MNQ16:MNT16"/>
    <mergeCell ref="MNU16:MNX16"/>
    <mergeCell ref="MMC16:MMF16"/>
    <mergeCell ref="MMG16:MMJ16"/>
    <mergeCell ref="MMK16:MMN16"/>
    <mergeCell ref="MMO16:MMR16"/>
    <mergeCell ref="MMS16:MMV16"/>
    <mergeCell ref="MMW16:MMZ16"/>
    <mergeCell ref="MLE16:MLH16"/>
    <mergeCell ref="MLI16:MLL16"/>
    <mergeCell ref="MLM16:MLP16"/>
    <mergeCell ref="MLQ16:MLT16"/>
    <mergeCell ref="MLU16:MLX16"/>
    <mergeCell ref="MLY16:MMB16"/>
    <mergeCell ref="MKG16:MKJ16"/>
    <mergeCell ref="MKK16:MKN16"/>
    <mergeCell ref="MKO16:MKR16"/>
    <mergeCell ref="MKS16:MKV16"/>
    <mergeCell ref="MKW16:MKZ16"/>
    <mergeCell ref="MLA16:MLD16"/>
    <mergeCell ref="MJI16:MJL16"/>
    <mergeCell ref="MJM16:MJP16"/>
    <mergeCell ref="MJQ16:MJT16"/>
    <mergeCell ref="MJU16:MJX16"/>
    <mergeCell ref="MJY16:MKB16"/>
    <mergeCell ref="MKC16:MKF16"/>
    <mergeCell ref="MIK16:MIN16"/>
    <mergeCell ref="MIO16:MIR16"/>
    <mergeCell ref="MIS16:MIV16"/>
    <mergeCell ref="MIW16:MIZ16"/>
    <mergeCell ref="MJA16:MJD16"/>
    <mergeCell ref="MJE16:MJH16"/>
    <mergeCell ref="MHM16:MHP16"/>
    <mergeCell ref="MHQ16:MHT16"/>
    <mergeCell ref="MHU16:MHX16"/>
    <mergeCell ref="MHY16:MIB16"/>
    <mergeCell ref="MIC16:MIF16"/>
    <mergeCell ref="MIG16:MIJ16"/>
    <mergeCell ref="MGO16:MGR16"/>
    <mergeCell ref="MGS16:MGV16"/>
    <mergeCell ref="MGW16:MGZ16"/>
    <mergeCell ref="MHA16:MHD16"/>
    <mergeCell ref="MHE16:MHH16"/>
    <mergeCell ref="MHI16:MHL16"/>
    <mergeCell ref="MFQ16:MFT16"/>
    <mergeCell ref="MFU16:MFX16"/>
    <mergeCell ref="MFY16:MGB16"/>
    <mergeCell ref="MGC16:MGF16"/>
    <mergeCell ref="MGG16:MGJ16"/>
    <mergeCell ref="MGK16:MGN16"/>
    <mergeCell ref="MES16:MEV16"/>
    <mergeCell ref="MEW16:MEZ16"/>
    <mergeCell ref="MFA16:MFD16"/>
    <mergeCell ref="MFE16:MFH16"/>
    <mergeCell ref="MFI16:MFL16"/>
    <mergeCell ref="MFM16:MFP16"/>
    <mergeCell ref="MDU16:MDX16"/>
    <mergeCell ref="MDY16:MEB16"/>
    <mergeCell ref="MEC16:MEF16"/>
    <mergeCell ref="MEG16:MEJ16"/>
    <mergeCell ref="MEK16:MEN16"/>
    <mergeCell ref="MEO16:MER16"/>
    <mergeCell ref="MCW16:MCZ16"/>
    <mergeCell ref="MDA16:MDD16"/>
    <mergeCell ref="MDE16:MDH16"/>
    <mergeCell ref="MDI16:MDL16"/>
    <mergeCell ref="MDM16:MDP16"/>
    <mergeCell ref="MDQ16:MDT16"/>
    <mergeCell ref="MBY16:MCB16"/>
    <mergeCell ref="MCC16:MCF16"/>
    <mergeCell ref="MCG16:MCJ16"/>
    <mergeCell ref="MCK16:MCN16"/>
    <mergeCell ref="MCO16:MCR16"/>
    <mergeCell ref="MCS16:MCV16"/>
    <mergeCell ref="MBA16:MBD16"/>
    <mergeCell ref="MBE16:MBH16"/>
    <mergeCell ref="MBI16:MBL16"/>
    <mergeCell ref="MBM16:MBP16"/>
    <mergeCell ref="MBQ16:MBT16"/>
    <mergeCell ref="MBU16:MBX16"/>
    <mergeCell ref="MAC16:MAF16"/>
    <mergeCell ref="MAG16:MAJ16"/>
    <mergeCell ref="MAK16:MAN16"/>
    <mergeCell ref="MAO16:MAR16"/>
    <mergeCell ref="MAS16:MAV16"/>
    <mergeCell ref="MAW16:MAZ16"/>
    <mergeCell ref="LZE16:LZH16"/>
    <mergeCell ref="LZI16:LZL16"/>
    <mergeCell ref="LZM16:LZP16"/>
    <mergeCell ref="LZQ16:LZT16"/>
    <mergeCell ref="LZU16:LZX16"/>
    <mergeCell ref="LZY16:MAB16"/>
    <mergeCell ref="LYG16:LYJ16"/>
    <mergeCell ref="LYK16:LYN16"/>
    <mergeCell ref="LYO16:LYR16"/>
    <mergeCell ref="LYS16:LYV16"/>
    <mergeCell ref="LYW16:LYZ16"/>
    <mergeCell ref="LZA16:LZD16"/>
    <mergeCell ref="LXI16:LXL16"/>
    <mergeCell ref="LXM16:LXP16"/>
    <mergeCell ref="LXQ16:LXT16"/>
    <mergeCell ref="LXU16:LXX16"/>
    <mergeCell ref="LXY16:LYB16"/>
    <mergeCell ref="LYC16:LYF16"/>
    <mergeCell ref="LWK16:LWN16"/>
    <mergeCell ref="LWO16:LWR16"/>
    <mergeCell ref="LWS16:LWV16"/>
    <mergeCell ref="LWW16:LWZ16"/>
    <mergeCell ref="LXA16:LXD16"/>
    <mergeCell ref="LXE16:LXH16"/>
    <mergeCell ref="LVM16:LVP16"/>
    <mergeCell ref="LVQ16:LVT16"/>
    <mergeCell ref="LVU16:LVX16"/>
    <mergeCell ref="LVY16:LWB16"/>
    <mergeCell ref="LWC16:LWF16"/>
    <mergeCell ref="LWG16:LWJ16"/>
    <mergeCell ref="LUO16:LUR16"/>
    <mergeCell ref="LUS16:LUV16"/>
    <mergeCell ref="LUW16:LUZ16"/>
    <mergeCell ref="LVA16:LVD16"/>
    <mergeCell ref="LVE16:LVH16"/>
    <mergeCell ref="LVI16:LVL16"/>
    <mergeCell ref="LTQ16:LTT16"/>
    <mergeCell ref="LTU16:LTX16"/>
    <mergeCell ref="LTY16:LUB16"/>
    <mergeCell ref="LUC16:LUF16"/>
    <mergeCell ref="LUG16:LUJ16"/>
    <mergeCell ref="LUK16:LUN16"/>
    <mergeCell ref="LSS16:LSV16"/>
    <mergeCell ref="LSW16:LSZ16"/>
    <mergeCell ref="LTA16:LTD16"/>
    <mergeCell ref="LTE16:LTH16"/>
    <mergeCell ref="LTI16:LTL16"/>
    <mergeCell ref="LTM16:LTP16"/>
    <mergeCell ref="LRU16:LRX16"/>
    <mergeCell ref="LRY16:LSB16"/>
    <mergeCell ref="LSC16:LSF16"/>
    <mergeCell ref="LSG16:LSJ16"/>
    <mergeCell ref="LSK16:LSN16"/>
    <mergeCell ref="LSO16:LSR16"/>
    <mergeCell ref="LQW16:LQZ16"/>
    <mergeCell ref="LRA16:LRD16"/>
    <mergeCell ref="LRE16:LRH16"/>
    <mergeCell ref="LRI16:LRL16"/>
    <mergeCell ref="LRM16:LRP16"/>
    <mergeCell ref="LRQ16:LRT16"/>
    <mergeCell ref="LPY16:LQB16"/>
    <mergeCell ref="LQC16:LQF16"/>
    <mergeCell ref="LQG16:LQJ16"/>
    <mergeCell ref="LQK16:LQN16"/>
    <mergeCell ref="LQO16:LQR16"/>
    <mergeCell ref="LQS16:LQV16"/>
    <mergeCell ref="LPA16:LPD16"/>
    <mergeCell ref="LPE16:LPH16"/>
    <mergeCell ref="LPI16:LPL16"/>
    <mergeCell ref="LPM16:LPP16"/>
    <mergeCell ref="LPQ16:LPT16"/>
    <mergeCell ref="LPU16:LPX16"/>
    <mergeCell ref="LOC16:LOF16"/>
    <mergeCell ref="LOG16:LOJ16"/>
    <mergeCell ref="LOK16:LON16"/>
    <mergeCell ref="LOO16:LOR16"/>
    <mergeCell ref="LOS16:LOV16"/>
    <mergeCell ref="LOW16:LOZ16"/>
    <mergeCell ref="LNE16:LNH16"/>
    <mergeCell ref="LNI16:LNL16"/>
    <mergeCell ref="LNM16:LNP16"/>
    <mergeCell ref="LNQ16:LNT16"/>
    <mergeCell ref="LNU16:LNX16"/>
    <mergeCell ref="LNY16:LOB16"/>
    <mergeCell ref="LMG16:LMJ16"/>
    <mergeCell ref="LMK16:LMN16"/>
    <mergeCell ref="LMO16:LMR16"/>
    <mergeCell ref="LMS16:LMV16"/>
    <mergeCell ref="LMW16:LMZ16"/>
    <mergeCell ref="LNA16:LND16"/>
    <mergeCell ref="LLI16:LLL16"/>
    <mergeCell ref="LLM16:LLP16"/>
    <mergeCell ref="LLQ16:LLT16"/>
    <mergeCell ref="LLU16:LLX16"/>
    <mergeCell ref="LLY16:LMB16"/>
    <mergeCell ref="LMC16:LMF16"/>
    <mergeCell ref="LKK16:LKN16"/>
    <mergeCell ref="LKO16:LKR16"/>
    <mergeCell ref="LKS16:LKV16"/>
    <mergeCell ref="LKW16:LKZ16"/>
    <mergeCell ref="LLA16:LLD16"/>
    <mergeCell ref="LLE16:LLH16"/>
    <mergeCell ref="LJM16:LJP16"/>
    <mergeCell ref="LJQ16:LJT16"/>
    <mergeCell ref="LJU16:LJX16"/>
    <mergeCell ref="LJY16:LKB16"/>
    <mergeCell ref="LKC16:LKF16"/>
    <mergeCell ref="LKG16:LKJ16"/>
    <mergeCell ref="LIO16:LIR16"/>
    <mergeCell ref="LIS16:LIV16"/>
    <mergeCell ref="LIW16:LIZ16"/>
    <mergeCell ref="LJA16:LJD16"/>
    <mergeCell ref="LJE16:LJH16"/>
    <mergeCell ref="LJI16:LJL16"/>
    <mergeCell ref="LHQ16:LHT16"/>
    <mergeCell ref="LHU16:LHX16"/>
    <mergeCell ref="LHY16:LIB16"/>
    <mergeCell ref="LIC16:LIF16"/>
    <mergeCell ref="LIG16:LIJ16"/>
    <mergeCell ref="LIK16:LIN16"/>
    <mergeCell ref="LGS16:LGV16"/>
    <mergeCell ref="LGW16:LGZ16"/>
    <mergeCell ref="LHA16:LHD16"/>
    <mergeCell ref="LHE16:LHH16"/>
    <mergeCell ref="LHI16:LHL16"/>
    <mergeCell ref="LHM16:LHP16"/>
    <mergeCell ref="LFU16:LFX16"/>
    <mergeCell ref="LFY16:LGB16"/>
    <mergeCell ref="LGC16:LGF16"/>
    <mergeCell ref="LGG16:LGJ16"/>
    <mergeCell ref="LGK16:LGN16"/>
    <mergeCell ref="LGO16:LGR16"/>
    <mergeCell ref="LEW16:LEZ16"/>
    <mergeCell ref="LFA16:LFD16"/>
    <mergeCell ref="LFE16:LFH16"/>
    <mergeCell ref="LFI16:LFL16"/>
    <mergeCell ref="LFM16:LFP16"/>
    <mergeCell ref="LFQ16:LFT16"/>
    <mergeCell ref="LDY16:LEB16"/>
    <mergeCell ref="LEC16:LEF16"/>
    <mergeCell ref="LEG16:LEJ16"/>
    <mergeCell ref="LEK16:LEN16"/>
    <mergeCell ref="LEO16:LER16"/>
    <mergeCell ref="LES16:LEV16"/>
    <mergeCell ref="LDA16:LDD16"/>
    <mergeCell ref="LDE16:LDH16"/>
    <mergeCell ref="LDI16:LDL16"/>
    <mergeCell ref="LDM16:LDP16"/>
    <mergeCell ref="LDQ16:LDT16"/>
    <mergeCell ref="LDU16:LDX16"/>
    <mergeCell ref="LCC16:LCF16"/>
    <mergeCell ref="LCG16:LCJ16"/>
    <mergeCell ref="LCK16:LCN16"/>
    <mergeCell ref="LCO16:LCR16"/>
    <mergeCell ref="LCS16:LCV16"/>
    <mergeCell ref="LCW16:LCZ16"/>
    <mergeCell ref="LBE16:LBH16"/>
    <mergeCell ref="LBI16:LBL16"/>
    <mergeCell ref="LBM16:LBP16"/>
    <mergeCell ref="LBQ16:LBT16"/>
    <mergeCell ref="LBU16:LBX16"/>
    <mergeCell ref="LBY16:LCB16"/>
    <mergeCell ref="LAG16:LAJ16"/>
    <mergeCell ref="LAK16:LAN16"/>
    <mergeCell ref="LAO16:LAR16"/>
    <mergeCell ref="LAS16:LAV16"/>
    <mergeCell ref="LAW16:LAZ16"/>
    <mergeCell ref="LBA16:LBD16"/>
    <mergeCell ref="KZI16:KZL16"/>
    <mergeCell ref="KZM16:KZP16"/>
    <mergeCell ref="KZQ16:KZT16"/>
    <mergeCell ref="KZU16:KZX16"/>
    <mergeCell ref="KZY16:LAB16"/>
    <mergeCell ref="LAC16:LAF16"/>
    <mergeCell ref="KYK16:KYN16"/>
    <mergeCell ref="KYO16:KYR16"/>
    <mergeCell ref="KYS16:KYV16"/>
    <mergeCell ref="KYW16:KYZ16"/>
    <mergeCell ref="KZA16:KZD16"/>
    <mergeCell ref="KZE16:KZH16"/>
    <mergeCell ref="KXM16:KXP16"/>
    <mergeCell ref="KXQ16:KXT16"/>
    <mergeCell ref="KXU16:KXX16"/>
    <mergeCell ref="KXY16:KYB16"/>
    <mergeCell ref="KYC16:KYF16"/>
    <mergeCell ref="KYG16:KYJ16"/>
    <mergeCell ref="KWO16:KWR16"/>
    <mergeCell ref="KWS16:KWV16"/>
    <mergeCell ref="KWW16:KWZ16"/>
    <mergeCell ref="KXA16:KXD16"/>
    <mergeCell ref="KXE16:KXH16"/>
    <mergeCell ref="KXI16:KXL16"/>
    <mergeCell ref="KVQ16:KVT16"/>
    <mergeCell ref="KVU16:KVX16"/>
    <mergeCell ref="KVY16:KWB16"/>
    <mergeCell ref="KWC16:KWF16"/>
    <mergeCell ref="KWG16:KWJ16"/>
    <mergeCell ref="KWK16:KWN16"/>
    <mergeCell ref="KUS16:KUV16"/>
    <mergeCell ref="KUW16:KUZ16"/>
    <mergeCell ref="KVA16:KVD16"/>
    <mergeCell ref="KVE16:KVH16"/>
    <mergeCell ref="KVI16:KVL16"/>
    <mergeCell ref="KVM16:KVP16"/>
    <mergeCell ref="KTU16:KTX16"/>
    <mergeCell ref="KTY16:KUB16"/>
    <mergeCell ref="KUC16:KUF16"/>
    <mergeCell ref="KUG16:KUJ16"/>
    <mergeCell ref="KUK16:KUN16"/>
    <mergeCell ref="KUO16:KUR16"/>
    <mergeCell ref="KSW16:KSZ16"/>
    <mergeCell ref="KTA16:KTD16"/>
    <mergeCell ref="KTE16:KTH16"/>
    <mergeCell ref="KTI16:KTL16"/>
    <mergeCell ref="KTM16:KTP16"/>
    <mergeCell ref="KTQ16:KTT16"/>
    <mergeCell ref="KRY16:KSB16"/>
    <mergeCell ref="KSC16:KSF16"/>
    <mergeCell ref="KSG16:KSJ16"/>
    <mergeCell ref="KSK16:KSN16"/>
    <mergeCell ref="KSO16:KSR16"/>
    <mergeCell ref="KSS16:KSV16"/>
    <mergeCell ref="KRA16:KRD16"/>
    <mergeCell ref="KRE16:KRH16"/>
    <mergeCell ref="KRI16:KRL16"/>
    <mergeCell ref="KRM16:KRP16"/>
    <mergeCell ref="KRQ16:KRT16"/>
    <mergeCell ref="KRU16:KRX16"/>
    <mergeCell ref="KQC16:KQF16"/>
    <mergeCell ref="KQG16:KQJ16"/>
    <mergeCell ref="KQK16:KQN16"/>
    <mergeCell ref="KQO16:KQR16"/>
    <mergeCell ref="KQS16:KQV16"/>
    <mergeCell ref="KQW16:KQZ16"/>
    <mergeCell ref="KPE16:KPH16"/>
    <mergeCell ref="KPI16:KPL16"/>
    <mergeCell ref="KPM16:KPP16"/>
    <mergeCell ref="KPQ16:KPT16"/>
    <mergeCell ref="KPU16:KPX16"/>
    <mergeCell ref="KPY16:KQB16"/>
    <mergeCell ref="KOG16:KOJ16"/>
    <mergeCell ref="KOK16:KON16"/>
    <mergeCell ref="KOO16:KOR16"/>
    <mergeCell ref="KOS16:KOV16"/>
    <mergeCell ref="KOW16:KOZ16"/>
    <mergeCell ref="KPA16:KPD16"/>
    <mergeCell ref="KNI16:KNL16"/>
    <mergeCell ref="KNM16:KNP16"/>
    <mergeCell ref="KNQ16:KNT16"/>
    <mergeCell ref="KNU16:KNX16"/>
    <mergeCell ref="KNY16:KOB16"/>
    <mergeCell ref="KOC16:KOF16"/>
    <mergeCell ref="KMK16:KMN16"/>
    <mergeCell ref="KMO16:KMR16"/>
    <mergeCell ref="KMS16:KMV16"/>
    <mergeCell ref="KMW16:KMZ16"/>
    <mergeCell ref="KNA16:KND16"/>
    <mergeCell ref="KNE16:KNH16"/>
    <mergeCell ref="KLM16:KLP16"/>
    <mergeCell ref="KLQ16:KLT16"/>
    <mergeCell ref="KLU16:KLX16"/>
    <mergeCell ref="KLY16:KMB16"/>
    <mergeCell ref="KMC16:KMF16"/>
    <mergeCell ref="KMG16:KMJ16"/>
    <mergeCell ref="KKO16:KKR16"/>
    <mergeCell ref="KKS16:KKV16"/>
    <mergeCell ref="KKW16:KKZ16"/>
    <mergeCell ref="KLA16:KLD16"/>
    <mergeCell ref="KLE16:KLH16"/>
    <mergeCell ref="KLI16:KLL16"/>
    <mergeCell ref="KJQ16:KJT16"/>
    <mergeCell ref="KJU16:KJX16"/>
    <mergeCell ref="KJY16:KKB16"/>
    <mergeCell ref="KKC16:KKF16"/>
    <mergeCell ref="KKG16:KKJ16"/>
    <mergeCell ref="KKK16:KKN16"/>
    <mergeCell ref="KIS16:KIV16"/>
    <mergeCell ref="KIW16:KIZ16"/>
    <mergeCell ref="KJA16:KJD16"/>
    <mergeCell ref="KJE16:KJH16"/>
    <mergeCell ref="KJI16:KJL16"/>
    <mergeCell ref="KJM16:KJP16"/>
    <mergeCell ref="KHU16:KHX16"/>
    <mergeCell ref="KHY16:KIB16"/>
    <mergeCell ref="KIC16:KIF16"/>
    <mergeCell ref="KIG16:KIJ16"/>
    <mergeCell ref="KIK16:KIN16"/>
    <mergeCell ref="KIO16:KIR16"/>
    <mergeCell ref="KGW16:KGZ16"/>
    <mergeCell ref="KHA16:KHD16"/>
    <mergeCell ref="KHE16:KHH16"/>
    <mergeCell ref="KHI16:KHL16"/>
    <mergeCell ref="KHM16:KHP16"/>
    <mergeCell ref="KHQ16:KHT16"/>
    <mergeCell ref="KFY16:KGB16"/>
    <mergeCell ref="KGC16:KGF16"/>
    <mergeCell ref="KGG16:KGJ16"/>
    <mergeCell ref="KGK16:KGN16"/>
    <mergeCell ref="KGO16:KGR16"/>
    <mergeCell ref="KGS16:KGV16"/>
    <mergeCell ref="KFA16:KFD16"/>
    <mergeCell ref="KFE16:KFH16"/>
    <mergeCell ref="KFI16:KFL16"/>
    <mergeCell ref="KFM16:KFP16"/>
    <mergeCell ref="KFQ16:KFT16"/>
    <mergeCell ref="KFU16:KFX16"/>
    <mergeCell ref="KEC16:KEF16"/>
    <mergeCell ref="KEG16:KEJ16"/>
    <mergeCell ref="KEK16:KEN16"/>
    <mergeCell ref="KEO16:KER16"/>
    <mergeCell ref="KES16:KEV16"/>
    <mergeCell ref="KEW16:KEZ16"/>
    <mergeCell ref="KDE16:KDH16"/>
    <mergeCell ref="KDI16:KDL16"/>
    <mergeCell ref="KDM16:KDP16"/>
    <mergeCell ref="KDQ16:KDT16"/>
    <mergeCell ref="KDU16:KDX16"/>
    <mergeCell ref="KDY16:KEB16"/>
    <mergeCell ref="KCG16:KCJ16"/>
    <mergeCell ref="KCK16:KCN16"/>
    <mergeCell ref="KCO16:KCR16"/>
    <mergeCell ref="KCS16:KCV16"/>
    <mergeCell ref="KCW16:KCZ16"/>
    <mergeCell ref="KDA16:KDD16"/>
    <mergeCell ref="KBI16:KBL16"/>
    <mergeCell ref="KBM16:KBP16"/>
    <mergeCell ref="KBQ16:KBT16"/>
    <mergeCell ref="KBU16:KBX16"/>
    <mergeCell ref="KBY16:KCB16"/>
    <mergeCell ref="KCC16:KCF16"/>
    <mergeCell ref="KAK16:KAN16"/>
    <mergeCell ref="KAO16:KAR16"/>
    <mergeCell ref="KAS16:KAV16"/>
    <mergeCell ref="KAW16:KAZ16"/>
    <mergeCell ref="KBA16:KBD16"/>
    <mergeCell ref="KBE16:KBH16"/>
    <mergeCell ref="JZM16:JZP16"/>
    <mergeCell ref="JZQ16:JZT16"/>
    <mergeCell ref="JZU16:JZX16"/>
    <mergeCell ref="JZY16:KAB16"/>
    <mergeCell ref="KAC16:KAF16"/>
    <mergeCell ref="KAG16:KAJ16"/>
    <mergeCell ref="JYO16:JYR16"/>
    <mergeCell ref="JYS16:JYV16"/>
    <mergeCell ref="JYW16:JYZ16"/>
    <mergeCell ref="JZA16:JZD16"/>
    <mergeCell ref="JZE16:JZH16"/>
    <mergeCell ref="JZI16:JZL16"/>
    <mergeCell ref="JXQ16:JXT16"/>
    <mergeCell ref="JXU16:JXX16"/>
    <mergeCell ref="JXY16:JYB16"/>
    <mergeCell ref="JYC16:JYF16"/>
    <mergeCell ref="JYG16:JYJ16"/>
    <mergeCell ref="JYK16:JYN16"/>
    <mergeCell ref="JWS16:JWV16"/>
    <mergeCell ref="JWW16:JWZ16"/>
    <mergeCell ref="JXA16:JXD16"/>
    <mergeCell ref="JXE16:JXH16"/>
    <mergeCell ref="JXI16:JXL16"/>
    <mergeCell ref="JXM16:JXP16"/>
    <mergeCell ref="JVU16:JVX16"/>
    <mergeCell ref="JVY16:JWB16"/>
    <mergeCell ref="JWC16:JWF16"/>
    <mergeCell ref="JWG16:JWJ16"/>
    <mergeCell ref="JWK16:JWN16"/>
    <mergeCell ref="JWO16:JWR16"/>
    <mergeCell ref="JUW16:JUZ16"/>
    <mergeCell ref="JVA16:JVD16"/>
    <mergeCell ref="JVE16:JVH16"/>
    <mergeCell ref="JVI16:JVL16"/>
    <mergeCell ref="JVM16:JVP16"/>
    <mergeCell ref="JVQ16:JVT16"/>
    <mergeCell ref="JTY16:JUB16"/>
    <mergeCell ref="JUC16:JUF16"/>
    <mergeCell ref="JUG16:JUJ16"/>
    <mergeCell ref="JUK16:JUN16"/>
    <mergeCell ref="JUO16:JUR16"/>
    <mergeCell ref="JUS16:JUV16"/>
    <mergeCell ref="JTA16:JTD16"/>
    <mergeCell ref="JTE16:JTH16"/>
    <mergeCell ref="JTI16:JTL16"/>
    <mergeCell ref="JTM16:JTP16"/>
    <mergeCell ref="JTQ16:JTT16"/>
    <mergeCell ref="JTU16:JTX16"/>
    <mergeCell ref="JSC16:JSF16"/>
    <mergeCell ref="JSG16:JSJ16"/>
    <mergeCell ref="JSK16:JSN16"/>
    <mergeCell ref="JSO16:JSR16"/>
    <mergeCell ref="JSS16:JSV16"/>
    <mergeCell ref="JSW16:JSZ16"/>
    <mergeCell ref="JRE16:JRH16"/>
    <mergeCell ref="JRI16:JRL16"/>
    <mergeCell ref="JRM16:JRP16"/>
    <mergeCell ref="JRQ16:JRT16"/>
    <mergeCell ref="JRU16:JRX16"/>
    <mergeCell ref="JRY16:JSB16"/>
    <mergeCell ref="JQG16:JQJ16"/>
    <mergeCell ref="JQK16:JQN16"/>
    <mergeCell ref="JQO16:JQR16"/>
    <mergeCell ref="JQS16:JQV16"/>
    <mergeCell ref="JQW16:JQZ16"/>
    <mergeCell ref="JRA16:JRD16"/>
    <mergeCell ref="JPI16:JPL16"/>
    <mergeCell ref="JPM16:JPP16"/>
    <mergeCell ref="JPQ16:JPT16"/>
    <mergeCell ref="JPU16:JPX16"/>
    <mergeCell ref="JPY16:JQB16"/>
    <mergeCell ref="JQC16:JQF16"/>
    <mergeCell ref="JOK16:JON16"/>
    <mergeCell ref="JOO16:JOR16"/>
    <mergeCell ref="JOS16:JOV16"/>
    <mergeCell ref="JOW16:JOZ16"/>
    <mergeCell ref="JPA16:JPD16"/>
    <mergeCell ref="JPE16:JPH16"/>
    <mergeCell ref="JNM16:JNP16"/>
    <mergeCell ref="JNQ16:JNT16"/>
    <mergeCell ref="JNU16:JNX16"/>
    <mergeCell ref="JNY16:JOB16"/>
    <mergeCell ref="JOC16:JOF16"/>
    <mergeCell ref="JOG16:JOJ16"/>
    <mergeCell ref="JMO16:JMR16"/>
    <mergeCell ref="JMS16:JMV16"/>
    <mergeCell ref="JMW16:JMZ16"/>
    <mergeCell ref="JNA16:JND16"/>
    <mergeCell ref="JNE16:JNH16"/>
    <mergeCell ref="JNI16:JNL16"/>
    <mergeCell ref="JLQ16:JLT16"/>
    <mergeCell ref="JLU16:JLX16"/>
    <mergeCell ref="JLY16:JMB16"/>
    <mergeCell ref="JMC16:JMF16"/>
    <mergeCell ref="JMG16:JMJ16"/>
    <mergeCell ref="JMK16:JMN16"/>
    <mergeCell ref="JKS16:JKV16"/>
    <mergeCell ref="JKW16:JKZ16"/>
    <mergeCell ref="JLA16:JLD16"/>
    <mergeCell ref="JLE16:JLH16"/>
    <mergeCell ref="JLI16:JLL16"/>
    <mergeCell ref="JLM16:JLP16"/>
    <mergeCell ref="JJU16:JJX16"/>
    <mergeCell ref="JJY16:JKB16"/>
    <mergeCell ref="JKC16:JKF16"/>
    <mergeCell ref="JKG16:JKJ16"/>
    <mergeCell ref="JKK16:JKN16"/>
    <mergeCell ref="JKO16:JKR16"/>
    <mergeCell ref="JIW16:JIZ16"/>
    <mergeCell ref="JJA16:JJD16"/>
    <mergeCell ref="JJE16:JJH16"/>
    <mergeCell ref="JJI16:JJL16"/>
    <mergeCell ref="JJM16:JJP16"/>
    <mergeCell ref="JJQ16:JJT16"/>
    <mergeCell ref="JHY16:JIB16"/>
    <mergeCell ref="JIC16:JIF16"/>
    <mergeCell ref="JIG16:JIJ16"/>
    <mergeCell ref="JIK16:JIN16"/>
    <mergeCell ref="JIO16:JIR16"/>
    <mergeCell ref="JIS16:JIV16"/>
    <mergeCell ref="JHA16:JHD16"/>
    <mergeCell ref="JHE16:JHH16"/>
    <mergeCell ref="JHI16:JHL16"/>
    <mergeCell ref="JHM16:JHP16"/>
    <mergeCell ref="JHQ16:JHT16"/>
    <mergeCell ref="JHU16:JHX16"/>
    <mergeCell ref="JGC16:JGF16"/>
    <mergeCell ref="JGG16:JGJ16"/>
    <mergeCell ref="JGK16:JGN16"/>
    <mergeCell ref="JGO16:JGR16"/>
    <mergeCell ref="JGS16:JGV16"/>
    <mergeCell ref="JGW16:JGZ16"/>
    <mergeCell ref="JFE16:JFH16"/>
    <mergeCell ref="JFI16:JFL16"/>
    <mergeCell ref="JFM16:JFP16"/>
    <mergeCell ref="JFQ16:JFT16"/>
    <mergeCell ref="JFU16:JFX16"/>
    <mergeCell ref="JFY16:JGB16"/>
    <mergeCell ref="JEG16:JEJ16"/>
    <mergeCell ref="JEK16:JEN16"/>
    <mergeCell ref="JEO16:JER16"/>
    <mergeCell ref="JES16:JEV16"/>
    <mergeCell ref="JEW16:JEZ16"/>
    <mergeCell ref="JFA16:JFD16"/>
    <mergeCell ref="JDI16:JDL16"/>
    <mergeCell ref="JDM16:JDP16"/>
    <mergeCell ref="JDQ16:JDT16"/>
    <mergeCell ref="JDU16:JDX16"/>
    <mergeCell ref="JDY16:JEB16"/>
    <mergeCell ref="JEC16:JEF16"/>
    <mergeCell ref="JCK16:JCN16"/>
    <mergeCell ref="JCO16:JCR16"/>
    <mergeCell ref="JCS16:JCV16"/>
    <mergeCell ref="JCW16:JCZ16"/>
    <mergeCell ref="JDA16:JDD16"/>
    <mergeCell ref="JDE16:JDH16"/>
    <mergeCell ref="JBM16:JBP16"/>
    <mergeCell ref="JBQ16:JBT16"/>
    <mergeCell ref="JBU16:JBX16"/>
    <mergeCell ref="JBY16:JCB16"/>
    <mergeCell ref="JCC16:JCF16"/>
    <mergeCell ref="JCG16:JCJ16"/>
    <mergeCell ref="JAO16:JAR16"/>
    <mergeCell ref="JAS16:JAV16"/>
    <mergeCell ref="JAW16:JAZ16"/>
    <mergeCell ref="JBA16:JBD16"/>
    <mergeCell ref="JBE16:JBH16"/>
    <mergeCell ref="JBI16:JBL16"/>
    <mergeCell ref="IZQ16:IZT16"/>
    <mergeCell ref="IZU16:IZX16"/>
    <mergeCell ref="IZY16:JAB16"/>
    <mergeCell ref="JAC16:JAF16"/>
    <mergeCell ref="JAG16:JAJ16"/>
    <mergeCell ref="JAK16:JAN16"/>
    <mergeCell ref="IYS16:IYV16"/>
    <mergeCell ref="IYW16:IYZ16"/>
    <mergeCell ref="IZA16:IZD16"/>
    <mergeCell ref="IZE16:IZH16"/>
    <mergeCell ref="IZI16:IZL16"/>
    <mergeCell ref="IZM16:IZP16"/>
    <mergeCell ref="IXU16:IXX16"/>
    <mergeCell ref="IXY16:IYB16"/>
    <mergeCell ref="IYC16:IYF16"/>
    <mergeCell ref="IYG16:IYJ16"/>
    <mergeCell ref="IYK16:IYN16"/>
    <mergeCell ref="IYO16:IYR16"/>
    <mergeCell ref="IWW16:IWZ16"/>
    <mergeCell ref="IXA16:IXD16"/>
    <mergeCell ref="IXE16:IXH16"/>
    <mergeCell ref="IXI16:IXL16"/>
    <mergeCell ref="IXM16:IXP16"/>
    <mergeCell ref="IXQ16:IXT16"/>
    <mergeCell ref="IVY16:IWB16"/>
    <mergeCell ref="IWC16:IWF16"/>
    <mergeCell ref="IWG16:IWJ16"/>
    <mergeCell ref="IWK16:IWN16"/>
    <mergeCell ref="IWO16:IWR16"/>
    <mergeCell ref="IWS16:IWV16"/>
    <mergeCell ref="IVA16:IVD16"/>
    <mergeCell ref="IVE16:IVH16"/>
    <mergeCell ref="IVI16:IVL16"/>
    <mergeCell ref="IVM16:IVP16"/>
    <mergeCell ref="IVQ16:IVT16"/>
    <mergeCell ref="IVU16:IVX16"/>
    <mergeCell ref="IUC16:IUF16"/>
    <mergeCell ref="IUG16:IUJ16"/>
    <mergeCell ref="IUK16:IUN16"/>
    <mergeCell ref="IUO16:IUR16"/>
    <mergeCell ref="IUS16:IUV16"/>
    <mergeCell ref="IUW16:IUZ16"/>
    <mergeCell ref="ITE16:ITH16"/>
    <mergeCell ref="ITI16:ITL16"/>
    <mergeCell ref="ITM16:ITP16"/>
    <mergeCell ref="ITQ16:ITT16"/>
    <mergeCell ref="ITU16:ITX16"/>
    <mergeCell ref="ITY16:IUB16"/>
    <mergeCell ref="ISG16:ISJ16"/>
    <mergeCell ref="ISK16:ISN16"/>
    <mergeCell ref="ISO16:ISR16"/>
    <mergeCell ref="ISS16:ISV16"/>
    <mergeCell ref="ISW16:ISZ16"/>
    <mergeCell ref="ITA16:ITD16"/>
    <mergeCell ref="IRI16:IRL16"/>
    <mergeCell ref="IRM16:IRP16"/>
    <mergeCell ref="IRQ16:IRT16"/>
    <mergeCell ref="IRU16:IRX16"/>
    <mergeCell ref="IRY16:ISB16"/>
    <mergeCell ref="ISC16:ISF16"/>
    <mergeCell ref="IQK16:IQN16"/>
    <mergeCell ref="IQO16:IQR16"/>
    <mergeCell ref="IQS16:IQV16"/>
    <mergeCell ref="IQW16:IQZ16"/>
    <mergeCell ref="IRA16:IRD16"/>
    <mergeCell ref="IRE16:IRH16"/>
    <mergeCell ref="IPM16:IPP16"/>
    <mergeCell ref="IPQ16:IPT16"/>
    <mergeCell ref="IPU16:IPX16"/>
    <mergeCell ref="IPY16:IQB16"/>
    <mergeCell ref="IQC16:IQF16"/>
    <mergeCell ref="IQG16:IQJ16"/>
    <mergeCell ref="IOO16:IOR16"/>
    <mergeCell ref="IOS16:IOV16"/>
    <mergeCell ref="IOW16:IOZ16"/>
    <mergeCell ref="IPA16:IPD16"/>
    <mergeCell ref="IPE16:IPH16"/>
    <mergeCell ref="IPI16:IPL16"/>
    <mergeCell ref="INQ16:INT16"/>
    <mergeCell ref="INU16:INX16"/>
    <mergeCell ref="INY16:IOB16"/>
    <mergeCell ref="IOC16:IOF16"/>
    <mergeCell ref="IOG16:IOJ16"/>
    <mergeCell ref="IOK16:ION16"/>
    <mergeCell ref="IMS16:IMV16"/>
    <mergeCell ref="IMW16:IMZ16"/>
    <mergeCell ref="INA16:IND16"/>
    <mergeCell ref="INE16:INH16"/>
    <mergeCell ref="INI16:INL16"/>
    <mergeCell ref="INM16:INP16"/>
    <mergeCell ref="ILU16:ILX16"/>
    <mergeCell ref="ILY16:IMB16"/>
    <mergeCell ref="IMC16:IMF16"/>
    <mergeCell ref="IMG16:IMJ16"/>
    <mergeCell ref="IMK16:IMN16"/>
    <mergeCell ref="IMO16:IMR16"/>
    <mergeCell ref="IKW16:IKZ16"/>
    <mergeCell ref="ILA16:ILD16"/>
    <mergeCell ref="ILE16:ILH16"/>
    <mergeCell ref="ILI16:ILL16"/>
    <mergeCell ref="ILM16:ILP16"/>
    <mergeCell ref="ILQ16:ILT16"/>
    <mergeCell ref="IJY16:IKB16"/>
    <mergeCell ref="IKC16:IKF16"/>
    <mergeCell ref="IKG16:IKJ16"/>
    <mergeCell ref="IKK16:IKN16"/>
    <mergeCell ref="IKO16:IKR16"/>
    <mergeCell ref="IKS16:IKV16"/>
    <mergeCell ref="IJA16:IJD16"/>
    <mergeCell ref="IJE16:IJH16"/>
    <mergeCell ref="IJI16:IJL16"/>
    <mergeCell ref="IJM16:IJP16"/>
    <mergeCell ref="IJQ16:IJT16"/>
    <mergeCell ref="IJU16:IJX16"/>
    <mergeCell ref="IIC16:IIF16"/>
    <mergeCell ref="IIG16:IIJ16"/>
    <mergeCell ref="IIK16:IIN16"/>
    <mergeCell ref="IIO16:IIR16"/>
    <mergeCell ref="IIS16:IIV16"/>
    <mergeCell ref="IIW16:IIZ16"/>
    <mergeCell ref="IHE16:IHH16"/>
    <mergeCell ref="IHI16:IHL16"/>
    <mergeCell ref="IHM16:IHP16"/>
    <mergeCell ref="IHQ16:IHT16"/>
    <mergeCell ref="IHU16:IHX16"/>
    <mergeCell ref="IHY16:IIB16"/>
    <mergeCell ref="IGG16:IGJ16"/>
    <mergeCell ref="IGK16:IGN16"/>
    <mergeCell ref="IGO16:IGR16"/>
    <mergeCell ref="IGS16:IGV16"/>
    <mergeCell ref="IGW16:IGZ16"/>
    <mergeCell ref="IHA16:IHD16"/>
    <mergeCell ref="IFI16:IFL16"/>
    <mergeCell ref="IFM16:IFP16"/>
    <mergeCell ref="IFQ16:IFT16"/>
    <mergeCell ref="IFU16:IFX16"/>
    <mergeCell ref="IFY16:IGB16"/>
    <mergeCell ref="IGC16:IGF16"/>
    <mergeCell ref="IEK16:IEN16"/>
    <mergeCell ref="IEO16:IER16"/>
    <mergeCell ref="IES16:IEV16"/>
    <mergeCell ref="IEW16:IEZ16"/>
    <mergeCell ref="IFA16:IFD16"/>
    <mergeCell ref="IFE16:IFH16"/>
    <mergeCell ref="IDM16:IDP16"/>
    <mergeCell ref="IDQ16:IDT16"/>
    <mergeCell ref="IDU16:IDX16"/>
    <mergeCell ref="IDY16:IEB16"/>
    <mergeCell ref="IEC16:IEF16"/>
    <mergeCell ref="IEG16:IEJ16"/>
    <mergeCell ref="ICO16:ICR16"/>
    <mergeCell ref="ICS16:ICV16"/>
    <mergeCell ref="ICW16:ICZ16"/>
    <mergeCell ref="IDA16:IDD16"/>
    <mergeCell ref="IDE16:IDH16"/>
    <mergeCell ref="IDI16:IDL16"/>
    <mergeCell ref="IBQ16:IBT16"/>
    <mergeCell ref="IBU16:IBX16"/>
    <mergeCell ref="IBY16:ICB16"/>
    <mergeCell ref="ICC16:ICF16"/>
    <mergeCell ref="ICG16:ICJ16"/>
    <mergeCell ref="ICK16:ICN16"/>
    <mergeCell ref="IAS16:IAV16"/>
    <mergeCell ref="IAW16:IAZ16"/>
    <mergeCell ref="IBA16:IBD16"/>
    <mergeCell ref="IBE16:IBH16"/>
    <mergeCell ref="IBI16:IBL16"/>
    <mergeCell ref="IBM16:IBP16"/>
    <mergeCell ref="HZU16:HZX16"/>
    <mergeCell ref="HZY16:IAB16"/>
    <mergeCell ref="IAC16:IAF16"/>
    <mergeCell ref="IAG16:IAJ16"/>
    <mergeCell ref="IAK16:IAN16"/>
    <mergeCell ref="IAO16:IAR16"/>
    <mergeCell ref="HYW16:HYZ16"/>
    <mergeCell ref="HZA16:HZD16"/>
    <mergeCell ref="HZE16:HZH16"/>
    <mergeCell ref="HZI16:HZL16"/>
    <mergeCell ref="HZM16:HZP16"/>
    <mergeCell ref="HZQ16:HZT16"/>
    <mergeCell ref="HXY16:HYB16"/>
    <mergeCell ref="HYC16:HYF16"/>
    <mergeCell ref="HYG16:HYJ16"/>
    <mergeCell ref="HYK16:HYN16"/>
    <mergeCell ref="HYO16:HYR16"/>
    <mergeCell ref="HYS16:HYV16"/>
    <mergeCell ref="HXA16:HXD16"/>
    <mergeCell ref="HXE16:HXH16"/>
    <mergeCell ref="HXI16:HXL16"/>
    <mergeCell ref="HXM16:HXP16"/>
    <mergeCell ref="HXQ16:HXT16"/>
    <mergeCell ref="HXU16:HXX16"/>
    <mergeCell ref="HWC16:HWF16"/>
    <mergeCell ref="HWG16:HWJ16"/>
    <mergeCell ref="HWK16:HWN16"/>
    <mergeCell ref="HWO16:HWR16"/>
    <mergeCell ref="HWS16:HWV16"/>
    <mergeCell ref="HWW16:HWZ16"/>
    <mergeCell ref="HVE16:HVH16"/>
    <mergeCell ref="HVI16:HVL16"/>
    <mergeCell ref="HVM16:HVP16"/>
    <mergeCell ref="HVQ16:HVT16"/>
    <mergeCell ref="HVU16:HVX16"/>
    <mergeCell ref="HVY16:HWB16"/>
    <mergeCell ref="HUG16:HUJ16"/>
    <mergeCell ref="HUK16:HUN16"/>
    <mergeCell ref="HUO16:HUR16"/>
    <mergeCell ref="HUS16:HUV16"/>
    <mergeCell ref="HUW16:HUZ16"/>
    <mergeCell ref="HVA16:HVD16"/>
    <mergeCell ref="HTI16:HTL16"/>
    <mergeCell ref="HTM16:HTP16"/>
    <mergeCell ref="HTQ16:HTT16"/>
    <mergeCell ref="HTU16:HTX16"/>
    <mergeCell ref="HTY16:HUB16"/>
    <mergeCell ref="HUC16:HUF16"/>
    <mergeCell ref="HSK16:HSN16"/>
    <mergeCell ref="HSO16:HSR16"/>
    <mergeCell ref="HSS16:HSV16"/>
    <mergeCell ref="HSW16:HSZ16"/>
    <mergeCell ref="HTA16:HTD16"/>
    <mergeCell ref="HTE16:HTH16"/>
    <mergeCell ref="HRM16:HRP16"/>
    <mergeCell ref="HRQ16:HRT16"/>
    <mergeCell ref="HRU16:HRX16"/>
    <mergeCell ref="HRY16:HSB16"/>
    <mergeCell ref="HSC16:HSF16"/>
    <mergeCell ref="HSG16:HSJ16"/>
    <mergeCell ref="HQO16:HQR16"/>
    <mergeCell ref="HQS16:HQV16"/>
    <mergeCell ref="HQW16:HQZ16"/>
    <mergeCell ref="HRA16:HRD16"/>
    <mergeCell ref="HRE16:HRH16"/>
    <mergeCell ref="HRI16:HRL16"/>
    <mergeCell ref="HPQ16:HPT16"/>
    <mergeCell ref="HPU16:HPX16"/>
    <mergeCell ref="HPY16:HQB16"/>
    <mergeCell ref="HQC16:HQF16"/>
    <mergeCell ref="HQG16:HQJ16"/>
    <mergeCell ref="HQK16:HQN16"/>
    <mergeCell ref="HOS16:HOV16"/>
    <mergeCell ref="HOW16:HOZ16"/>
    <mergeCell ref="HPA16:HPD16"/>
    <mergeCell ref="HPE16:HPH16"/>
    <mergeCell ref="HPI16:HPL16"/>
    <mergeCell ref="HPM16:HPP16"/>
    <mergeCell ref="HNU16:HNX16"/>
    <mergeCell ref="HNY16:HOB16"/>
    <mergeCell ref="HOC16:HOF16"/>
    <mergeCell ref="HOG16:HOJ16"/>
    <mergeCell ref="HOK16:HON16"/>
    <mergeCell ref="HOO16:HOR16"/>
    <mergeCell ref="HMW16:HMZ16"/>
    <mergeCell ref="HNA16:HND16"/>
    <mergeCell ref="HNE16:HNH16"/>
    <mergeCell ref="HNI16:HNL16"/>
    <mergeCell ref="HNM16:HNP16"/>
    <mergeCell ref="HNQ16:HNT16"/>
    <mergeCell ref="HLY16:HMB16"/>
    <mergeCell ref="HMC16:HMF16"/>
    <mergeCell ref="HMG16:HMJ16"/>
    <mergeCell ref="HMK16:HMN16"/>
    <mergeCell ref="HMO16:HMR16"/>
    <mergeCell ref="HMS16:HMV16"/>
    <mergeCell ref="HLA16:HLD16"/>
    <mergeCell ref="HLE16:HLH16"/>
    <mergeCell ref="HLI16:HLL16"/>
    <mergeCell ref="HLM16:HLP16"/>
    <mergeCell ref="HLQ16:HLT16"/>
    <mergeCell ref="HLU16:HLX16"/>
    <mergeCell ref="HKC16:HKF16"/>
    <mergeCell ref="HKG16:HKJ16"/>
    <mergeCell ref="HKK16:HKN16"/>
    <mergeCell ref="HKO16:HKR16"/>
    <mergeCell ref="HKS16:HKV16"/>
    <mergeCell ref="HKW16:HKZ16"/>
    <mergeCell ref="HJE16:HJH16"/>
    <mergeCell ref="HJI16:HJL16"/>
    <mergeCell ref="HJM16:HJP16"/>
    <mergeCell ref="HJQ16:HJT16"/>
    <mergeCell ref="HJU16:HJX16"/>
    <mergeCell ref="HJY16:HKB16"/>
    <mergeCell ref="HIG16:HIJ16"/>
    <mergeCell ref="HIK16:HIN16"/>
    <mergeCell ref="HIO16:HIR16"/>
    <mergeCell ref="HIS16:HIV16"/>
    <mergeCell ref="HIW16:HIZ16"/>
    <mergeCell ref="HJA16:HJD16"/>
    <mergeCell ref="HHI16:HHL16"/>
    <mergeCell ref="HHM16:HHP16"/>
    <mergeCell ref="HHQ16:HHT16"/>
    <mergeCell ref="HHU16:HHX16"/>
    <mergeCell ref="HHY16:HIB16"/>
    <mergeCell ref="HIC16:HIF16"/>
    <mergeCell ref="HGK16:HGN16"/>
    <mergeCell ref="HGO16:HGR16"/>
    <mergeCell ref="HGS16:HGV16"/>
    <mergeCell ref="HGW16:HGZ16"/>
    <mergeCell ref="HHA16:HHD16"/>
    <mergeCell ref="HHE16:HHH16"/>
    <mergeCell ref="HFM16:HFP16"/>
    <mergeCell ref="HFQ16:HFT16"/>
    <mergeCell ref="HFU16:HFX16"/>
    <mergeCell ref="HFY16:HGB16"/>
    <mergeCell ref="HGC16:HGF16"/>
    <mergeCell ref="HGG16:HGJ16"/>
    <mergeCell ref="HEO16:HER16"/>
    <mergeCell ref="HES16:HEV16"/>
    <mergeCell ref="HEW16:HEZ16"/>
    <mergeCell ref="HFA16:HFD16"/>
    <mergeCell ref="HFE16:HFH16"/>
    <mergeCell ref="HFI16:HFL16"/>
    <mergeCell ref="HDQ16:HDT16"/>
    <mergeCell ref="HDU16:HDX16"/>
    <mergeCell ref="HDY16:HEB16"/>
    <mergeCell ref="HEC16:HEF16"/>
    <mergeCell ref="HEG16:HEJ16"/>
    <mergeCell ref="HEK16:HEN16"/>
    <mergeCell ref="HCS16:HCV16"/>
    <mergeCell ref="HCW16:HCZ16"/>
    <mergeCell ref="HDA16:HDD16"/>
    <mergeCell ref="HDE16:HDH16"/>
    <mergeCell ref="HDI16:HDL16"/>
    <mergeCell ref="HDM16:HDP16"/>
    <mergeCell ref="HBU16:HBX16"/>
    <mergeCell ref="HBY16:HCB16"/>
    <mergeCell ref="HCC16:HCF16"/>
    <mergeCell ref="HCG16:HCJ16"/>
    <mergeCell ref="HCK16:HCN16"/>
    <mergeCell ref="HCO16:HCR16"/>
    <mergeCell ref="HAW16:HAZ16"/>
    <mergeCell ref="HBA16:HBD16"/>
    <mergeCell ref="HBE16:HBH16"/>
    <mergeCell ref="HBI16:HBL16"/>
    <mergeCell ref="HBM16:HBP16"/>
    <mergeCell ref="HBQ16:HBT16"/>
    <mergeCell ref="GZY16:HAB16"/>
    <mergeCell ref="HAC16:HAF16"/>
    <mergeCell ref="HAG16:HAJ16"/>
    <mergeCell ref="HAK16:HAN16"/>
    <mergeCell ref="HAO16:HAR16"/>
    <mergeCell ref="HAS16:HAV16"/>
    <mergeCell ref="GZA16:GZD16"/>
    <mergeCell ref="GZE16:GZH16"/>
    <mergeCell ref="GZI16:GZL16"/>
    <mergeCell ref="GZM16:GZP16"/>
    <mergeCell ref="GZQ16:GZT16"/>
    <mergeCell ref="GZU16:GZX16"/>
    <mergeCell ref="GYC16:GYF16"/>
    <mergeCell ref="GYG16:GYJ16"/>
    <mergeCell ref="GYK16:GYN16"/>
    <mergeCell ref="GYO16:GYR16"/>
    <mergeCell ref="GYS16:GYV16"/>
    <mergeCell ref="GYW16:GYZ16"/>
    <mergeCell ref="GXE16:GXH16"/>
    <mergeCell ref="GXI16:GXL16"/>
    <mergeCell ref="GXM16:GXP16"/>
    <mergeCell ref="GXQ16:GXT16"/>
    <mergeCell ref="GXU16:GXX16"/>
    <mergeCell ref="GXY16:GYB16"/>
    <mergeCell ref="GWG16:GWJ16"/>
    <mergeCell ref="GWK16:GWN16"/>
    <mergeCell ref="GWO16:GWR16"/>
    <mergeCell ref="GWS16:GWV16"/>
    <mergeCell ref="GWW16:GWZ16"/>
    <mergeCell ref="GXA16:GXD16"/>
    <mergeCell ref="GVI16:GVL16"/>
    <mergeCell ref="GVM16:GVP16"/>
    <mergeCell ref="GVQ16:GVT16"/>
    <mergeCell ref="GVU16:GVX16"/>
    <mergeCell ref="GVY16:GWB16"/>
    <mergeCell ref="GWC16:GWF16"/>
    <mergeCell ref="GUK16:GUN16"/>
    <mergeCell ref="GUO16:GUR16"/>
    <mergeCell ref="GUS16:GUV16"/>
    <mergeCell ref="GUW16:GUZ16"/>
    <mergeCell ref="GVA16:GVD16"/>
    <mergeCell ref="GVE16:GVH16"/>
    <mergeCell ref="GTM16:GTP16"/>
    <mergeCell ref="GTQ16:GTT16"/>
    <mergeCell ref="GTU16:GTX16"/>
    <mergeCell ref="GTY16:GUB16"/>
    <mergeCell ref="GUC16:GUF16"/>
    <mergeCell ref="GUG16:GUJ16"/>
    <mergeCell ref="GSO16:GSR16"/>
    <mergeCell ref="GSS16:GSV16"/>
    <mergeCell ref="GSW16:GSZ16"/>
    <mergeCell ref="GTA16:GTD16"/>
    <mergeCell ref="GTE16:GTH16"/>
    <mergeCell ref="GTI16:GTL16"/>
    <mergeCell ref="GRQ16:GRT16"/>
    <mergeCell ref="GRU16:GRX16"/>
    <mergeCell ref="GRY16:GSB16"/>
    <mergeCell ref="GSC16:GSF16"/>
    <mergeCell ref="GSG16:GSJ16"/>
    <mergeCell ref="GSK16:GSN16"/>
    <mergeCell ref="GQS16:GQV16"/>
    <mergeCell ref="GQW16:GQZ16"/>
    <mergeCell ref="GRA16:GRD16"/>
    <mergeCell ref="GRE16:GRH16"/>
    <mergeCell ref="GRI16:GRL16"/>
    <mergeCell ref="GRM16:GRP16"/>
    <mergeCell ref="GPU16:GPX16"/>
    <mergeCell ref="GPY16:GQB16"/>
    <mergeCell ref="GQC16:GQF16"/>
    <mergeCell ref="GQG16:GQJ16"/>
    <mergeCell ref="GQK16:GQN16"/>
    <mergeCell ref="GQO16:GQR16"/>
    <mergeCell ref="GOW16:GOZ16"/>
    <mergeCell ref="GPA16:GPD16"/>
    <mergeCell ref="GPE16:GPH16"/>
    <mergeCell ref="GPI16:GPL16"/>
    <mergeCell ref="GPM16:GPP16"/>
    <mergeCell ref="GPQ16:GPT16"/>
    <mergeCell ref="GNY16:GOB16"/>
    <mergeCell ref="GOC16:GOF16"/>
    <mergeCell ref="GOG16:GOJ16"/>
    <mergeCell ref="GOK16:GON16"/>
    <mergeCell ref="GOO16:GOR16"/>
    <mergeCell ref="GOS16:GOV16"/>
    <mergeCell ref="GNA16:GND16"/>
    <mergeCell ref="GNE16:GNH16"/>
    <mergeCell ref="GNI16:GNL16"/>
    <mergeCell ref="GNM16:GNP16"/>
    <mergeCell ref="GNQ16:GNT16"/>
    <mergeCell ref="GNU16:GNX16"/>
    <mergeCell ref="GMC16:GMF16"/>
    <mergeCell ref="GMG16:GMJ16"/>
    <mergeCell ref="GMK16:GMN16"/>
    <mergeCell ref="GMO16:GMR16"/>
    <mergeCell ref="GMS16:GMV16"/>
    <mergeCell ref="GMW16:GMZ16"/>
    <mergeCell ref="GLE16:GLH16"/>
    <mergeCell ref="GLI16:GLL16"/>
    <mergeCell ref="GLM16:GLP16"/>
    <mergeCell ref="GLQ16:GLT16"/>
    <mergeCell ref="GLU16:GLX16"/>
    <mergeCell ref="GLY16:GMB16"/>
    <mergeCell ref="GKG16:GKJ16"/>
    <mergeCell ref="GKK16:GKN16"/>
    <mergeCell ref="GKO16:GKR16"/>
    <mergeCell ref="GKS16:GKV16"/>
    <mergeCell ref="GKW16:GKZ16"/>
    <mergeCell ref="GLA16:GLD16"/>
    <mergeCell ref="GJI16:GJL16"/>
    <mergeCell ref="GJM16:GJP16"/>
    <mergeCell ref="GJQ16:GJT16"/>
    <mergeCell ref="GJU16:GJX16"/>
    <mergeCell ref="GJY16:GKB16"/>
    <mergeCell ref="GKC16:GKF16"/>
    <mergeCell ref="GIK16:GIN16"/>
    <mergeCell ref="GIO16:GIR16"/>
    <mergeCell ref="GIS16:GIV16"/>
    <mergeCell ref="GIW16:GIZ16"/>
    <mergeCell ref="GJA16:GJD16"/>
    <mergeCell ref="GJE16:GJH16"/>
    <mergeCell ref="GHM16:GHP16"/>
    <mergeCell ref="GHQ16:GHT16"/>
    <mergeCell ref="GHU16:GHX16"/>
    <mergeCell ref="GHY16:GIB16"/>
    <mergeCell ref="GIC16:GIF16"/>
    <mergeCell ref="GIG16:GIJ16"/>
    <mergeCell ref="GGO16:GGR16"/>
    <mergeCell ref="GGS16:GGV16"/>
    <mergeCell ref="GGW16:GGZ16"/>
    <mergeCell ref="GHA16:GHD16"/>
    <mergeCell ref="GHE16:GHH16"/>
    <mergeCell ref="GHI16:GHL16"/>
    <mergeCell ref="GFQ16:GFT16"/>
    <mergeCell ref="GFU16:GFX16"/>
    <mergeCell ref="GFY16:GGB16"/>
    <mergeCell ref="GGC16:GGF16"/>
    <mergeCell ref="GGG16:GGJ16"/>
    <mergeCell ref="GGK16:GGN16"/>
    <mergeCell ref="GES16:GEV16"/>
    <mergeCell ref="GEW16:GEZ16"/>
    <mergeCell ref="GFA16:GFD16"/>
    <mergeCell ref="GFE16:GFH16"/>
    <mergeCell ref="GFI16:GFL16"/>
    <mergeCell ref="GFM16:GFP16"/>
    <mergeCell ref="GDU16:GDX16"/>
    <mergeCell ref="GDY16:GEB16"/>
    <mergeCell ref="GEC16:GEF16"/>
    <mergeCell ref="GEG16:GEJ16"/>
    <mergeCell ref="GEK16:GEN16"/>
    <mergeCell ref="GEO16:GER16"/>
    <mergeCell ref="GCW16:GCZ16"/>
    <mergeCell ref="GDA16:GDD16"/>
    <mergeCell ref="GDE16:GDH16"/>
    <mergeCell ref="GDI16:GDL16"/>
    <mergeCell ref="GDM16:GDP16"/>
    <mergeCell ref="GDQ16:GDT16"/>
    <mergeCell ref="GBY16:GCB16"/>
    <mergeCell ref="GCC16:GCF16"/>
    <mergeCell ref="GCG16:GCJ16"/>
    <mergeCell ref="GCK16:GCN16"/>
    <mergeCell ref="GCO16:GCR16"/>
    <mergeCell ref="GCS16:GCV16"/>
    <mergeCell ref="GBA16:GBD16"/>
    <mergeCell ref="GBE16:GBH16"/>
    <mergeCell ref="GBI16:GBL16"/>
    <mergeCell ref="GBM16:GBP16"/>
    <mergeCell ref="GBQ16:GBT16"/>
    <mergeCell ref="GBU16:GBX16"/>
    <mergeCell ref="GAC16:GAF16"/>
    <mergeCell ref="GAG16:GAJ16"/>
    <mergeCell ref="GAK16:GAN16"/>
    <mergeCell ref="GAO16:GAR16"/>
    <mergeCell ref="GAS16:GAV16"/>
    <mergeCell ref="GAW16:GAZ16"/>
    <mergeCell ref="FZE16:FZH16"/>
    <mergeCell ref="FZI16:FZL16"/>
    <mergeCell ref="FZM16:FZP16"/>
    <mergeCell ref="FZQ16:FZT16"/>
    <mergeCell ref="FZU16:FZX16"/>
    <mergeCell ref="FZY16:GAB16"/>
    <mergeCell ref="FYG16:FYJ16"/>
    <mergeCell ref="FYK16:FYN16"/>
    <mergeCell ref="FYO16:FYR16"/>
    <mergeCell ref="FYS16:FYV16"/>
    <mergeCell ref="FYW16:FYZ16"/>
    <mergeCell ref="FZA16:FZD16"/>
    <mergeCell ref="FXI16:FXL16"/>
    <mergeCell ref="FXM16:FXP16"/>
    <mergeCell ref="FXQ16:FXT16"/>
    <mergeCell ref="FXU16:FXX16"/>
    <mergeCell ref="FXY16:FYB16"/>
    <mergeCell ref="FYC16:FYF16"/>
    <mergeCell ref="FWK16:FWN16"/>
    <mergeCell ref="FWO16:FWR16"/>
    <mergeCell ref="FWS16:FWV16"/>
    <mergeCell ref="FWW16:FWZ16"/>
    <mergeCell ref="FXA16:FXD16"/>
    <mergeCell ref="FXE16:FXH16"/>
    <mergeCell ref="FVM16:FVP16"/>
    <mergeCell ref="FVQ16:FVT16"/>
    <mergeCell ref="FVU16:FVX16"/>
    <mergeCell ref="FVY16:FWB16"/>
    <mergeCell ref="FWC16:FWF16"/>
    <mergeCell ref="FWG16:FWJ16"/>
    <mergeCell ref="FUO16:FUR16"/>
    <mergeCell ref="FUS16:FUV16"/>
    <mergeCell ref="FUW16:FUZ16"/>
    <mergeCell ref="FVA16:FVD16"/>
    <mergeCell ref="FVE16:FVH16"/>
    <mergeCell ref="FVI16:FVL16"/>
    <mergeCell ref="FTQ16:FTT16"/>
    <mergeCell ref="FTU16:FTX16"/>
    <mergeCell ref="FTY16:FUB16"/>
    <mergeCell ref="FUC16:FUF16"/>
    <mergeCell ref="FUG16:FUJ16"/>
    <mergeCell ref="FUK16:FUN16"/>
    <mergeCell ref="FSS16:FSV16"/>
    <mergeCell ref="FSW16:FSZ16"/>
    <mergeCell ref="FTA16:FTD16"/>
    <mergeCell ref="FTE16:FTH16"/>
    <mergeCell ref="FTI16:FTL16"/>
    <mergeCell ref="FTM16:FTP16"/>
    <mergeCell ref="FRU16:FRX16"/>
    <mergeCell ref="FRY16:FSB16"/>
    <mergeCell ref="FSC16:FSF16"/>
    <mergeCell ref="FSG16:FSJ16"/>
    <mergeCell ref="FSK16:FSN16"/>
    <mergeCell ref="FSO16:FSR16"/>
    <mergeCell ref="FQW16:FQZ16"/>
    <mergeCell ref="FRA16:FRD16"/>
    <mergeCell ref="FRE16:FRH16"/>
    <mergeCell ref="FRI16:FRL16"/>
    <mergeCell ref="FRM16:FRP16"/>
    <mergeCell ref="FRQ16:FRT16"/>
    <mergeCell ref="FPY16:FQB16"/>
    <mergeCell ref="FQC16:FQF16"/>
    <mergeCell ref="FQG16:FQJ16"/>
    <mergeCell ref="FQK16:FQN16"/>
    <mergeCell ref="FQO16:FQR16"/>
    <mergeCell ref="FQS16:FQV16"/>
    <mergeCell ref="FPA16:FPD16"/>
    <mergeCell ref="FPE16:FPH16"/>
    <mergeCell ref="FPI16:FPL16"/>
    <mergeCell ref="FPM16:FPP16"/>
    <mergeCell ref="FPQ16:FPT16"/>
    <mergeCell ref="FPU16:FPX16"/>
    <mergeCell ref="FOC16:FOF16"/>
    <mergeCell ref="FOG16:FOJ16"/>
    <mergeCell ref="FOK16:FON16"/>
    <mergeCell ref="FOO16:FOR16"/>
    <mergeCell ref="FOS16:FOV16"/>
    <mergeCell ref="FOW16:FOZ16"/>
    <mergeCell ref="FNE16:FNH16"/>
    <mergeCell ref="FNI16:FNL16"/>
    <mergeCell ref="FNM16:FNP16"/>
    <mergeCell ref="FNQ16:FNT16"/>
    <mergeCell ref="FNU16:FNX16"/>
    <mergeCell ref="FNY16:FOB16"/>
    <mergeCell ref="FMG16:FMJ16"/>
    <mergeCell ref="FMK16:FMN16"/>
    <mergeCell ref="FMO16:FMR16"/>
    <mergeCell ref="FMS16:FMV16"/>
    <mergeCell ref="FMW16:FMZ16"/>
    <mergeCell ref="FNA16:FND16"/>
    <mergeCell ref="FLI16:FLL16"/>
    <mergeCell ref="FLM16:FLP16"/>
    <mergeCell ref="FLQ16:FLT16"/>
    <mergeCell ref="FLU16:FLX16"/>
    <mergeCell ref="FLY16:FMB16"/>
    <mergeCell ref="FMC16:FMF16"/>
    <mergeCell ref="FKK16:FKN16"/>
    <mergeCell ref="FKO16:FKR16"/>
    <mergeCell ref="FKS16:FKV16"/>
    <mergeCell ref="FKW16:FKZ16"/>
    <mergeCell ref="FLA16:FLD16"/>
    <mergeCell ref="FLE16:FLH16"/>
    <mergeCell ref="FJM16:FJP16"/>
    <mergeCell ref="FJQ16:FJT16"/>
    <mergeCell ref="FJU16:FJX16"/>
    <mergeCell ref="FJY16:FKB16"/>
    <mergeCell ref="FKC16:FKF16"/>
    <mergeCell ref="FKG16:FKJ16"/>
    <mergeCell ref="FIO16:FIR16"/>
    <mergeCell ref="FIS16:FIV16"/>
    <mergeCell ref="FIW16:FIZ16"/>
    <mergeCell ref="FJA16:FJD16"/>
    <mergeCell ref="FJE16:FJH16"/>
    <mergeCell ref="FJI16:FJL16"/>
    <mergeCell ref="FHQ16:FHT16"/>
    <mergeCell ref="FHU16:FHX16"/>
    <mergeCell ref="FHY16:FIB16"/>
    <mergeCell ref="FIC16:FIF16"/>
    <mergeCell ref="FIG16:FIJ16"/>
    <mergeCell ref="FIK16:FIN16"/>
    <mergeCell ref="FGS16:FGV16"/>
    <mergeCell ref="FGW16:FGZ16"/>
    <mergeCell ref="FHA16:FHD16"/>
    <mergeCell ref="FHE16:FHH16"/>
    <mergeCell ref="FHI16:FHL16"/>
    <mergeCell ref="FHM16:FHP16"/>
    <mergeCell ref="FFU16:FFX16"/>
    <mergeCell ref="FFY16:FGB16"/>
    <mergeCell ref="FGC16:FGF16"/>
    <mergeCell ref="FGG16:FGJ16"/>
    <mergeCell ref="FGK16:FGN16"/>
    <mergeCell ref="FGO16:FGR16"/>
    <mergeCell ref="FEW16:FEZ16"/>
    <mergeCell ref="FFA16:FFD16"/>
    <mergeCell ref="FFE16:FFH16"/>
    <mergeCell ref="FFI16:FFL16"/>
    <mergeCell ref="FFM16:FFP16"/>
    <mergeCell ref="FFQ16:FFT16"/>
    <mergeCell ref="FDY16:FEB16"/>
    <mergeCell ref="FEC16:FEF16"/>
    <mergeCell ref="FEG16:FEJ16"/>
    <mergeCell ref="FEK16:FEN16"/>
    <mergeCell ref="FEO16:FER16"/>
    <mergeCell ref="FES16:FEV16"/>
    <mergeCell ref="FDA16:FDD16"/>
    <mergeCell ref="FDE16:FDH16"/>
    <mergeCell ref="FDI16:FDL16"/>
    <mergeCell ref="FDM16:FDP16"/>
    <mergeCell ref="FDQ16:FDT16"/>
    <mergeCell ref="FDU16:FDX16"/>
    <mergeCell ref="FCC16:FCF16"/>
    <mergeCell ref="FCG16:FCJ16"/>
    <mergeCell ref="FCK16:FCN16"/>
    <mergeCell ref="FCO16:FCR16"/>
    <mergeCell ref="FCS16:FCV16"/>
    <mergeCell ref="FCW16:FCZ16"/>
    <mergeCell ref="FBE16:FBH16"/>
    <mergeCell ref="FBI16:FBL16"/>
    <mergeCell ref="FBM16:FBP16"/>
    <mergeCell ref="FBQ16:FBT16"/>
    <mergeCell ref="FBU16:FBX16"/>
    <mergeCell ref="FBY16:FCB16"/>
    <mergeCell ref="FAG16:FAJ16"/>
    <mergeCell ref="FAK16:FAN16"/>
    <mergeCell ref="FAO16:FAR16"/>
    <mergeCell ref="FAS16:FAV16"/>
    <mergeCell ref="FAW16:FAZ16"/>
    <mergeCell ref="FBA16:FBD16"/>
    <mergeCell ref="EZI16:EZL16"/>
    <mergeCell ref="EZM16:EZP16"/>
    <mergeCell ref="EZQ16:EZT16"/>
    <mergeCell ref="EZU16:EZX16"/>
    <mergeCell ref="EZY16:FAB16"/>
    <mergeCell ref="FAC16:FAF16"/>
    <mergeCell ref="EYK16:EYN16"/>
    <mergeCell ref="EYO16:EYR16"/>
    <mergeCell ref="EYS16:EYV16"/>
    <mergeCell ref="EYW16:EYZ16"/>
    <mergeCell ref="EZA16:EZD16"/>
    <mergeCell ref="EZE16:EZH16"/>
    <mergeCell ref="EXM16:EXP16"/>
    <mergeCell ref="EXQ16:EXT16"/>
    <mergeCell ref="EXU16:EXX16"/>
    <mergeCell ref="EXY16:EYB16"/>
    <mergeCell ref="EYC16:EYF16"/>
    <mergeCell ref="EYG16:EYJ16"/>
    <mergeCell ref="EWO16:EWR16"/>
    <mergeCell ref="EWS16:EWV16"/>
    <mergeCell ref="EWW16:EWZ16"/>
    <mergeCell ref="EXA16:EXD16"/>
    <mergeCell ref="EXE16:EXH16"/>
    <mergeCell ref="EXI16:EXL16"/>
    <mergeCell ref="EVQ16:EVT16"/>
    <mergeCell ref="EVU16:EVX16"/>
    <mergeCell ref="EVY16:EWB16"/>
    <mergeCell ref="EWC16:EWF16"/>
    <mergeCell ref="EWG16:EWJ16"/>
    <mergeCell ref="EWK16:EWN16"/>
    <mergeCell ref="EUS16:EUV16"/>
    <mergeCell ref="EUW16:EUZ16"/>
    <mergeCell ref="EVA16:EVD16"/>
    <mergeCell ref="EVE16:EVH16"/>
    <mergeCell ref="EVI16:EVL16"/>
    <mergeCell ref="EVM16:EVP16"/>
    <mergeCell ref="ETU16:ETX16"/>
    <mergeCell ref="ETY16:EUB16"/>
    <mergeCell ref="EUC16:EUF16"/>
    <mergeCell ref="EUG16:EUJ16"/>
    <mergeCell ref="EUK16:EUN16"/>
    <mergeCell ref="EUO16:EUR16"/>
    <mergeCell ref="ESW16:ESZ16"/>
    <mergeCell ref="ETA16:ETD16"/>
    <mergeCell ref="ETE16:ETH16"/>
    <mergeCell ref="ETI16:ETL16"/>
    <mergeCell ref="ETM16:ETP16"/>
    <mergeCell ref="ETQ16:ETT16"/>
    <mergeCell ref="ERY16:ESB16"/>
    <mergeCell ref="ESC16:ESF16"/>
    <mergeCell ref="ESG16:ESJ16"/>
    <mergeCell ref="ESK16:ESN16"/>
    <mergeCell ref="ESO16:ESR16"/>
    <mergeCell ref="ESS16:ESV16"/>
    <mergeCell ref="ERA16:ERD16"/>
    <mergeCell ref="ERE16:ERH16"/>
    <mergeCell ref="ERI16:ERL16"/>
    <mergeCell ref="ERM16:ERP16"/>
    <mergeCell ref="ERQ16:ERT16"/>
    <mergeCell ref="ERU16:ERX16"/>
    <mergeCell ref="EQC16:EQF16"/>
    <mergeCell ref="EQG16:EQJ16"/>
    <mergeCell ref="EQK16:EQN16"/>
    <mergeCell ref="EQO16:EQR16"/>
    <mergeCell ref="EQS16:EQV16"/>
    <mergeCell ref="EQW16:EQZ16"/>
    <mergeCell ref="EPE16:EPH16"/>
    <mergeCell ref="EPI16:EPL16"/>
    <mergeCell ref="EPM16:EPP16"/>
    <mergeCell ref="EPQ16:EPT16"/>
    <mergeCell ref="EPU16:EPX16"/>
    <mergeCell ref="EPY16:EQB16"/>
    <mergeCell ref="EOG16:EOJ16"/>
    <mergeCell ref="EOK16:EON16"/>
    <mergeCell ref="EOO16:EOR16"/>
    <mergeCell ref="EOS16:EOV16"/>
    <mergeCell ref="EOW16:EOZ16"/>
    <mergeCell ref="EPA16:EPD16"/>
    <mergeCell ref="ENI16:ENL16"/>
    <mergeCell ref="ENM16:ENP16"/>
    <mergeCell ref="ENQ16:ENT16"/>
    <mergeCell ref="ENU16:ENX16"/>
    <mergeCell ref="ENY16:EOB16"/>
    <mergeCell ref="EOC16:EOF16"/>
    <mergeCell ref="EMK16:EMN16"/>
    <mergeCell ref="EMO16:EMR16"/>
    <mergeCell ref="EMS16:EMV16"/>
    <mergeCell ref="EMW16:EMZ16"/>
    <mergeCell ref="ENA16:END16"/>
    <mergeCell ref="ENE16:ENH16"/>
    <mergeCell ref="ELM16:ELP16"/>
    <mergeCell ref="ELQ16:ELT16"/>
    <mergeCell ref="ELU16:ELX16"/>
    <mergeCell ref="ELY16:EMB16"/>
    <mergeCell ref="EMC16:EMF16"/>
    <mergeCell ref="EMG16:EMJ16"/>
    <mergeCell ref="EKO16:EKR16"/>
    <mergeCell ref="EKS16:EKV16"/>
    <mergeCell ref="EKW16:EKZ16"/>
    <mergeCell ref="ELA16:ELD16"/>
    <mergeCell ref="ELE16:ELH16"/>
    <mergeCell ref="ELI16:ELL16"/>
    <mergeCell ref="EJQ16:EJT16"/>
    <mergeCell ref="EJU16:EJX16"/>
    <mergeCell ref="EJY16:EKB16"/>
    <mergeCell ref="EKC16:EKF16"/>
    <mergeCell ref="EKG16:EKJ16"/>
    <mergeCell ref="EKK16:EKN16"/>
    <mergeCell ref="EIS16:EIV16"/>
    <mergeCell ref="EIW16:EIZ16"/>
    <mergeCell ref="EJA16:EJD16"/>
    <mergeCell ref="EJE16:EJH16"/>
    <mergeCell ref="EJI16:EJL16"/>
    <mergeCell ref="EJM16:EJP16"/>
    <mergeCell ref="EHU16:EHX16"/>
    <mergeCell ref="EHY16:EIB16"/>
    <mergeCell ref="EIC16:EIF16"/>
    <mergeCell ref="EIG16:EIJ16"/>
    <mergeCell ref="EIK16:EIN16"/>
    <mergeCell ref="EIO16:EIR16"/>
    <mergeCell ref="EGW16:EGZ16"/>
    <mergeCell ref="EHA16:EHD16"/>
    <mergeCell ref="EHE16:EHH16"/>
    <mergeCell ref="EHI16:EHL16"/>
    <mergeCell ref="EHM16:EHP16"/>
    <mergeCell ref="EHQ16:EHT16"/>
    <mergeCell ref="EFY16:EGB16"/>
    <mergeCell ref="EGC16:EGF16"/>
    <mergeCell ref="EGG16:EGJ16"/>
    <mergeCell ref="EGK16:EGN16"/>
    <mergeCell ref="EGO16:EGR16"/>
    <mergeCell ref="EGS16:EGV16"/>
    <mergeCell ref="EFA16:EFD16"/>
    <mergeCell ref="EFE16:EFH16"/>
    <mergeCell ref="EFI16:EFL16"/>
    <mergeCell ref="EFM16:EFP16"/>
    <mergeCell ref="EFQ16:EFT16"/>
    <mergeCell ref="EFU16:EFX16"/>
    <mergeCell ref="EEC16:EEF16"/>
    <mergeCell ref="EEG16:EEJ16"/>
    <mergeCell ref="EEK16:EEN16"/>
    <mergeCell ref="EEO16:EER16"/>
    <mergeCell ref="EES16:EEV16"/>
    <mergeCell ref="EEW16:EEZ16"/>
    <mergeCell ref="EDE16:EDH16"/>
    <mergeCell ref="EDI16:EDL16"/>
    <mergeCell ref="EDM16:EDP16"/>
    <mergeCell ref="EDQ16:EDT16"/>
    <mergeCell ref="EDU16:EDX16"/>
    <mergeCell ref="EDY16:EEB16"/>
    <mergeCell ref="ECG16:ECJ16"/>
    <mergeCell ref="ECK16:ECN16"/>
    <mergeCell ref="ECO16:ECR16"/>
    <mergeCell ref="ECS16:ECV16"/>
    <mergeCell ref="ECW16:ECZ16"/>
    <mergeCell ref="EDA16:EDD16"/>
    <mergeCell ref="EBI16:EBL16"/>
    <mergeCell ref="EBM16:EBP16"/>
    <mergeCell ref="EBQ16:EBT16"/>
    <mergeCell ref="EBU16:EBX16"/>
    <mergeCell ref="EBY16:ECB16"/>
    <mergeCell ref="ECC16:ECF16"/>
    <mergeCell ref="EAK16:EAN16"/>
    <mergeCell ref="EAO16:EAR16"/>
    <mergeCell ref="EAS16:EAV16"/>
    <mergeCell ref="EAW16:EAZ16"/>
    <mergeCell ref="EBA16:EBD16"/>
    <mergeCell ref="EBE16:EBH16"/>
    <mergeCell ref="DZM16:DZP16"/>
    <mergeCell ref="DZQ16:DZT16"/>
    <mergeCell ref="DZU16:DZX16"/>
    <mergeCell ref="DZY16:EAB16"/>
    <mergeCell ref="EAC16:EAF16"/>
    <mergeCell ref="EAG16:EAJ16"/>
    <mergeCell ref="DYO16:DYR16"/>
    <mergeCell ref="DYS16:DYV16"/>
    <mergeCell ref="DYW16:DYZ16"/>
    <mergeCell ref="DZA16:DZD16"/>
    <mergeCell ref="DZE16:DZH16"/>
    <mergeCell ref="DZI16:DZL16"/>
    <mergeCell ref="DXQ16:DXT16"/>
    <mergeCell ref="DXU16:DXX16"/>
    <mergeCell ref="DXY16:DYB16"/>
    <mergeCell ref="DYC16:DYF16"/>
    <mergeCell ref="DYG16:DYJ16"/>
    <mergeCell ref="DYK16:DYN16"/>
    <mergeCell ref="DWS16:DWV16"/>
    <mergeCell ref="DWW16:DWZ16"/>
    <mergeCell ref="DXA16:DXD16"/>
    <mergeCell ref="DXE16:DXH16"/>
    <mergeCell ref="DXI16:DXL16"/>
    <mergeCell ref="DXM16:DXP16"/>
    <mergeCell ref="DVU16:DVX16"/>
    <mergeCell ref="DVY16:DWB16"/>
    <mergeCell ref="DWC16:DWF16"/>
    <mergeCell ref="DWG16:DWJ16"/>
    <mergeCell ref="DWK16:DWN16"/>
    <mergeCell ref="DWO16:DWR16"/>
    <mergeCell ref="DUW16:DUZ16"/>
    <mergeCell ref="DVA16:DVD16"/>
    <mergeCell ref="DVE16:DVH16"/>
    <mergeCell ref="DVI16:DVL16"/>
    <mergeCell ref="DVM16:DVP16"/>
    <mergeCell ref="DVQ16:DVT16"/>
    <mergeCell ref="DTY16:DUB16"/>
    <mergeCell ref="DUC16:DUF16"/>
    <mergeCell ref="DUG16:DUJ16"/>
    <mergeCell ref="DUK16:DUN16"/>
    <mergeCell ref="DUO16:DUR16"/>
    <mergeCell ref="DUS16:DUV16"/>
    <mergeCell ref="DTA16:DTD16"/>
    <mergeCell ref="DTE16:DTH16"/>
    <mergeCell ref="DTI16:DTL16"/>
    <mergeCell ref="DTM16:DTP16"/>
    <mergeCell ref="DTQ16:DTT16"/>
    <mergeCell ref="DTU16:DTX16"/>
    <mergeCell ref="DSC16:DSF16"/>
    <mergeCell ref="DSG16:DSJ16"/>
    <mergeCell ref="DSK16:DSN16"/>
    <mergeCell ref="DSO16:DSR16"/>
    <mergeCell ref="DSS16:DSV16"/>
    <mergeCell ref="DSW16:DSZ16"/>
    <mergeCell ref="DRE16:DRH16"/>
    <mergeCell ref="DRI16:DRL16"/>
    <mergeCell ref="DRM16:DRP16"/>
    <mergeCell ref="DRQ16:DRT16"/>
    <mergeCell ref="DRU16:DRX16"/>
    <mergeCell ref="DRY16:DSB16"/>
    <mergeCell ref="DQG16:DQJ16"/>
    <mergeCell ref="DQK16:DQN16"/>
    <mergeCell ref="DQO16:DQR16"/>
    <mergeCell ref="DQS16:DQV16"/>
    <mergeCell ref="DQW16:DQZ16"/>
    <mergeCell ref="DRA16:DRD16"/>
    <mergeCell ref="DPI16:DPL16"/>
    <mergeCell ref="DPM16:DPP16"/>
    <mergeCell ref="DPQ16:DPT16"/>
    <mergeCell ref="DPU16:DPX16"/>
    <mergeCell ref="DPY16:DQB16"/>
    <mergeCell ref="DQC16:DQF16"/>
    <mergeCell ref="DOK16:DON16"/>
    <mergeCell ref="DOO16:DOR16"/>
    <mergeCell ref="DOS16:DOV16"/>
    <mergeCell ref="DOW16:DOZ16"/>
    <mergeCell ref="DPA16:DPD16"/>
    <mergeCell ref="DPE16:DPH16"/>
    <mergeCell ref="DNM16:DNP16"/>
    <mergeCell ref="DNQ16:DNT16"/>
    <mergeCell ref="DNU16:DNX16"/>
    <mergeCell ref="DNY16:DOB16"/>
    <mergeCell ref="DOC16:DOF16"/>
    <mergeCell ref="DOG16:DOJ16"/>
    <mergeCell ref="DMO16:DMR16"/>
    <mergeCell ref="DMS16:DMV16"/>
    <mergeCell ref="DMW16:DMZ16"/>
    <mergeCell ref="DNA16:DND16"/>
    <mergeCell ref="DNE16:DNH16"/>
    <mergeCell ref="DNI16:DNL16"/>
    <mergeCell ref="DLQ16:DLT16"/>
    <mergeCell ref="DLU16:DLX16"/>
    <mergeCell ref="DLY16:DMB16"/>
    <mergeCell ref="DMC16:DMF16"/>
    <mergeCell ref="DMG16:DMJ16"/>
    <mergeCell ref="DMK16:DMN16"/>
    <mergeCell ref="DKS16:DKV16"/>
    <mergeCell ref="DKW16:DKZ16"/>
    <mergeCell ref="DLA16:DLD16"/>
    <mergeCell ref="DLE16:DLH16"/>
    <mergeCell ref="DLI16:DLL16"/>
    <mergeCell ref="DLM16:DLP16"/>
    <mergeCell ref="DJU16:DJX16"/>
    <mergeCell ref="DJY16:DKB16"/>
    <mergeCell ref="DKC16:DKF16"/>
    <mergeCell ref="DKG16:DKJ16"/>
    <mergeCell ref="DKK16:DKN16"/>
    <mergeCell ref="DKO16:DKR16"/>
    <mergeCell ref="DIW16:DIZ16"/>
    <mergeCell ref="DJA16:DJD16"/>
    <mergeCell ref="DJE16:DJH16"/>
    <mergeCell ref="DJI16:DJL16"/>
    <mergeCell ref="DJM16:DJP16"/>
    <mergeCell ref="DJQ16:DJT16"/>
    <mergeCell ref="DHY16:DIB16"/>
    <mergeCell ref="DIC16:DIF16"/>
    <mergeCell ref="DIG16:DIJ16"/>
    <mergeCell ref="DIK16:DIN16"/>
    <mergeCell ref="DIO16:DIR16"/>
    <mergeCell ref="DIS16:DIV16"/>
    <mergeCell ref="DHA16:DHD16"/>
    <mergeCell ref="DHE16:DHH16"/>
    <mergeCell ref="DHI16:DHL16"/>
    <mergeCell ref="DHM16:DHP16"/>
    <mergeCell ref="DHQ16:DHT16"/>
    <mergeCell ref="DHU16:DHX16"/>
    <mergeCell ref="DGC16:DGF16"/>
    <mergeCell ref="DGG16:DGJ16"/>
    <mergeCell ref="DGK16:DGN16"/>
    <mergeCell ref="DGO16:DGR16"/>
    <mergeCell ref="DGS16:DGV16"/>
    <mergeCell ref="DGW16:DGZ16"/>
    <mergeCell ref="DFE16:DFH16"/>
    <mergeCell ref="DFI16:DFL16"/>
    <mergeCell ref="DFM16:DFP16"/>
    <mergeCell ref="DFQ16:DFT16"/>
    <mergeCell ref="DFU16:DFX16"/>
    <mergeCell ref="DFY16:DGB16"/>
    <mergeCell ref="DEG16:DEJ16"/>
    <mergeCell ref="DEK16:DEN16"/>
    <mergeCell ref="DEO16:DER16"/>
    <mergeCell ref="DES16:DEV16"/>
    <mergeCell ref="DEW16:DEZ16"/>
    <mergeCell ref="DFA16:DFD16"/>
    <mergeCell ref="DDI16:DDL16"/>
    <mergeCell ref="DDM16:DDP16"/>
    <mergeCell ref="DDQ16:DDT16"/>
    <mergeCell ref="DDU16:DDX16"/>
    <mergeCell ref="DDY16:DEB16"/>
    <mergeCell ref="DEC16:DEF16"/>
    <mergeCell ref="DCK16:DCN16"/>
    <mergeCell ref="DCO16:DCR16"/>
    <mergeCell ref="DCS16:DCV16"/>
    <mergeCell ref="DCW16:DCZ16"/>
    <mergeCell ref="DDA16:DDD16"/>
    <mergeCell ref="DDE16:DDH16"/>
    <mergeCell ref="DBM16:DBP16"/>
    <mergeCell ref="DBQ16:DBT16"/>
    <mergeCell ref="DBU16:DBX16"/>
    <mergeCell ref="DBY16:DCB16"/>
    <mergeCell ref="DCC16:DCF16"/>
    <mergeCell ref="DCG16:DCJ16"/>
    <mergeCell ref="DAO16:DAR16"/>
    <mergeCell ref="DAS16:DAV16"/>
    <mergeCell ref="DAW16:DAZ16"/>
    <mergeCell ref="DBA16:DBD16"/>
    <mergeCell ref="DBE16:DBH16"/>
    <mergeCell ref="DBI16:DBL16"/>
    <mergeCell ref="CZQ16:CZT16"/>
    <mergeCell ref="CZU16:CZX16"/>
    <mergeCell ref="CZY16:DAB16"/>
    <mergeCell ref="DAC16:DAF16"/>
    <mergeCell ref="DAG16:DAJ16"/>
    <mergeCell ref="DAK16:DAN16"/>
    <mergeCell ref="CYS16:CYV16"/>
    <mergeCell ref="CYW16:CYZ16"/>
    <mergeCell ref="CZA16:CZD16"/>
    <mergeCell ref="CZE16:CZH16"/>
    <mergeCell ref="CZI16:CZL16"/>
    <mergeCell ref="CZM16:CZP16"/>
    <mergeCell ref="CXU16:CXX16"/>
    <mergeCell ref="CXY16:CYB16"/>
    <mergeCell ref="CYC16:CYF16"/>
    <mergeCell ref="CYG16:CYJ16"/>
    <mergeCell ref="CYK16:CYN16"/>
    <mergeCell ref="CYO16:CYR16"/>
    <mergeCell ref="CWW16:CWZ16"/>
    <mergeCell ref="CXA16:CXD16"/>
    <mergeCell ref="CXE16:CXH16"/>
    <mergeCell ref="CXI16:CXL16"/>
    <mergeCell ref="CXM16:CXP16"/>
    <mergeCell ref="CXQ16:CXT16"/>
    <mergeCell ref="CVY16:CWB16"/>
    <mergeCell ref="CWC16:CWF16"/>
    <mergeCell ref="CWG16:CWJ16"/>
    <mergeCell ref="CWK16:CWN16"/>
    <mergeCell ref="CWO16:CWR16"/>
    <mergeCell ref="CWS16:CWV16"/>
    <mergeCell ref="CVA16:CVD16"/>
    <mergeCell ref="CVE16:CVH16"/>
    <mergeCell ref="CVI16:CVL16"/>
    <mergeCell ref="CVM16:CVP16"/>
    <mergeCell ref="CVQ16:CVT16"/>
    <mergeCell ref="CVU16:CVX16"/>
    <mergeCell ref="CUC16:CUF16"/>
    <mergeCell ref="CUG16:CUJ16"/>
    <mergeCell ref="CUK16:CUN16"/>
    <mergeCell ref="CUO16:CUR16"/>
    <mergeCell ref="CUS16:CUV16"/>
    <mergeCell ref="CUW16:CUZ16"/>
    <mergeCell ref="CTE16:CTH16"/>
    <mergeCell ref="CTI16:CTL16"/>
    <mergeCell ref="CTM16:CTP16"/>
    <mergeCell ref="CTQ16:CTT16"/>
    <mergeCell ref="CTU16:CTX16"/>
    <mergeCell ref="CTY16:CUB16"/>
    <mergeCell ref="CSG16:CSJ16"/>
    <mergeCell ref="CSK16:CSN16"/>
    <mergeCell ref="CSO16:CSR16"/>
    <mergeCell ref="CSS16:CSV16"/>
    <mergeCell ref="CSW16:CSZ16"/>
    <mergeCell ref="CTA16:CTD16"/>
    <mergeCell ref="CRI16:CRL16"/>
    <mergeCell ref="CRM16:CRP16"/>
    <mergeCell ref="CRQ16:CRT16"/>
    <mergeCell ref="CRU16:CRX16"/>
    <mergeCell ref="CRY16:CSB16"/>
    <mergeCell ref="CSC16:CSF16"/>
    <mergeCell ref="CQK16:CQN16"/>
    <mergeCell ref="CQO16:CQR16"/>
    <mergeCell ref="CQS16:CQV16"/>
    <mergeCell ref="CQW16:CQZ16"/>
    <mergeCell ref="CRA16:CRD16"/>
    <mergeCell ref="CRE16:CRH16"/>
    <mergeCell ref="CPM16:CPP16"/>
    <mergeCell ref="CPQ16:CPT16"/>
    <mergeCell ref="CPU16:CPX16"/>
    <mergeCell ref="CPY16:CQB16"/>
    <mergeCell ref="CQC16:CQF16"/>
    <mergeCell ref="CQG16:CQJ16"/>
    <mergeCell ref="COO16:COR16"/>
    <mergeCell ref="COS16:COV16"/>
    <mergeCell ref="COW16:COZ16"/>
    <mergeCell ref="CPA16:CPD16"/>
    <mergeCell ref="CPE16:CPH16"/>
    <mergeCell ref="CPI16:CPL16"/>
    <mergeCell ref="CNQ16:CNT16"/>
    <mergeCell ref="CNU16:CNX16"/>
    <mergeCell ref="CNY16:COB16"/>
    <mergeCell ref="COC16:COF16"/>
    <mergeCell ref="COG16:COJ16"/>
    <mergeCell ref="COK16:CON16"/>
    <mergeCell ref="CMS16:CMV16"/>
    <mergeCell ref="CMW16:CMZ16"/>
    <mergeCell ref="CNA16:CND16"/>
    <mergeCell ref="CNE16:CNH16"/>
    <mergeCell ref="CNI16:CNL16"/>
    <mergeCell ref="CNM16:CNP16"/>
    <mergeCell ref="CLU16:CLX16"/>
    <mergeCell ref="CLY16:CMB16"/>
    <mergeCell ref="CMC16:CMF16"/>
    <mergeCell ref="CMG16:CMJ16"/>
    <mergeCell ref="CMK16:CMN16"/>
    <mergeCell ref="CMO16:CMR16"/>
    <mergeCell ref="CKW16:CKZ16"/>
    <mergeCell ref="CLA16:CLD16"/>
    <mergeCell ref="CLE16:CLH16"/>
    <mergeCell ref="CLI16:CLL16"/>
    <mergeCell ref="CLM16:CLP16"/>
    <mergeCell ref="CLQ16:CLT16"/>
    <mergeCell ref="CJY16:CKB16"/>
    <mergeCell ref="CKC16:CKF16"/>
    <mergeCell ref="CKG16:CKJ16"/>
    <mergeCell ref="CKK16:CKN16"/>
    <mergeCell ref="CKO16:CKR16"/>
    <mergeCell ref="CKS16:CKV16"/>
    <mergeCell ref="CJA16:CJD16"/>
    <mergeCell ref="CJE16:CJH16"/>
    <mergeCell ref="CJI16:CJL16"/>
    <mergeCell ref="CJM16:CJP16"/>
    <mergeCell ref="CJQ16:CJT16"/>
    <mergeCell ref="CJU16:CJX16"/>
    <mergeCell ref="CIC16:CIF16"/>
    <mergeCell ref="CIG16:CIJ16"/>
    <mergeCell ref="CIK16:CIN16"/>
    <mergeCell ref="CIO16:CIR16"/>
    <mergeCell ref="CIS16:CIV16"/>
    <mergeCell ref="CIW16:CIZ16"/>
    <mergeCell ref="CHE16:CHH16"/>
    <mergeCell ref="CHI16:CHL16"/>
    <mergeCell ref="CHM16:CHP16"/>
    <mergeCell ref="CHQ16:CHT16"/>
    <mergeCell ref="CHU16:CHX16"/>
    <mergeCell ref="CHY16:CIB16"/>
    <mergeCell ref="CGG16:CGJ16"/>
    <mergeCell ref="CGK16:CGN16"/>
    <mergeCell ref="CGO16:CGR16"/>
    <mergeCell ref="CGS16:CGV16"/>
    <mergeCell ref="CGW16:CGZ16"/>
    <mergeCell ref="CHA16:CHD16"/>
    <mergeCell ref="CFI16:CFL16"/>
    <mergeCell ref="CFM16:CFP16"/>
    <mergeCell ref="CFQ16:CFT16"/>
    <mergeCell ref="CFU16:CFX16"/>
    <mergeCell ref="CFY16:CGB16"/>
    <mergeCell ref="CGC16:CGF16"/>
    <mergeCell ref="CEK16:CEN16"/>
    <mergeCell ref="CEO16:CER16"/>
    <mergeCell ref="CES16:CEV16"/>
    <mergeCell ref="CEW16:CEZ16"/>
    <mergeCell ref="CFA16:CFD16"/>
    <mergeCell ref="CFE16:CFH16"/>
    <mergeCell ref="CDM16:CDP16"/>
    <mergeCell ref="CDQ16:CDT16"/>
    <mergeCell ref="CDU16:CDX16"/>
    <mergeCell ref="CDY16:CEB16"/>
    <mergeCell ref="CEC16:CEF16"/>
    <mergeCell ref="CEG16:CEJ16"/>
    <mergeCell ref="CCO16:CCR16"/>
    <mergeCell ref="CCS16:CCV16"/>
    <mergeCell ref="CCW16:CCZ16"/>
    <mergeCell ref="CDA16:CDD16"/>
    <mergeCell ref="CDE16:CDH16"/>
    <mergeCell ref="CDI16:CDL16"/>
    <mergeCell ref="CBQ16:CBT16"/>
    <mergeCell ref="CBU16:CBX16"/>
    <mergeCell ref="CBY16:CCB16"/>
    <mergeCell ref="CCC16:CCF16"/>
    <mergeCell ref="CCG16:CCJ16"/>
    <mergeCell ref="CCK16:CCN16"/>
    <mergeCell ref="CAS16:CAV16"/>
    <mergeCell ref="CAW16:CAZ16"/>
    <mergeCell ref="CBA16:CBD16"/>
    <mergeCell ref="CBE16:CBH16"/>
    <mergeCell ref="CBI16:CBL16"/>
    <mergeCell ref="CBM16:CBP16"/>
    <mergeCell ref="BZU16:BZX16"/>
    <mergeCell ref="BZY16:CAB16"/>
    <mergeCell ref="CAC16:CAF16"/>
    <mergeCell ref="CAG16:CAJ16"/>
    <mergeCell ref="CAK16:CAN16"/>
    <mergeCell ref="CAO16:CAR16"/>
    <mergeCell ref="BYW16:BYZ16"/>
    <mergeCell ref="BZA16:BZD16"/>
    <mergeCell ref="BZE16:BZH16"/>
    <mergeCell ref="BZI16:BZL16"/>
    <mergeCell ref="BZM16:BZP16"/>
    <mergeCell ref="BZQ16:BZT16"/>
    <mergeCell ref="BXY16:BYB16"/>
    <mergeCell ref="BYC16:BYF16"/>
    <mergeCell ref="BYG16:BYJ16"/>
    <mergeCell ref="BYK16:BYN16"/>
    <mergeCell ref="BYO16:BYR16"/>
    <mergeCell ref="BYS16:BYV16"/>
    <mergeCell ref="BXA16:BXD16"/>
    <mergeCell ref="BXE16:BXH16"/>
    <mergeCell ref="BXI16:BXL16"/>
    <mergeCell ref="BXM16:BXP16"/>
    <mergeCell ref="BXQ16:BXT16"/>
    <mergeCell ref="BXU16:BXX16"/>
    <mergeCell ref="BWC16:BWF16"/>
    <mergeCell ref="BWG16:BWJ16"/>
    <mergeCell ref="BWK16:BWN16"/>
    <mergeCell ref="BWO16:BWR16"/>
    <mergeCell ref="BWS16:BWV16"/>
    <mergeCell ref="BWW16:BWZ16"/>
    <mergeCell ref="BVE16:BVH16"/>
    <mergeCell ref="BVI16:BVL16"/>
    <mergeCell ref="BVM16:BVP16"/>
    <mergeCell ref="BVQ16:BVT16"/>
    <mergeCell ref="BVU16:BVX16"/>
    <mergeCell ref="BVY16:BWB16"/>
    <mergeCell ref="BUG16:BUJ16"/>
    <mergeCell ref="BUK16:BUN16"/>
    <mergeCell ref="BUO16:BUR16"/>
    <mergeCell ref="BUS16:BUV16"/>
    <mergeCell ref="BUW16:BUZ16"/>
    <mergeCell ref="BVA16:BVD16"/>
    <mergeCell ref="BTI16:BTL16"/>
    <mergeCell ref="BTM16:BTP16"/>
    <mergeCell ref="BTQ16:BTT16"/>
    <mergeCell ref="BTU16:BTX16"/>
    <mergeCell ref="BTY16:BUB16"/>
    <mergeCell ref="BUC16:BUF16"/>
    <mergeCell ref="BSK16:BSN16"/>
    <mergeCell ref="BSO16:BSR16"/>
    <mergeCell ref="BSS16:BSV16"/>
    <mergeCell ref="BSW16:BSZ16"/>
    <mergeCell ref="BTA16:BTD16"/>
    <mergeCell ref="BTE16:BTH16"/>
    <mergeCell ref="BRM16:BRP16"/>
    <mergeCell ref="BRQ16:BRT16"/>
    <mergeCell ref="BRU16:BRX16"/>
    <mergeCell ref="BRY16:BSB16"/>
    <mergeCell ref="BSC16:BSF16"/>
    <mergeCell ref="BSG16:BSJ16"/>
    <mergeCell ref="BQO16:BQR16"/>
    <mergeCell ref="BQS16:BQV16"/>
    <mergeCell ref="BQW16:BQZ16"/>
    <mergeCell ref="BRA16:BRD16"/>
    <mergeCell ref="BRE16:BRH16"/>
    <mergeCell ref="BRI16:BRL16"/>
    <mergeCell ref="BPQ16:BPT16"/>
    <mergeCell ref="BPU16:BPX16"/>
    <mergeCell ref="BPY16:BQB16"/>
    <mergeCell ref="BQC16:BQF16"/>
    <mergeCell ref="BQG16:BQJ16"/>
    <mergeCell ref="BQK16:BQN16"/>
    <mergeCell ref="BOS16:BOV16"/>
    <mergeCell ref="BOW16:BOZ16"/>
    <mergeCell ref="BPA16:BPD16"/>
    <mergeCell ref="BPE16:BPH16"/>
    <mergeCell ref="BPI16:BPL16"/>
    <mergeCell ref="BPM16:BPP16"/>
    <mergeCell ref="BNU16:BNX16"/>
    <mergeCell ref="BNY16:BOB16"/>
    <mergeCell ref="BOC16:BOF16"/>
    <mergeCell ref="BOG16:BOJ16"/>
    <mergeCell ref="BOK16:BON16"/>
    <mergeCell ref="BOO16:BOR16"/>
    <mergeCell ref="BMW16:BMZ16"/>
    <mergeCell ref="BNA16:BND16"/>
    <mergeCell ref="BNE16:BNH16"/>
    <mergeCell ref="BNI16:BNL16"/>
    <mergeCell ref="BNM16:BNP16"/>
    <mergeCell ref="BNQ16:BNT16"/>
    <mergeCell ref="BLY16:BMB16"/>
    <mergeCell ref="BMC16:BMF16"/>
    <mergeCell ref="BMG16:BMJ16"/>
    <mergeCell ref="BMK16:BMN16"/>
    <mergeCell ref="BMO16:BMR16"/>
    <mergeCell ref="BMS16:BMV16"/>
    <mergeCell ref="BLA16:BLD16"/>
    <mergeCell ref="BLE16:BLH16"/>
    <mergeCell ref="BLI16:BLL16"/>
    <mergeCell ref="BLM16:BLP16"/>
    <mergeCell ref="BLQ16:BLT16"/>
    <mergeCell ref="BLU16:BLX16"/>
    <mergeCell ref="BKC16:BKF16"/>
    <mergeCell ref="BKG16:BKJ16"/>
    <mergeCell ref="BKK16:BKN16"/>
    <mergeCell ref="BKO16:BKR16"/>
    <mergeCell ref="BKS16:BKV16"/>
    <mergeCell ref="BKW16:BKZ16"/>
    <mergeCell ref="BJE16:BJH16"/>
    <mergeCell ref="BJI16:BJL16"/>
    <mergeCell ref="BJM16:BJP16"/>
    <mergeCell ref="BJQ16:BJT16"/>
    <mergeCell ref="BJU16:BJX16"/>
    <mergeCell ref="BJY16:BKB16"/>
    <mergeCell ref="BIG16:BIJ16"/>
    <mergeCell ref="BIK16:BIN16"/>
    <mergeCell ref="BIO16:BIR16"/>
    <mergeCell ref="BIS16:BIV16"/>
    <mergeCell ref="BIW16:BIZ16"/>
    <mergeCell ref="BJA16:BJD16"/>
    <mergeCell ref="BHI16:BHL16"/>
    <mergeCell ref="BHM16:BHP16"/>
    <mergeCell ref="BHQ16:BHT16"/>
    <mergeCell ref="BHU16:BHX16"/>
    <mergeCell ref="BHY16:BIB16"/>
    <mergeCell ref="BIC16:BIF16"/>
    <mergeCell ref="BGK16:BGN16"/>
    <mergeCell ref="BGO16:BGR16"/>
    <mergeCell ref="BGS16:BGV16"/>
    <mergeCell ref="BGW16:BGZ16"/>
    <mergeCell ref="BHA16:BHD16"/>
    <mergeCell ref="BHE16:BHH16"/>
    <mergeCell ref="BFM16:BFP16"/>
    <mergeCell ref="BFQ16:BFT16"/>
    <mergeCell ref="BFU16:BFX16"/>
    <mergeCell ref="BFY16:BGB16"/>
    <mergeCell ref="BGC16:BGF16"/>
    <mergeCell ref="BGG16:BGJ16"/>
    <mergeCell ref="BEO16:BER16"/>
    <mergeCell ref="BES16:BEV16"/>
    <mergeCell ref="BEW16:BEZ16"/>
    <mergeCell ref="BFA16:BFD16"/>
    <mergeCell ref="BFE16:BFH16"/>
    <mergeCell ref="BFI16:BFL16"/>
    <mergeCell ref="BDQ16:BDT16"/>
    <mergeCell ref="BDU16:BDX16"/>
    <mergeCell ref="BDY16:BEB16"/>
    <mergeCell ref="BEC16:BEF16"/>
    <mergeCell ref="BEG16:BEJ16"/>
    <mergeCell ref="BEK16:BEN16"/>
    <mergeCell ref="BCS16:BCV16"/>
    <mergeCell ref="BCW16:BCZ16"/>
    <mergeCell ref="BDA16:BDD16"/>
    <mergeCell ref="BDE16:BDH16"/>
    <mergeCell ref="BDI16:BDL16"/>
    <mergeCell ref="BDM16:BDP16"/>
    <mergeCell ref="BBU16:BBX16"/>
    <mergeCell ref="BBY16:BCB16"/>
    <mergeCell ref="BCC16:BCF16"/>
    <mergeCell ref="BCG16:BCJ16"/>
    <mergeCell ref="BCK16:BCN16"/>
    <mergeCell ref="BCO16:BCR16"/>
    <mergeCell ref="BAW16:BAZ16"/>
    <mergeCell ref="BBA16:BBD16"/>
    <mergeCell ref="BBE16:BBH16"/>
    <mergeCell ref="BBI16:BBL16"/>
    <mergeCell ref="BBM16:BBP16"/>
    <mergeCell ref="BBQ16:BBT16"/>
    <mergeCell ref="AZY16:BAB16"/>
    <mergeCell ref="BAC16:BAF16"/>
    <mergeCell ref="BAG16:BAJ16"/>
    <mergeCell ref="BAK16:BAN16"/>
    <mergeCell ref="BAO16:BAR16"/>
    <mergeCell ref="BAS16:BAV16"/>
    <mergeCell ref="AZA16:AZD16"/>
    <mergeCell ref="AZE16:AZH16"/>
    <mergeCell ref="AZI16:AZL16"/>
    <mergeCell ref="AZM16:AZP16"/>
    <mergeCell ref="AZQ16:AZT16"/>
    <mergeCell ref="AZU16:AZX16"/>
    <mergeCell ref="AYC16:AYF16"/>
    <mergeCell ref="AYG16:AYJ16"/>
    <mergeCell ref="AYK16:AYN16"/>
    <mergeCell ref="AYO16:AYR16"/>
    <mergeCell ref="AYS16:AYV16"/>
    <mergeCell ref="AYW16:AYZ16"/>
    <mergeCell ref="AXE16:AXH16"/>
    <mergeCell ref="AXI16:AXL16"/>
    <mergeCell ref="AXM16:AXP16"/>
    <mergeCell ref="AXQ16:AXT16"/>
    <mergeCell ref="AXU16:AXX16"/>
    <mergeCell ref="AXY16:AYB16"/>
    <mergeCell ref="AWG16:AWJ16"/>
    <mergeCell ref="AWK16:AWN16"/>
    <mergeCell ref="AWO16:AWR16"/>
    <mergeCell ref="AWS16:AWV16"/>
    <mergeCell ref="AWW16:AWZ16"/>
    <mergeCell ref="AXA16:AXD16"/>
    <mergeCell ref="AVI16:AVL16"/>
    <mergeCell ref="AVM16:AVP16"/>
    <mergeCell ref="AVQ16:AVT16"/>
    <mergeCell ref="AVU16:AVX16"/>
    <mergeCell ref="AVY16:AWB16"/>
    <mergeCell ref="AWC16:AWF16"/>
    <mergeCell ref="AUK16:AUN16"/>
    <mergeCell ref="AUO16:AUR16"/>
    <mergeCell ref="AUS16:AUV16"/>
    <mergeCell ref="AUW16:AUZ16"/>
    <mergeCell ref="AVA16:AVD16"/>
    <mergeCell ref="AVE16:AVH16"/>
    <mergeCell ref="ATM16:ATP16"/>
    <mergeCell ref="ATQ16:ATT16"/>
    <mergeCell ref="ATU16:ATX16"/>
    <mergeCell ref="ATY16:AUB16"/>
    <mergeCell ref="AUC16:AUF16"/>
    <mergeCell ref="AUG16:AUJ16"/>
    <mergeCell ref="ASO16:ASR16"/>
    <mergeCell ref="ASS16:ASV16"/>
    <mergeCell ref="ASW16:ASZ16"/>
    <mergeCell ref="ATA16:ATD16"/>
    <mergeCell ref="ATE16:ATH16"/>
    <mergeCell ref="ATI16:ATL16"/>
    <mergeCell ref="ARQ16:ART16"/>
    <mergeCell ref="ARU16:ARX16"/>
    <mergeCell ref="ARY16:ASB16"/>
    <mergeCell ref="ASC16:ASF16"/>
    <mergeCell ref="ASG16:ASJ16"/>
    <mergeCell ref="ASK16:ASN16"/>
    <mergeCell ref="AQS16:AQV16"/>
    <mergeCell ref="AQW16:AQZ16"/>
    <mergeCell ref="ARA16:ARD16"/>
    <mergeCell ref="ARE16:ARH16"/>
    <mergeCell ref="ARI16:ARL16"/>
    <mergeCell ref="ARM16:ARP16"/>
    <mergeCell ref="APU16:APX16"/>
    <mergeCell ref="APY16:AQB16"/>
    <mergeCell ref="AQC16:AQF16"/>
    <mergeCell ref="AQG16:AQJ16"/>
    <mergeCell ref="AQK16:AQN16"/>
    <mergeCell ref="AQO16:AQR16"/>
    <mergeCell ref="AOW16:AOZ16"/>
    <mergeCell ref="APA16:APD16"/>
    <mergeCell ref="APE16:APH16"/>
    <mergeCell ref="API16:APL16"/>
    <mergeCell ref="APM16:APP16"/>
    <mergeCell ref="APQ16:APT16"/>
    <mergeCell ref="ANY16:AOB16"/>
    <mergeCell ref="AOC16:AOF16"/>
    <mergeCell ref="AOG16:AOJ16"/>
    <mergeCell ref="AOK16:AON16"/>
    <mergeCell ref="AOO16:AOR16"/>
    <mergeCell ref="AOS16:AOV16"/>
    <mergeCell ref="ANA16:AND16"/>
    <mergeCell ref="ANE16:ANH16"/>
    <mergeCell ref="ANI16:ANL16"/>
    <mergeCell ref="ANM16:ANP16"/>
    <mergeCell ref="ANQ16:ANT16"/>
    <mergeCell ref="ANU16:ANX16"/>
    <mergeCell ref="AMC16:AMF16"/>
    <mergeCell ref="AMG16:AMJ16"/>
    <mergeCell ref="AMK16:AMN16"/>
    <mergeCell ref="AMO16:AMR16"/>
    <mergeCell ref="AMS16:AMV16"/>
    <mergeCell ref="AMW16:AMZ16"/>
    <mergeCell ref="ALE16:ALH16"/>
    <mergeCell ref="ALI16:ALL16"/>
    <mergeCell ref="ALM16:ALP16"/>
    <mergeCell ref="ALQ16:ALT16"/>
    <mergeCell ref="ALU16:ALX16"/>
    <mergeCell ref="ALY16:AMB16"/>
    <mergeCell ref="AKG16:AKJ16"/>
    <mergeCell ref="AKK16:AKN16"/>
    <mergeCell ref="AKO16:AKR16"/>
    <mergeCell ref="AKS16:AKV16"/>
    <mergeCell ref="AKW16:AKZ16"/>
    <mergeCell ref="ALA16:ALD16"/>
    <mergeCell ref="AJI16:AJL16"/>
    <mergeCell ref="AJM16:AJP16"/>
    <mergeCell ref="AJQ16:AJT16"/>
    <mergeCell ref="AJU16:AJX16"/>
    <mergeCell ref="AJY16:AKB16"/>
    <mergeCell ref="AKC16:AKF16"/>
    <mergeCell ref="AIK16:AIN16"/>
    <mergeCell ref="AIO16:AIR16"/>
    <mergeCell ref="AIS16:AIV16"/>
    <mergeCell ref="AIW16:AIZ16"/>
    <mergeCell ref="AJA16:AJD16"/>
    <mergeCell ref="AJE16:AJH16"/>
    <mergeCell ref="AHM16:AHP16"/>
    <mergeCell ref="AHQ16:AHT16"/>
    <mergeCell ref="AHU16:AHX16"/>
    <mergeCell ref="AHY16:AIB16"/>
    <mergeCell ref="AIC16:AIF16"/>
    <mergeCell ref="AIG16:AIJ16"/>
    <mergeCell ref="AGO16:AGR16"/>
    <mergeCell ref="AGS16:AGV16"/>
    <mergeCell ref="AGW16:AGZ16"/>
    <mergeCell ref="AHA16:AHD16"/>
    <mergeCell ref="AHE16:AHH16"/>
    <mergeCell ref="AHI16:AHL16"/>
    <mergeCell ref="AFQ16:AFT16"/>
    <mergeCell ref="AFU16:AFX16"/>
    <mergeCell ref="AFY16:AGB16"/>
    <mergeCell ref="AGC16:AGF16"/>
    <mergeCell ref="AGG16:AGJ16"/>
    <mergeCell ref="AGK16:AGN16"/>
    <mergeCell ref="AES16:AEV16"/>
    <mergeCell ref="AEW16:AEZ16"/>
    <mergeCell ref="AFA16:AFD16"/>
    <mergeCell ref="AFE16:AFH16"/>
    <mergeCell ref="AFI16:AFL16"/>
    <mergeCell ref="AFM16:AFP16"/>
    <mergeCell ref="ADU16:ADX16"/>
    <mergeCell ref="ADY16:AEB16"/>
    <mergeCell ref="AEC16:AEF16"/>
    <mergeCell ref="AEG16:AEJ16"/>
    <mergeCell ref="AEK16:AEN16"/>
    <mergeCell ref="AEO16:AER16"/>
    <mergeCell ref="ACW16:ACZ16"/>
    <mergeCell ref="ADA16:ADD16"/>
    <mergeCell ref="ADE16:ADH16"/>
    <mergeCell ref="ADI16:ADL16"/>
    <mergeCell ref="ADM16:ADP16"/>
    <mergeCell ref="ADQ16:ADT16"/>
    <mergeCell ref="ABY16:ACB16"/>
    <mergeCell ref="ACC16:ACF16"/>
    <mergeCell ref="ACG16:ACJ16"/>
    <mergeCell ref="ACK16:ACN16"/>
    <mergeCell ref="ACO16:ACR16"/>
    <mergeCell ref="ACS16:ACV16"/>
    <mergeCell ref="ABA16:ABD16"/>
    <mergeCell ref="ABE16:ABH16"/>
    <mergeCell ref="ABI16:ABL16"/>
    <mergeCell ref="ABM16:ABP16"/>
    <mergeCell ref="ABQ16:ABT16"/>
    <mergeCell ref="ABU16:ABX16"/>
    <mergeCell ref="AAC16:AAF16"/>
    <mergeCell ref="AAG16:AAJ16"/>
    <mergeCell ref="AAK16:AAN16"/>
    <mergeCell ref="AAO16:AAR16"/>
    <mergeCell ref="AAS16:AAV16"/>
    <mergeCell ref="AAW16:AAZ16"/>
    <mergeCell ref="ZE16:ZH16"/>
    <mergeCell ref="ZI16:ZL16"/>
    <mergeCell ref="ZM16:ZP16"/>
    <mergeCell ref="ZQ16:ZT16"/>
    <mergeCell ref="ZU16:ZX16"/>
    <mergeCell ref="ZY16:AAB16"/>
    <mergeCell ref="YG16:YJ16"/>
    <mergeCell ref="YK16:YN16"/>
    <mergeCell ref="YO16:YR16"/>
    <mergeCell ref="YS16:YV16"/>
    <mergeCell ref="YW16:YZ16"/>
    <mergeCell ref="ZA16:ZD16"/>
    <mergeCell ref="XI16:XL16"/>
    <mergeCell ref="XM16:XP16"/>
    <mergeCell ref="XQ16:XT16"/>
    <mergeCell ref="XU16:XX16"/>
    <mergeCell ref="XY16:YB16"/>
    <mergeCell ref="YC16:YF16"/>
    <mergeCell ref="WK16:WN16"/>
    <mergeCell ref="WO16:WR16"/>
    <mergeCell ref="WS16:WV16"/>
    <mergeCell ref="WW16:WZ16"/>
    <mergeCell ref="XA16:XD16"/>
    <mergeCell ref="XE16:XH16"/>
    <mergeCell ref="VM16:VP16"/>
    <mergeCell ref="VQ16:VT16"/>
    <mergeCell ref="VU16:VX16"/>
    <mergeCell ref="VY16:WB16"/>
    <mergeCell ref="WC16:WF16"/>
    <mergeCell ref="WG16:WJ16"/>
    <mergeCell ref="UO16:UR16"/>
    <mergeCell ref="US16:UV16"/>
    <mergeCell ref="UW16:UZ16"/>
    <mergeCell ref="VA16:VD16"/>
    <mergeCell ref="VE16:VH16"/>
    <mergeCell ref="VI16:VL16"/>
    <mergeCell ref="TQ16:TT16"/>
    <mergeCell ref="TU16:TX16"/>
    <mergeCell ref="TY16:UB16"/>
    <mergeCell ref="UC16:UF16"/>
    <mergeCell ref="UG16:UJ16"/>
    <mergeCell ref="UK16:UN16"/>
    <mergeCell ref="SS16:SV16"/>
    <mergeCell ref="SW16:SZ16"/>
    <mergeCell ref="TA16:TD16"/>
    <mergeCell ref="TE16:TH16"/>
    <mergeCell ref="TI16:TL16"/>
    <mergeCell ref="TM16:TP16"/>
    <mergeCell ref="RU16:RX16"/>
    <mergeCell ref="RY16:SB16"/>
    <mergeCell ref="SC16:SF16"/>
    <mergeCell ref="SG16:SJ16"/>
    <mergeCell ref="SK16:SN16"/>
    <mergeCell ref="SO16:SR16"/>
    <mergeCell ref="QW16:QZ16"/>
    <mergeCell ref="RA16:RD16"/>
    <mergeCell ref="RE16:RH16"/>
    <mergeCell ref="RI16:RL16"/>
    <mergeCell ref="RM16:RP16"/>
    <mergeCell ref="RQ16:RT16"/>
    <mergeCell ref="PY16:QB16"/>
    <mergeCell ref="QC16:QF16"/>
    <mergeCell ref="QG16:QJ16"/>
    <mergeCell ref="QK16:QN16"/>
    <mergeCell ref="QO16:QR16"/>
    <mergeCell ref="QS16:QV16"/>
    <mergeCell ref="PA16:PD16"/>
    <mergeCell ref="PE16:PH16"/>
    <mergeCell ref="PI16:PL16"/>
    <mergeCell ref="PM16:PP16"/>
    <mergeCell ref="PQ16:PT16"/>
    <mergeCell ref="PU16:PX16"/>
    <mergeCell ref="OC16:OF16"/>
    <mergeCell ref="OG16:OJ16"/>
    <mergeCell ref="OK16:ON16"/>
    <mergeCell ref="OO16:OR16"/>
    <mergeCell ref="OS16:OV16"/>
    <mergeCell ref="OW16:OZ16"/>
    <mergeCell ref="NE16:NH16"/>
    <mergeCell ref="NI16:NL16"/>
    <mergeCell ref="NM16:NP16"/>
    <mergeCell ref="NQ16:NT16"/>
    <mergeCell ref="NU16:NX16"/>
    <mergeCell ref="NY16:OB16"/>
    <mergeCell ref="MG16:MJ16"/>
    <mergeCell ref="MK16:MN16"/>
    <mergeCell ref="MO16:MR16"/>
    <mergeCell ref="MS16:MV16"/>
    <mergeCell ref="MW16:MZ16"/>
    <mergeCell ref="NA16:ND16"/>
    <mergeCell ref="LI16:LL16"/>
    <mergeCell ref="LM16:LP16"/>
    <mergeCell ref="LQ16:LT16"/>
    <mergeCell ref="LU16:LX16"/>
    <mergeCell ref="LY16:MB16"/>
    <mergeCell ref="MC16:MF16"/>
    <mergeCell ref="KK16:KN16"/>
    <mergeCell ref="KO16:KR16"/>
    <mergeCell ref="KS16:KV16"/>
    <mergeCell ref="KW16:KZ16"/>
    <mergeCell ref="LA16:LD16"/>
    <mergeCell ref="LE16:LH16"/>
    <mergeCell ref="JM16:JP16"/>
    <mergeCell ref="JQ16:JT16"/>
    <mergeCell ref="JU16:JX16"/>
    <mergeCell ref="JY16:KB16"/>
    <mergeCell ref="KC16:KF16"/>
    <mergeCell ref="KG16:KJ16"/>
    <mergeCell ref="IO16:IR16"/>
    <mergeCell ref="IS16:IV16"/>
    <mergeCell ref="IW16:IZ16"/>
    <mergeCell ref="JA16:JD16"/>
    <mergeCell ref="JE16:JH16"/>
    <mergeCell ref="JI16:JL16"/>
    <mergeCell ref="HQ16:HT16"/>
    <mergeCell ref="HU16:HX16"/>
    <mergeCell ref="HY16:IB16"/>
    <mergeCell ref="IC16:IF16"/>
    <mergeCell ref="IG16:IJ16"/>
    <mergeCell ref="IK16:IN16"/>
    <mergeCell ref="GS16:GV16"/>
    <mergeCell ref="GW16:GZ16"/>
    <mergeCell ref="HA16:HD16"/>
    <mergeCell ref="HE16:HH16"/>
    <mergeCell ref="HI16:HL16"/>
    <mergeCell ref="HM16:HP16"/>
    <mergeCell ref="FU16:FX16"/>
    <mergeCell ref="FY16:GB16"/>
    <mergeCell ref="GC16:GF16"/>
    <mergeCell ref="GG16:GJ16"/>
    <mergeCell ref="GK16:GN16"/>
    <mergeCell ref="GO16:GR16"/>
    <mergeCell ref="EW16:EZ16"/>
    <mergeCell ref="FA16:FD16"/>
    <mergeCell ref="FE16:FH16"/>
    <mergeCell ref="FI16:FL16"/>
    <mergeCell ref="FM16:FP16"/>
    <mergeCell ref="FQ16:FT16"/>
    <mergeCell ref="DY16:EB16"/>
    <mergeCell ref="EC16:EF16"/>
    <mergeCell ref="EG16:EJ16"/>
    <mergeCell ref="EK16:EN16"/>
    <mergeCell ref="EO16:ER16"/>
    <mergeCell ref="ES16:EV16"/>
    <mergeCell ref="DA16:DD16"/>
    <mergeCell ref="DE16:DH16"/>
    <mergeCell ref="DI16:DL16"/>
    <mergeCell ref="DM16:DP16"/>
    <mergeCell ref="DQ16:DT16"/>
    <mergeCell ref="DU16:DX16"/>
    <mergeCell ref="CC16:CF16"/>
    <mergeCell ref="CG16:CJ16"/>
    <mergeCell ref="CK16:CN16"/>
    <mergeCell ref="CO16:CR16"/>
    <mergeCell ref="CS16:CV16"/>
    <mergeCell ref="CW16:CZ16"/>
    <mergeCell ref="BE16:BH16"/>
    <mergeCell ref="BI16:BL16"/>
    <mergeCell ref="BM16:BP16"/>
    <mergeCell ref="BQ16:BT16"/>
    <mergeCell ref="BU16:BX16"/>
    <mergeCell ref="BY16:CB16"/>
    <mergeCell ref="AG16:AJ16"/>
    <mergeCell ref="AK16:AN16"/>
    <mergeCell ref="AO16:AR16"/>
    <mergeCell ref="AS16:AV16"/>
    <mergeCell ref="AW16:AZ16"/>
    <mergeCell ref="BA16:BD16"/>
    <mergeCell ref="XES15:XEV15"/>
    <mergeCell ref="XEW15:XEZ15"/>
    <mergeCell ref="XFA15:XFD15"/>
    <mergeCell ref="E16:H16"/>
    <mergeCell ref="I16:L16"/>
    <mergeCell ref="M16:P16"/>
    <mergeCell ref="Q16:T16"/>
    <mergeCell ref="U16:X16"/>
    <mergeCell ref="Y16:AB16"/>
    <mergeCell ref="AC16:AF16"/>
    <mergeCell ref="XDU15:XDX15"/>
    <mergeCell ref="XDY15:XEB15"/>
    <mergeCell ref="XEC15:XEF15"/>
    <mergeCell ref="XEG15:XEJ15"/>
    <mergeCell ref="XEK15:XEN15"/>
    <mergeCell ref="XEO15:XER15"/>
    <mergeCell ref="XCW15:XCZ15"/>
    <mergeCell ref="XDA15:XDD15"/>
    <mergeCell ref="XDE15:XDH15"/>
    <mergeCell ref="XDI15:XDL15"/>
    <mergeCell ref="XDM15:XDP15"/>
    <mergeCell ref="XDQ15:XDT15"/>
    <mergeCell ref="XBY15:XCB15"/>
    <mergeCell ref="XCC15:XCF15"/>
    <mergeCell ref="XCG15:XCJ15"/>
    <mergeCell ref="XCK15:XCN15"/>
    <mergeCell ref="XCO15:XCR15"/>
    <mergeCell ref="XCS15:XCV15"/>
    <mergeCell ref="XBA15:XBD15"/>
    <mergeCell ref="XBE15:XBH15"/>
    <mergeCell ref="XBI15:XBL15"/>
    <mergeCell ref="XBM15:XBP15"/>
    <mergeCell ref="XBQ15:XBT15"/>
    <mergeCell ref="XBU15:XBX15"/>
    <mergeCell ref="XAC15:XAF15"/>
    <mergeCell ref="XAG15:XAJ15"/>
    <mergeCell ref="XAK15:XAN15"/>
    <mergeCell ref="XAO15:XAR15"/>
    <mergeCell ref="XAS15:XAV15"/>
    <mergeCell ref="XAW15:XAZ15"/>
    <mergeCell ref="WZE15:WZH15"/>
    <mergeCell ref="WZI15:WZL15"/>
    <mergeCell ref="WZM15:WZP15"/>
    <mergeCell ref="WZQ15:WZT15"/>
    <mergeCell ref="WZU15:WZX15"/>
    <mergeCell ref="WZY15:XAB15"/>
    <mergeCell ref="WYG15:WYJ15"/>
    <mergeCell ref="WYK15:WYN15"/>
    <mergeCell ref="WYO15:WYR15"/>
    <mergeCell ref="WYS15:WYV15"/>
    <mergeCell ref="WYW15:WYZ15"/>
    <mergeCell ref="WZA15:WZD15"/>
    <mergeCell ref="WXI15:WXL15"/>
    <mergeCell ref="WXM15:WXP15"/>
    <mergeCell ref="WXQ15:WXT15"/>
    <mergeCell ref="WXU15:WXX15"/>
    <mergeCell ref="WXY15:WYB15"/>
    <mergeCell ref="WYC15:WYF15"/>
    <mergeCell ref="WWK15:WWN15"/>
    <mergeCell ref="WWO15:WWR15"/>
    <mergeCell ref="WWS15:WWV15"/>
    <mergeCell ref="WWW15:WWZ15"/>
    <mergeCell ref="WXA15:WXD15"/>
    <mergeCell ref="WXE15:WXH15"/>
    <mergeCell ref="WVM15:WVP15"/>
    <mergeCell ref="WVQ15:WVT15"/>
    <mergeCell ref="WVU15:WVX15"/>
    <mergeCell ref="WVY15:WWB15"/>
    <mergeCell ref="WWC15:WWF15"/>
    <mergeCell ref="WWG15:WWJ15"/>
    <mergeCell ref="WUO15:WUR15"/>
    <mergeCell ref="WUS15:WUV15"/>
    <mergeCell ref="WUW15:WUZ15"/>
    <mergeCell ref="WVA15:WVD15"/>
    <mergeCell ref="WVE15:WVH15"/>
    <mergeCell ref="WVI15:WVL15"/>
    <mergeCell ref="WTQ15:WTT15"/>
    <mergeCell ref="WTU15:WTX15"/>
    <mergeCell ref="WTY15:WUB15"/>
    <mergeCell ref="WUC15:WUF15"/>
    <mergeCell ref="WUG15:WUJ15"/>
    <mergeCell ref="WUK15:WUN15"/>
    <mergeCell ref="WSS15:WSV15"/>
    <mergeCell ref="WSW15:WSZ15"/>
    <mergeCell ref="WTA15:WTD15"/>
    <mergeCell ref="WTE15:WTH15"/>
    <mergeCell ref="WTI15:WTL15"/>
    <mergeCell ref="WTM15:WTP15"/>
    <mergeCell ref="WRU15:WRX15"/>
    <mergeCell ref="WRY15:WSB15"/>
    <mergeCell ref="WSC15:WSF15"/>
    <mergeCell ref="WSG15:WSJ15"/>
    <mergeCell ref="WSK15:WSN15"/>
    <mergeCell ref="WSO15:WSR15"/>
    <mergeCell ref="WQW15:WQZ15"/>
    <mergeCell ref="WRA15:WRD15"/>
    <mergeCell ref="WRE15:WRH15"/>
    <mergeCell ref="WRI15:WRL15"/>
    <mergeCell ref="WRM15:WRP15"/>
    <mergeCell ref="WRQ15:WRT15"/>
    <mergeCell ref="WPY15:WQB15"/>
    <mergeCell ref="WQC15:WQF15"/>
    <mergeCell ref="WQG15:WQJ15"/>
    <mergeCell ref="WQK15:WQN15"/>
    <mergeCell ref="WQO15:WQR15"/>
    <mergeCell ref="WQS15:WQV15"/>
    <mergeCell ref="WPA15:WPD15"/>
    <mergeCell ref="WPE15:WPH15"/>
    <mergeCell ref="WPI15:WPL15"/>
    <mergeCell ref="WPM15:WPP15"/>
    <mergeCell ref="WPQ15:WPT15"/>
    <mergeCell ref="WPU15:WPX15"/>
    <mergeCell ref="WOC15:WOF15"/>
    <mergeCell ref="WOG15:WOJ15"/>
    <mergeCell ref="WOK15:WON15"/>
    <mergeCell ref="WOO15:WOR15"/>
    <mergeCell ref="WOS15:WOV15"/>
    <mergeCell ref="WOW15:WOZ15"/>
    <mergeCell ref="WNE15:WNH15"/>
    <mergeCell ref="WNI15:WNL15"/>
    <mergeCell ref="WNM15:WNP15"/>
    <mergeCell ref="WNQ15:WNT15"/>
    <mergeCell ref="WNU15:WNX15"/>
    <mergeCell ref="WNY15:WOB15"/>
    <mergeCell ref="WMG15:WMJ15"/>
    <mergeCell ref="WMK15:WMN15"/>
    <mergeCell ref="WMO15:WMR15"/>
    <mergeCell ref="WMS15:WMV15"/>
    <mergeCell ref="WMW15:WMZ15"/>
    <mergeCell ref="WNA15:WND15"/>
    <mergeCell ref="WLI15:WLL15"/>
    <mergeCell ref="WLM15:WLP15"/>
    <mergeCell ref="WLQ15:WLT15"/>
    <mergeCell ref="WLU15:WLX15"/>
    <mergeCell ref="WLY15:WMB15"/>
    <mergeCell ref="WMC15:WMF15"/>
    <mergeCell ref="WKK15:WKN15"/>
    <mergeCell ref="WKO15:WKR15"/>
    <mergeCell ref="WKS15:WKV15"/>
    <mergeCell ref="WKW15:WKZ15"/>
    <mergeCell ref="WLA15:WLD15"/>
    <mergeCell ref="WLE15:WLH15"/>
    <mergeCell ref="WJM15:WJP15"/>
    <mergeCell ref="WJQ15:WJT15"/>
    <mergeCell ref="WJU15:WJX15"/>
    <mergeCell ref="WJY15:WKB15"/>
    <mergeCell ref="WKC15:WKF15"/>
    <mergeCell ref="WKG15:WKJ15"/>
    <mergeCell ref="WIO15:WIR15"/>
    <mergeCell ref="WIS15:WIV15"/>
    <mergeCell ref="WIW15:WIZ15"/>
    <mergeCell ref="WJA15:WJD15"/>
    <mergeCell ref="WJE15:WJH15"/>
    <mergeCell ref="WJI15:WJL15"/>
    <mergeCell ref="WHQ15:WHT15"/>
    <mergeCell ref="WHU15:WHX15"/>
    <mergeCell ref="WHY15:WIB15"/>
    <mergeCell ref="WIC15:WIF15"/>
    <mergeCell ref="WIG15:WIJ15"/>
    <mergeCell ref="WIK15:WIN15"/>
    <mergeCell ref="WGS15:WGV15"/>
    <mergeCell ref="WGW15:WGZ15"/>
    <mergeCell ref="WHA15:WHD15"/>
    <mergeCell ref="WHE15:WHH15"/>
    <mergeCell ref="WHI15:WHL15"/>
    <mergeCell ref="WHM15:WHP15"/>
    <mergeCell ref="WFU15:WFX15"/>
    <mergeCell ref="WFY15:WGB15"/>
    <mergeCell ref="WGC15:WGF15"/>
    <mergeCell ref="WGG15:WGJ15"/>
    <mergeCell ref="WGK15:WGN15"/>
    <mergeCell ref="WGO15:WGR15"/>
    <mergeCell ref="WEW15:WEZ15"/>
    <mergeCell ref="WFA15:WFD15"/>
    <mergeCell ref="WFE15:WFH15"/>
    <mergeCell ref="WFI15:WFL15"/>
    <mergeCell ref="WFM15:WFP15"/>
    <mergeCell ref="WFQ15:WFT15"/>
    <mergeCell ref="WDY15:WEB15"/>
    <mergeCell ref="WEC15:WEF15"/>
    <mergeCell ref="WEG15:WEJ15"/>
    <mergeCell ref="WEK15:WEN15"/>
    <mergeCell ref="WEO15:WER15"/>
    <mergeCell ref="WES15:WEV15"/>
    <mergeCell ref="WDA15:WDD15"/>
    <mergeCell ref="WDE15:WDH15"/>
    <mergeCell ref="WDI15:WDL15"/>
    <mergeCell ref="WDM15:WDP15"/>
    <mergeCell ref="WDQ15:WDT15"/>
    <mergeCell ref="WDU15:WDX15"/>
    <mergeCell ref="WCC15:WCF15"/>
    <mergeCell ref="WCG15:WCJ15"/>
    <mergeCell ref="WCK15:WCN15"/>
    <mergeCell ref="WCO15:WCR15"/>
    <mergeCell ref="WCS15:WCV15"/>
    <mergeCell ref="WCW15:WCZ15"/>
    <mergeCell ref="WBE15:WBH15"/>
    <mergeCell ref="WBI15:WBL15"/>
    <mergeCell ref="WBM15:WBP15"/>
    <mergeCell ref="WBQ15:WBT15"/>
    <mergeCell ref="WBU15:WBX15"/>
    <mergeCell ref="WBY15:WCB15"/>
    <mergeCell ref="WAG15:WAJ15"/>
    <mergeCell ref="WAK15:WAN15"/>
    <mergeCell ref="WAO15:WAR15"/>
    <mergeCell ref="WAS15:WAV15"/>
    <mergeCell ref="WAW15:WAZ15"/>
    <mergeCell ref="WBA15:WBD15"/>
    <mergeCell ref="VZI15:VZL15"/>
    <mergeCell ref="VZM15:VZP15"/>
    <mergeCell ref="VZQ15:VZT15"/>
    <mergeCell ref="VZU15:VZX15"/>
    <mergeCell ref="VZY15:WAB15"/>
    <mergeCell ref="WAC15:WAF15"/>
    <mergeCell ref="VYK15:VYN15"/>
    <mergeCell ref="VYO15:VYR15"/>
    <mergeCell ref="VYS15:VYV15"/>
    <mergeCell ref="VYW15:VYZ15"/>
    <mergeCell ref="VZA15:VZD15"/>
    <mergeCell ref="VZE15:VZH15"/>
    <mergeCell ref="VXM15:VXP15"/>
    <mergeCell ref="VXQ15:VXT15"/>
    <mergeCell ref="VXU15:VXX15"/>
    <mergeCell ref="VXY15:VYB15"/>
    <mergeCell ref="VYC15:VYF15"/>
    <mergeCell ref="VYG15:VYJ15"/>
    <mergeCell ref="VWO15:VWR15"/>
    <mergeCell ref="VWS15:VWV15"/>
    <mergeCell ref="VWW15:VWZ15"/>
    <mergeCell ref="VXA15:VXD15"/>
    <mergeCell ref="VXE15:VXH15"/>
    <mergeCell ref="VXI15:VXL15"/>
    <mergeCell ref="VVQ15:VVT15"/>
    <mergeCell ref="VVU15:VVX15"/>
    <mergeCell ref="VVY15:VWB15"/>
    <mergeCell ref="VWC15:VWF15"/>
    <mergeCell ref="VWG15:VWJ15"/>
    <mergeCell ref="VWK15:VWN15"/>
    <mergeCell ref="VUS15:VUV15"/>
    <mergeCell ref="VUW15:VUZ15"/>
    <mergeCell ref="VVA15:VVD15"/>
    <mergeCell ref="VVE15:VVH15"/>
    <mergeCell ref="VVI15:VVL15"/>
    <mergeCell ref="VVM15:VVP15"/>
    <mergeCell ref="VTU15:VTX15"/>
    <mergeCell ref="VTY15:VUB15"/>
    <mergeCell ref="VUC15:VUF15"/>
    <mergeCell ref="VUG15:VUJ15"/>
    <mergeCell ref="VUK15:VUN15"/>
    <mergeCell ref="VUO15:VUR15"/>
    <mergeCell ref="VSW15:VSZ15"/>
    <mergeCell ref="VTA15:VTD15"/>
    <mergeCell ref="VTE15:VTH15"/>
    <mergeCell ref="VTI15:VTL15"/>
    <mergeCell ref="VTM15:VTP15"/>
    <mergeCell ref="VTQ15:VTT15"/>
    <mergeCell ref="VRY15:VSB15"/>
    <mergeCell ref="VSC15:VSF15"/>
    <mergeCell ref="VSG15:VSJ15"/>
    <mergeCell ref="VSK15:VSN15"/>
    <mergeCell ref="VSO15:VSR15"/>
    <mergeCell ref="VSS15:VSV15"/>
    <mergeCell ref="VRA15:VRD15"/>
    <mergeCell ref="VRE15:VRH15"/>
    <mergeCell ref="VRI15:VRL15"/>
    <mergeCell ref="VRM15:VRP15"/>
    <mergeCell ref="VRQ15:VRT15"/>
    <mergeCell ref="VRU15:VRX15"/>
    <mergeCell ref="VQC15:VQF15"/>
    <mergeCell ref="VQG15:VQJ15"/>
    <mergeCell ref="VQK15:VQN15"/>
    <mergeCell ref="VQO15:VQR15"/>
    <mergeCell ref="VQS15:VQV15"/>
    <mergeCell ref="VQW15:VQZ15"/>
    <mergeCell ref="VPE15:VPH15"/>
    <mergeCell ref="VPI15:VPL15"/>
    <mergeCell ref="VPM15:VPP15"/>
    <mergeCell ref="VPQ15:VPT15"/>
    <mergeCell ref="VPU15:VPX15"/>
    <mergeCell ref="VPY15:VQB15"/>
    <mergeCell ref="VOG15:VOJ15"/>
    <mergeCell ref="VOK15:VON15"/>
    <mergeCell ref="VOO15:VOR15"/>
    <mergeCell ref="VOS15:VOV15"/>
    <mergeCell ref="VOW15:VOZ15"/>
    <mergeCell ref="VPA15:VPD15"/>
    <mergeCell ref="VNI15:VNL15"/>
    <mergeCell ref="VNM15:VNP15"/>
    <mergeCell ref="VNQ15:VNT15"/>
    <mergeCell ref="VNU15:VNX15"/>
    <mergeCell ref="VNY15:VOB15"/>
    <mergeCell ref="VOC15:VOF15"/>
    <mergeCell ref="VMK15:VMN15"/>
    <mergeCell ref="VMO15:VMR15"/>
    <mergeCell ref="VMS15:VMV15"/>
    <mergeCell ref="VMW15:VMZ15"/>
    <mergeCell ref="VNA15:VND15"/>
    <mergeCell ref="VNE15:VNH15"/>
    <mergeCell ref="VLM15:VLP15"/>
    <mergeCell ref="VLQ15:VLT15"/>
    <mergeCell ref="VLU15:VLX15"/>
    <mergeCell ref="VLY15:VMB15"/>
    <mergeCell ref="VMC15:VMF15"/>
    <mergeCell ref="VMG15:VMJ15"/>
    <mergeCell ref="VKO15:VKR15"/>
    <mergeCell ref="VKS15:VKV15"/>
    <mergeCell ref="VKW15:VKZ15"/>
    <mergeCell ref="VLA15:VLD15"/>
    <mergeCell ref="VLE15:VLH15"/>
    <mergeCell ref="VLI15:VLL15"/>
    <mergeCell ref="VJQ15:VJT15"/>
    <mergeCell ref="VJU15:VJX15"/>
    <mergeCell ref="VJY15:VKB15"/>
    <mergeCell ref="VKC15:VKF15"/>
    <mergeCell ref="VKG15:VKJ15"/>
    <mergeCell ref="VKK15:VKN15"/>
    <mergeCell ref="VIS15:VIV15"/>
    <mergeCell ref="VIW15:VIZ15"/>
    <mergeCell ref="VJA15:VJD15"/>
    <mergeCell ref="VJE15:VJH15"/>
    <mergeCell ref="VJI15:VJL15"/>
    <mergeCell ref="VJM15:VJP15"/>
    <mergeCell ref="VHU15:VHX15"/>
    <mergeCell ref="VHY15:VIB15"/>
    <mergeCell ref="VIC15:VIF15"/>
    <mergeCell ref="VIG15:VIJ15"/>
    <mergeCell ref="VIK15:VIN15"/>
    <mergeCell ref="VIO15:VIR15"/>
    <mergeCell ref="VGW15:VGZ15"/>
    <mergeCell ref="VHA15:VHD15"/>
    <mergeCell ref="VHE15:VHH15"/>
    <mergeCell ref="VHI15:VHL15"/>
    <mergeCell ref="VHM15:VHP15"/>
    <mergeCell ref="VHQ15:VHT15"/>
    <mergeCell ref="VFY15:VGB15"/>
    <mergeCell ref="VGC15:VGF15"/>
    <mergeCell ref="VGG15:VGJ15"/>
    <mergeCell ref="VGK15:VGN15"/>
    <mergeCell ref="VGO15:VGR15"/>
    <mergeCell ref="VGS15:VGV15"/>
    <mergeCell ref="VFA15:VFD15"/>
    <mergeCell ref="VFE15:VFH15"/>
    <mergeCell ref="VFI15:VFL15"/>
    <mergeCell ref="VFM15:VFP15"/>
    <mergeCell ref="VFQ15:VFT15"/>
    <mergeCell ref="VFU15:VFX15"/>
    <mergeCell ref="VEC15:VEF15"/>
    <mergeCell ref="VEG15:VEJ15"/>
    <mergeCell ref="VEK15:VEN15"/>
    <mergeCell ref="VEO15:VER15"/>
    <mergeCell ref="VES15:VEV15"/>
    <mergeCell ref="VEW15:VEZ15"/>
    <mergeCell ref="VDE15:VDH15"/>
    <mergeCell ref="VDI15:VDL15"/>
    <mergeCell ref="VDM15:VDP15"/>
    <mergeCell ref="VDQ15:VDT15"/>
    <mergeCell ref="VDU15:VDX15"/>
    <mergeCell ref="VDY15:VEB15"/>
    <mergeCell ref="VCG15:VCJ15"/>
    <mergeCell ref="VCK15:VCN15"/>
    <mergeCell ref="VCO15:VCR15"/>
    <mergeCell ref="VCS15:VCV15"/>
    <mergeCell ref="VCW15:VCZ15"/>
    <mergeCell ref="VDA15:VDD15"/>
    <mergeCell ref="VBI15:VBL15"/>
    <mergeCell ref="VBM15:VBP15"/>
    <mergeCell ref="VBQ15:VBT15"/>
    <mergeCell ref="VBU15:VBX15"/>
    <mergeCell ref="VBY15:VCB15"/>
    <mergeCell ref="VCC15:VCF15"/>
    <mergeCell ref="VAK15:VAN15"/>
    <mergeCell ref="VAO15:VAR15"/>
    <mergeCell ref="VAS15:VAV15"/>
    <mergeCell ref="VAW15:VAZ15"/>
    <mergeCell ref="VBA15:VBD15"/>
    <mergeCell ref="VBE15:VBH15"/>
    <mergeCell ref="UZM15:UZP15"/>
    <mergeCell ref="UZQ15:UZT15"/>
    <mergeCell ref="UZU15:UZX15"/>
    <mergeCell ref="UZY15:VAB15"/>
    <mergeCell ref="VAC15:VAF15"/>
    <mergeCell ref="VAG15:VAJ15"/>
    <mergeCell ref="UYO15:UYR15"/>
    <mergeCell ref="UYS15:UYV15"/>
    <mergeCell ref="UYW15:UYZ15"/>
    <mergeCell ref="UZA15:UZD15"/>
    <mergeCell ref="UZE15:UZH15"/>
    <mergeCell ref="UZI15:UZL15"/>
    <mergeCell ref="UXQ15:UXT15"/>
    <mergeCell ref="UXU15:UXX15"/>
    <mergeCell ref="UXY15:UYB15"/>
    <mergeCell ref="UYC15:UYF15"/>
    <mergeCell ref="UYG15:UYJ15"/>
    <mergeCell ref="UYK15:UYN15"/>
    <mergeCell ref="UWS15:UWV15"/>
    <mergeCell ref="UWW15:UWZ15"/>
    <mergeCell ref="UXA15:UXD15"/>
    <mergeCell ref="UXE15:UXH15"/>
    <mergeCell ref="UXI15:UXL15"/>
    <mergeCell ref="UXM15:UXP15"/>
    <mergeCell ref="UVU15:UVX15"/>
    <mergeCell ref="UVY15:UWB15"/>
    <mergeCell ref="UWC15:UWF15"/>
    <mergeCell ref="UWG15:UWJ15"/>
    <mergeCell ref="UWK15:UWN15"/>
    <mergeCell ref="UWO15:UWR15"/>
    <mergeCell ref="UUW15:UUZ15"/>
    <mergeCell ref="UVA15:UVD15"/>
    <mergeCell ref="UVE15:UVH15"/>
    <mergeCell ref="UVI15:UVL15"/>
    <mergeCell ref="UVM15:UVP15"/>
    <mergeCell ref="UVQ15:UVT15"/>
    <mergeCell ref="UTY15:UUB15"/>
    <mergeCell ref="UUC15:UUF15"/>
    <mergeCell ref="UUG15:UUJ15"/>
    <mergeCell ref="UUK15:UUN15"/>
    <mergeCell ref="UUO15:UUR15"/>
    <mergeCell ref="UUS15:UUV15"/>
    <mergeCell ref="UTA15:UTD15"/>
    <mergeCell ref="UTE15:UTH15"/>
    <mergeCell ref="UTI15:UTL15"/>
    <mergeCell ref="UTM15:UTP15"/>
    <mergeCell ref="UTQ15:UTT15"/>
    <mergeCell ref="UTU15:UTX15"/>
    <mergeCell ref="USC15:USF15"/>
    <mergeCell ref="USG15:USJ15"/>
    <mergeCell ref="USK15:USN15"/>
    <mergeCell ref="USO15:USR15"/>
    <mergeCell ref="USS15:USV15"/>
    <mergeCell ref="USW15:USZ15"/>
    <mergeCell ref="URE15:URH15"/>
    <mergeCell ref="URI15:URL15"/>
    <mergeCell ref="URM15:URP15"/>
    <mergeCell ref="URQ15:URT15"/>
    <mergeCell ref="URU15:URX15"/>
    <mergeCell ref="URY15:USB15"/>
    <mergeCell ref="UQG15:UQJ15"/>
    <mergeCell ref="UQK15:UQN15"/>
    <mergeCell ref="UQO15:UQR15"/>
    <mergeCell ref="UQS15:UQV15"/>
    <mergeCell ref="UQW15:UQZ15"/>
    <mergeCell ref="URA15:URD15"/>
    <mergeCell ref="UPI15:UPL15"/>
    <mergeCell ref="UPM15:UPP15"/>
    <mergeCell ref="UPQ15:UPT15"/>
    <mergeCell ref="UPU15:UPX15"/>
    <mergeCell ref="UPY15:UQB15"/>
    <mergeCell ref="UQC15:UQF15"/>
    <mergeCell ref="UOK15:UON15"/>
    <mergeCell ref="UOO15:UOR15"/>
    <mergeCell ref="UOS15:UOV15"/>
    <mergeCell ref="UOW15:UOZ15"/>
    <mergeCell ref="UPA15:UPD15"/>
    <mergeCell ref="UPE15:UPH15"/>
    <mergeCell ref="UNM15:UNP15"/>
    <mergeCell ref="UNQ15:UNT15"/>
    <mergeCell ref="UNU15:UNX15"/>
    <mergeCell ref="UNY15:UOB15"/>
    <mergeCell ref="UOC15:UOF15"/>
    <mergeCell ref="UOG15:UOJ15"/>
    <mergeCell ref="UMO15:UMR15"/>
    <mergeCell ref="UMS15:UMV15"/>
    <mergeCell ref="UMW15:UMZ15"/>
    <mergeCell ref="UNA15:UND15"/>
    <mergeCell ref="UNE15:UNH15"/>
    <mergeCell ref="UNI15:UNL15"/>
    <mergeCell ref="ULQ15:ULT15"/>
    <mergeCell ref="ULU15:ULX15"/>
    <mergeCell ref="ULY15:UMB15"/>
    <mergeCell ref="UMC15:UMF15"/>
    <mergeCell ref="UMG15:UMJ15"/>
    <mergeCell ref="UMK15:UMN15"/>
    <mergeCell ref="UKS15:UKV15"/>
    <mergeCell ref="UKW15:UKZ15"/>
    <mergeCell ref="ULA15:ULD15"/>
    <mergeCell ref="ULE15:ULH15"/>
    <mergeCell ref="ULI15:ULL15"/>
    <mergeCell ref="ULM15:ULP15"/>
    <mergeCell ref="UJU15:UJX15"/>
    <mergeCell ref="UJY15:UKB15"/>
    <mergeCell ref="UKC15:UKF15"/>
    <mergeCell ref="UKG15:UKJ15"/>
    <mergeCell ref="UKK15:UKN15"/>
    <mergeCell ref="UKO15:UKR15"/>
    <mergeCell ref="UIW15:UIZ15"/>
    <mergeCell ref="UJA15:UJD15"/>
    <mergeCell ref="UJE15:UJH15"/>
    <mergeCell ref="UJI15:UJL15"/>
    <mergeCell ref="UJM15:UJP15"/>
    <mergeCell ref="UJQ15:UJT15"/>
    <mergeCell ref="UHY15:UIB15"/>
    <mergeCell ref="UIC15:UIF15"/>
    <mergeCell ref="UIG15:UIJ15"/>
    <mergeCell ref="UIK15:UIN15"/>
    <mergeCell ref="UIO15:UIR15"/>
    <mergeCell ref="UIS15:UIV15"/>
    <mergeCell ref="UHA15:UHD15"/>
    <mergeCell ref="UHE15:UHH15"/>
    <mergeCell ref="UHI15:UHL15"/>
    <mergeCell ref="UHM15:UHP15"/>
    <mergeCell ref="UHQ15:UHT15"/>
    <mergeCell ref="UHU15:UHX15"/>
    <mergeCell ref="UGC15:UGF15"/>
    <mergeCell ref="UGG15:UGJ15"/>
    <mergeCell ref="UGK15:UGN15"/>
    <mergeCell ref="UGO15:UGR15"/>
    <mergeCell ref="UGS15:UGV15"/>
    <mergeCell ref="UGW15:UGZ15"/>
    <mergeCell ref="UFE15:UFH15"/>
    <mergeCell ref="UFI15:UFL15"/>
    <mergeCell ref="UFM15:UFP15"/>
    <mergeCell ref="UFQ15:UFT15"/>
    <mergeCell ref="UFU15:UFX15"/>
    <mergeCell ref="UFY15:UGB15"/>
    <mergeCell ref="UEG15:UEJ15"/>
    <mergeCell ref="UEK15:UEN15"/>
    <mergeCell ref="UEO15:UER15"/>
    <mergeCell ref="UES15:UEV15"/>
    <mergeCell ref="UEW15:UEZ15"/>
    <mergeCell ref="UFA15:UFD15"/>
    <mergeCell ref="UDI15:UDL15"/>
    <mergeCell ref="UDM15:UDP15"/>
    <mergeCell ref="UDQ15:UDT15"/>
    <mergeCell ref="UDU15:UDX15"/>
    <mergeCell ref="UDY15:UEB15"/>
    <mergeCell ref="UEC15:UEF15"/>
    <mergeCell ref="UCK15:UCN15"/>
    <mergeCell ref="UCO15:UCR15"/>
    <mergeCell ref="UCS15:UCV15"/>
    <mergeCell ref="UCW15:UCZ15"/>
    <mergeCell ref="UDA15:UDD15"/>
    <mergeCell ref="UDE15:UDH15"/>
    <mergeCell ref="UBM15:UBP15"/>
    <mergeCell ref="UBQ15:UBT15"/>
    <mergeCell ref="UBU15:UBX15"/>
    <mergeCell ref="UBY15:UCB15"/>
    <mergeCell ref="UCC15:UCF15"/>
    <mergeCell ref="UCG15:UCJ15"/>
    <mergeCell ref="UAO15:UAR15"/>
    <mergeCell ref="UAS15:UAV15"/>
    <mergeCell ref="UAW15:UAZ15"/>
    <mergeCell ref="UBA15:UBD15"/>
    <mergeCell ref="UBE15:UBH15"/>
    <mergeCell ref="UBI15:UBL15"/>
    <mergeCell ref="TZQ15:TZT15"/>
    <mergeCell ref="TZU15:TZX15"/>
    <mergeCell ref="TZY15:UAB15"/>
    <mergeCell ref="UAC15:UAF15"/>
    <mergeCell ref="UAG15:UAJ15"/>
    <mergeCell ref="UAK15:UAN15"/>
    <mergeCell ref="TYS15:TYV15"/>
    <mergeCell ref="TYW15:TYZ15"/>
    <mergeCell ref="TZA15:TZD15"/>
    <mergeCell ref="TZE15:TZH15"/>
    <mergeCell ref="TZI15:TZL15"/>
    <mergeCell ref="TZM15:TZP15"/>
    <mergeCell ref="TXU15:TXX15"/>
    <mergeCell ref="TXY15:TYB15"/>
    <mergeCell ref="TYC15:TYF15"/>
    <mergeCell ref="TYG15:TYJ15"/>
    <mergeCell ref="TYK15:TYN15"/>
    <mergeCell ref="TYO15:TYR15"/>
    <mergeCell ref="TWW15:TWZ15"/>
    <mergeCell ref="TXA15:TXD15"/>
    <mergeCell ref="TXE15:TXH15"/>
    <mergeCell ref="TXI15:TXL15"/>
    <mergeCell ref="TXM15:TXP15"/>
    <mergeCell ref="TXQ15:TXT15"/>
    <mergeCell ref="TVY15:TWB15"/>
    <mergeCell ref="TWC15:TWF15"/>
    <mergeCell ref="TWG15:TWJ15"/>
    <mergeCell ref="TWK15:TWN15"/>
    <mergeCell ref="TWO15:TWR15"/>
    <mergeCell ref="TWS15:TWV15"/>
    <mergeCell ref="TVA15:TVD15"/>
    <mergeCell ref="TVE15:TVH15"/>
    <mergeCell ref="TVI15:TVL15"/>
    <mergeCell ref="TVM15:TVP15"/>
    <mergeCell ref="TVQ15:TVT15"/>
    <mergeCell ref="TVU15:TVX15"/>
    <mergeCell ref="TUC15:TUF15"/>
    <mergeCell ref="TUG15:TUJ15"/>
    <mergeCell ref="TUK15:TUN15"/>
    <mergeCell ref="TUO15:TUR15"/>
    <mergeCell ref="TUS15:TUV15"/>
    <mergeCell ref="TUW15:TUZ15"/>
    <mergeCell ref="TTE15:TTH15"/>
    <mergeCell ref="TTI15:TTL15"/>
    <mergeCell ref="TTM15:TTP15"/>
    <mergeCell ref="TTQ15:TTT15"/>
    <mergeCell ref="TTU15:TTX15"/>
    <mergeCell ref="TTY15:TUB15"/>
    <mergeCell ref="TSG15:TSJ15"/>
    <mergeCell ref="TSK15:TSN15"/>
    <mergeCell ref="TSO15:TSR15"/>
    <mergeCell ref="TSS15:TSV15"/>
    <mergeCell ref="TSW15:TSZ15"/>
    <mergeCell ref="TTA15:TTD15"/>
    <mergeCell ref="TRI15:TRL15"/>
    <mergeCell ref="TRM15:TRP15"/>
    <mergeCell ref="TRQ15:TRT15"/>
    <mergeCell ref="TRU15:TRX15"/>
    <mergeCell ref="TRY15:TSB15"/>
    <mergeCell ref="TSC15:TSF15"/>
    <mergeCell ref="TQK15:TQN15"/>
    <mergeCell ref="TQO15:TQR15"/>
    <mergeCell ref="TQS15:TQV15"/>
    <mergeCell ref="TQW15:TQZ15"/>
    <mergeCell ref="TRA15:TRD15"/>
    <mergeCell ref="TRE15:TRH15"/>
    <mergeCell ref="TPM15:TPP15"/>
    <mergeCell ref="TPQ15:TPT15"/>
    <mergeCell ref="TPU15:TPX15"/>
    <mergeCell ref="TPY15:TQB15"/>
    <mergeCell ref="TQC15:TQF15"/>
    <mergeCell ref="TQG15:TQJ15"/>
    <mergeCell ref="TOO15:TOR15"/>
    <mergeCell ref="TOS15:TOV15"/>
    <mergeCell ref="TOW15:TOZ15"/>
    <mergeCell ref="TPA15:TPD15"/>
    <mergeCell ref="TPE15:TPH15"/>
    <mergeCell ref="TPI15:TPL15"/>
    <mergeCell ref="TNQ15:TNT15"/>
    <mergeCell ref="TNU15:TNX15"/>
    <mergeCell ref="TNY15:TOB15"/>
    <mergeCell ref="TOC15:TOF15"/>
    <mergeCell ref="TOG15:TOJ15"/>
    <mergeCell ref="TOK15:TON15"/>
    <mergeCell ref="TMS15:TMV15"/>
    <mergeCell ref="TMW15:TMZ15"/>
    <mergeCell ref="TNA15:TND15"/>
    <mergeCell ref="TNE15:TNH15"/>
    <mergeCell ref="TNI15:TNL15"/>
    <mergeCell ref="TNM15:TNP15"/>
    <mergeCell ref="TLU15:TLX15"/>
    <mergeCell ref="TLY15:TMB15"/>
    <mergeCell ref="TMC15:TMF15"/>
    <mergeCell ref="TMG15:TMJ15"/>
    <mergeCell ref="TMK15:TMN15"/>
    <mergeCell ref="TMO15:TMR15"/>
    <mergeCell ref="TKW15:TKZ15"/>
    <mergeCell ref="TLA15:TLD15"/>
    <mergeCell ref="TLE15:TLH15"/>
    <mergeCell ref="TLI15:TLL15"/>
    <mergeCell ref="TLM15:TLP15"/>
    <mergeCell ref="TLQ15:TLT15"/>
    <mergeCell ref="TJY15:TKB15"/>
    <mergeCell ref="TKC15:TKF15"/>
    <mergeCell ref="TKG15:TKJ15"/>
    <mergeCell ref="TKK15:TKN15"/>
    <mergeCell ref="TKO15:TKR15"/>
    <mergeCell ref="TKS15:TKV15"/>
    <mergeCell ref="TJA15:TJD15"/>
    <mergeCell ref="TJE15:TJH15"/>
    <mergeCell ref="TJI15:TJL15"/>
    <mergeCell ref="TJM15:TJP15"/>
    <mergeCell ref="TJQ15:TJT15"/>
    <mergeCell ref="TJU15:TJX15"/>
    <mergeCell ref="TIC15:TIF15"/>
    <mergeCell ref="TIG15:TIJ15"/>
    <mergeCell ref="TIK15:TIN15"/>
    <mergeCell ref="TIO15:TIR15"/>
    <mergeCell ref="TIS15:TIV15"/>
    <mergeCell ref="TIW15:TIZ15"/>
    <mergeCell ref="THE15:THH15"/>
    <mergeCell ref="THI15:THL15"/>
    <mergeCell ref="THM15:THP15"/>
    <mergeCell ref="THQ15:THT15"/>
    <mergeCell ref="THU15:THX15"/>
    <mergeCell ref="THY15:TIB15"/>
    <mergeCell ref="TGG15:TGJ15"/>
    <mergeCell ref="TGK15:TGN15"/>
    <mergeCell ref="TGO15:TGR15"/>
    <mergeCell ref="TGS15:TGV15"/>
    <mergeCell ref="TGW15:TGZ15"/>
    <mergeCell ref="THA15:THD15"/>
    <mergeCell ref="TFI15:TFL15"/>
    <mergeCell ref="TFM15:TFP15"/>
    <mergeCell ref="TFQ15:TFT15"/>
    <mergeCell ref="TFU15:TFX15"/>
    <mergeCell ref="TFY15:TGB15"/>
    <mergeCell ref="TGC15:TGF15"/>
    <mergeCell ref="TEK15:TEN15"/>
    <mergeCell ref="TEO15:TER15"/>
    <mergeCell ref="TES15:TEV15"/>
    <mergeCell ref="TEW15:TEZ15"/>
    <mergeCell ref="TFA15:TFD15"/>
    <mergeCell ref="TFE15:TFH15"/>
    <mergeCell ref="TDM15:TDP15"/>
    <mergeCell ref="TDQ15:TDT15"/>
    <mergeCell ref="TDU15:TDX15"/>
    <mergeCell ref="TDY15:TEB15"/>
    <mergeCell ref="TEC15:TEF15"/>
    <mergeCell ref="TEG15:TEJ15"/>
    <mergeCell ref="TCO15:TCR15"/>
    <mergeCell ref="TCS15:TCV15"/>
    <mergeCell ref="TCW15:TCZ15"/>
    <mergeCell ref="TDA15:TDD15"/>
    <mergeCell ref="TDE15:TDH15"/>
    <mergeCell ref="TDI15:TDL15"/>
    <mergeCell ref="TBQ15:TBT15"/>
    <mergeCell ref="TBU15:TBX15"/>
    <mergeCell ref="TBY15:TCB15"/>
    <mergeCell ref="TCC15:TCF15"/>
    <mergeCell ref="TCG15:TCJ15"/>
    <mergeCell ref="TCK15:TCN15"/>
    <mergeCell ref="TAS15:TAV15"/>
    <mergeCell ref="TAW15:TAZ15"/>
    <mergeCell ref="TBA15:TBD15"/>
    <mergeCell ref="TBE15:TBH15"/>
    <mergeCell ref="TBI15:TBL15"/>
    <mergeCell ref="TBM15:TBP15"/>
    <mergeCell ref="SZU15:SZX15"/>
    <mergeCell ref="SZY15:TAB15"/>
    <mergeCell ref="TAC15:TAF15"/>
    <mergeCell ref="TAG15:TAJ15"/>
    <mergeCell ref="TAK15:TAN15"/>
    <mergeCell ref="TAO15:TAR15"/>
    <mergeCell ref="SYW15:SYZ15"/>
    <mergeCell ref="SZA15:SZD15"/>
    <mergeCell ref="SZE15:SZH15"/>
    <mergeCell ref="SZI15:SZL15"/>
    <mergeCell ref="SZM15:SZP15"/>
    <mergeCell ref="SZQ15:SZT15"/>
    <mergeCell ref="SXY15:SYB15"/>
    <mergeCell ref="SYC15:SYF15"/>
    <mergeCell ref="SYG15:SYJ15"/>
    <mergeCell ref="SYK15:SYN15"/>
    <mergeCell ref="SYO15:SYR15"/>
    <mergeCell ref="SYS15:SYV15"/>
    <mergeCell ref="SXA15:SXD15"/>
    <mergeCell ref="SXE15:SXH15"/>
    <mergeCell ref="SXI15:SXL15"/>
    <mergeCell ref="SXM15:SXP15"/>
    <mergeCell ref="SXQ15:SXT15"/>
    <mergeCell ref="SXU15:SXX15"/>
    <mergeCell ref="SWC15:SWF15"/>
    <mergeCell ref="SWG15:SWJ15"/>
    <mergeCell ref="SWK15:SWN15"/>
    <mergeCell ref="SWO15:SWR15"/>
    <mergeCell ref="SWS15:SWV15"/>
    <mergeCell ref="SWW15:SWZ15"/>
    <mergeCell ref="SVE15:SVH15"/>
    <mergeCell ref="SVI15:SVL15"/>
    <mergeCell ref="SVM15:SVP15"/>
    <mergeCell ref="SVQ15:SVT15"/>
    <mergeCell ref="SVU15:SVX15"/>
    <mergeCell ref="SVY15:SWB15"/>
    <mergeCell ref="SUG15:SUJ15"/>
    <mergeCell ref="SUK15:SUN15"/>
    <mergeCell ref="SUO15:SUR15"/>
    <mergeCell ref="SUS15:SUV15"/>
    <mergeCell ref="SUW15:SUZ15"/>
    <mergeCell ref="SVA15:SVD15"/>
    <mergeCell ref="STI15:STL15"/>
    <mergeCell ref="STM15:STP15"/>
    <mergeCell ref="STQ15:STT15"/>
    <mergeCell ref="STU15:STX15"/>
    <mergeCell ref="STY15:SUB15"/>
    <mergeCell ref="SUC15:SUF15"/>
    <mergeCell ref="SSK15:SSN15"/>
    <mergeCell ref="SSO15:SSR15"/>
    <mergeCell ref="SSS15:SSV15"/>
    <mergeCell ref="SSW15:SSZ15"/>
    <mergeCell ref="STA15:STD15"/>
    <mergeCell ref="STE15:STH15"/>
    <mergeCell ref="SRM15:SRP15"/>
    <mergeCell ref="SRQ15:SRT15"/>
    <mergeCell ref="SRU15:SRX15"/>
    <mergeCell ref="SRY15:SSB15"/>
    <mergeCell ref="SSC15:SSF15"/>
    <mergeCell ref="SSG15:SSJ15"/>
    <mergeCell ref="SQO15:SQR15"/>
    <mergeCell ref="SQS15:SQV15"/>
    <mergeCell ref="SQW15:SQZ15"/>
    <mergeCell ref="SRA15:SRD15"/>
    <mergeCell ref="SRE15:SRH15"/>
    <mergeCell ref="SRI15:SRL15"/>
    <mergeCell ref="SPQ15:SPT15"/>
    <mergeCell ref="SPU15:SPX15"/>
    <mergeCell ref="SPY15:SQB15"/>
    <mergeCell ref="SQC15:SQF15"/>
    <mergeCell ref="SQG15:SQJ15"/>
    <mergeCell ref="SQK15:SQN15"/>
    <mergeCell ref="SOS15:SOV15"/>
    <mergeCell ref="SOW15:SOZ15"/>
    <mergeCell ref="SPA15:SPD15"/>
    <mergeCell ref="SPE15:SPH15"/>
    <mergeCell ref="SPI15:SPL15"/>
    <mergeCell ref="SPM15:SPP15"/>
    <mergeCell ref="SNU15:SNX15"/>
    <mergeCell ref="SNY15:SOB15"/>
    <mergeCell ref="SOC15:SOF15"/>
    <mergeCell ref="SOG15:SOJ15"/>
    <mergeCell ref="SOK15:SON15"/>
    <mergeCell ref="SOO15:SOR15"/>
    <mergeCell ref="SMW15:SMZ15"/>
    <mergeCell ref="SNA15:SND15"/>
    <mergeCell ref="SNE15:SNH15"/>
    <mergeCell ref="SNI15:SNL15"/>
    <mergeCell ref="SNM15:SNP15"/>
    <mergeCell ref="SNQ15:SNT15"/>
    <mergeCell ref="SLY15:SMB15"/>
    <mergeCell ref="SMC15:SMF15"/>
    <mergeCell ref="SMG15:SMJ15"/>
    <mergeCell ref="SMK15:SMN15"/>
    <mergeCell ref="SMO15:SMR15"/>
    <mergeCell ref="SMS15:SMV15"/>
    <mergeCell ref="SLA15:SLD15"/>
    <mergeCell ref="SLE15:SLH15"/>
    <mergeCell ref="SLI15:SLL15"/>
    <mergeCell ref="SLM15:SLP15"/>
    <mergeCell ref="SLQ15:SLT15"/>
    <mergeCell ref="SLU15:SLX15"/>
    <mergeCell ref="SKC15:SKF15"/>
    <mergeCell ref="SKG15:SKJ15"/>
    <mergeCell ref="SKK15:SKN15"/>
    <mergeCell ref="SKO15:SKR15"/>
    <mergeCell ref="SKS15:SKV15"/>
    <mergeCell ref="SKW15:SKZ15"/>
    <mergeCell ref="SJE15:SJH15"/>
    <mergeCell ref="SJI15:SJL15"/>
    <mergeCell ref="SJM15:SJP15"/>
    <mergeCell ref="SJQ15:SJT15"/>
    <mergeCell ref="SJU15:SJX15"/>
    <mergeCell ref="SJY15:SKB15"/>
    <mergeCell ref="SIG15:SIJ15"/>
    <mergeCell ref="SIK15:SIN15"/>
    <mergeCell ref="SIO15:SIR15"/>
    <mergeCell ref="SIS15:SIV15"/>
    <mergeCell ref="SIW15:SIZ15"/>
    <mergeCell ref="SJA15:SJD15"/>
    <mergeCell ref="SHI15:SHL15"/>
    <mergeCell ref="SHM15:SHP15"/>
    <mergeCell ref="SHQ15:SHT15"/>
    <mergeCell ref="SHU15:SHX15"/>
    <mergeCell ref="SHY15:SIB15"/>
    <mergeCell ref="SIC15:SIF15"/>
    <mergeCell ref="SGK15:SGN15"/>
    <mergeCell ref="SGO15:SGR15"/>
    <mergeCell ref="SGS15:SGV15"/>
    <mergeCell ref="SGW15:SGZ15"/>
    <mergeCell ref="SHA15:SHD15"/>
    <mergeCell ref="SHE15:SHH15"/>
    <mergeCell ref="SFM15:SFP15"/>
    <mergeCell ref="SFQ15:SFT15"/>
    <mergeCell ref="SFU15:SFX15"/>
    <mergeCell ref="SFY15:SGB15"/>
    <mergeCell ref="SGC15:SGF15"/>
    <mergeCell ref="SGG15:SGJ15"/>
    <mergeCell ref="SEO15:SER15"/>
    <mergeCell ref="SES15:SEV15"/>
    <mergeCell ref="SEW15:SEZ15"/>
    <mergeCell ref="SFA15:SFD15"/>
    <mergeCell ref="SFE15:SFH15"/>
    <mergeCell ref="SFI15:SFL15"/>
    <mergeCell ref="SDQ15:SDT15"/>
    <mergeCell ref="SDU15:SDX15"/>
    <mergeCell ref="SDY15:SEB15"/>
    <mergeCell ref="SEC15:SEF15"/>
    <mergeCell ref="SEG15:SEJ15"/>
    <mergeCell ref="SEK15:SEN15"/>
    <mergeCell ref="SCS15:SCV15"/>
    <mergeCell ref="SCW15:SCZ15"/>
    <mergeCell ref="SDA15:SDD15"/>
    <mergeCell ref="SDE15:SDH15"/>
    <mergeCell ref="SDI15:SDL15"/>
    <mergeCell ref="SDM15:SDP15"/>
    <mergeCell ref="SBU15:SBX15"/>
    <mergeCell ref="SBY15:SCB15"/>
    <mergeCell ref="SCC15:SCF15"/>
    <mergeCell ref="SCG15:SCJ15"/>
    <mergeCell ref="SCK15:SCN15"/>
    <mergeCell ref="SCO15:SCR15"/>
    <mergeCell ref="SAW15:SAZ15"/>
    <mergeCell ref="SBA15:SBD15"/>
    <mergeCell ref="SBE15:SBH15"/>
    <mergeCell ref="SBI15:SBL15"/>
    <mergeCell ref="SBM15:SBP15"/>
    <mergeCell ref="SBQ15:SBT15"/>
    <mergeCell ref="RZY15:SAB15"/>
    <mergeCell ref="SAC15:SAF15"/>
    <mergeCell ref="SAG15:SAJ15"/>
    <mergeCell ref="SAK15:SAN15"/>
    <mergeCell ref="SAO15:SAR15"/>
    <mergeCell ref="SAS15:SAV15"/>
    <mergeCell ref="RZA15:RZD15"/>
    <mergeCell ref="RZE15:RZH15"/>
    <mergeCell ref="RZI15:RZL15"/>
    <mergeCell ref="RZM15:RZP15"/>
    <mergeCell ref="RZQ15:RZT15"/>
    <mergeCell ref="RZU15:RZX15"/>
    <mergeCell ref="RYC15:RYF15"/>
    <mergeCell ref="RYG15:RYJ15"/>
    <mergeCell ref="RYK15:RYN15"/>
    <mergeCell ref="RYO15:RYR15"/>
    <mergeCell ref="RYS15:RYV15"/>
    <mergeCell ref="RYW15:RYZ15"/>
    <mergeCell ref="RXE15:RXH15"/>
    <mergeCell ref="RXI15:RXL15"/>
    <mergeCell ref="RXM15:RXP15"/>
    <mergeCell ref="RXQ15:RXT15"/>
    <mergeCell ref="RXU15:RXX15"/>
    <mergeCell ref="RXY15:RYB15"/>
    <mergeCell ref="RWG15:RWJ15"/>
    <mergeCell ref="RWK15:RWN15"/>
    <mergeCell ref="RWO15:RWR15"/>
    <mergeCell ref="RWS15:RWV15"/>
    <mergeCell ref="RWW15:RWZ15"/>
    <mergeCell ref="RXA15:RXD15"/>
    <mergeCell ref="RVI15:RVL15"/>
    <mergeCell ref="RVM15:RVP15"/>
    <mergeCell ref="RVQ15:RVT15"/>
    <mergeCell ref="RVU15:RVX15"/>
    <mergeCell ref="RVY15:RWB15"/>
    <mergeCell ref="RWC15:RWF15"/>
    <mergeCell ref="RUK15:RUN15"/>
    <mergeCell ref="RUO15:RUR15"/>
    <mergeCell ref="RUS15:RUV15"/>
    <mergeCell ref="RUW15:RUZ15"/>
    <mergeCell ref="RVA15:RVD15"/>
    <mergeCell ref="RVE15:RVH15"/>
    <mergeCell ref="RTM15:RTP15"/>
    <mergeCell ref="RTQ15:RTT15"/>
    <mergeCell ref="RTU15:RTX15"/>
    <mergeCell ref="RTY15:RUB15"/>
    <mergeCell ref="RUC15:RUF15"/>
    <mergeCell ref="RUG15:RUJ15"/>
    <mergeCell ref="RSO15:RSR15"/>
    <mergeCell ref="RSS15:RSV15"/>
    <mergeCell ref="RSW15:RSZ15"/>
    <mergeCell ref="RTA15:RTD15"/>
    <mergeCell ref="RTE15:RTH15"/>
    <mergeCell ref="RTI15:RTL15"/>
    <mergeCell ref="RRQ15:RRT15"/>
    <mergeCell ref="RRU15:RRX15"/>
    <mergeCell ref="RRY15:RSB15"/>
    <mergeCell ref="RSC15:RSF15"/>
    <mergeCell ref="RSG15:RSJ15"/>
    <mergeCell ref="RSK15:RSN15"/>
    <mergeCell ref="RQS15:RQV15"/>
    <mergeCell ref="RQW15:RQZ15"/>
    <mergeCell ref="RRA15:RRD15"/>
    <mergeCell ref="RRE15:RRH15"/>
    <mergeCell ref="RRI15:RRL15"/>
    <mergeCell ref="RRM15:RRP15"/>
    <mergeCell ref="RPU15:RPX15"/>
    <mergeCell ref="RPY15:RQB15"/>
    <mergeCell ref="RQC15:RQF15"/>
    <mergeCell ref="RQG15:RQJ15"/>
    <mergeCell ref="RQK15:RQN15"/>
    <mergeCell ref="RQO15:RQR15"/>
    <mergeCell ref="ROW15:ROZ15"/>
    <mergeCell ref="RPA15:RPD15"/>
    <mergeCell ref="RPE15:RPH15"/>
    <mergeCell ref="RPI15:RPL15"/>
    <mergeCell ref="RPM15:RPP15"/>
    <mergeCell ref="RPQ15:RPT15"/>
    <mergeCell ref="RNY15:ROB15"/>
    <mergeCell ref="ROC15:ROF15"/>
    <mergeCell ref="ROG15:ROJ15"/>
    <mergeCell ref="ROK15:RON15"/>
    <mergeCell ref="ROO15:ROR15"/>
    <mergeCell ref="ROS15:ROV15"/>
    <mergeCell ref="RNA15:RND15"/>
    <mergeCell ref="RNE15:RNH15"/>
    <mergeCell ref="RNI15:RNL15"/>
    <mergeCell ref="RNM15:RNP15"/>
    <mergeCell ref="RNQ15:RNT15"/>
    <mergeCell ref="RNU15:RNX15"/>
    <mergeCell ref="RMC15:RMF15"/>
    <mergeCell ref="RMG15:RMJ15"/>
    <mergeCell ref="RMK15:RMN15"/>
    <mergeCell ref="RMO15:RMR15"/>
    <mergeCell ref="RMS15:RMV15"/>
    <mergeCell ref="RMW15:RMZ15"/>
    <mergeCell ref="RLE15:RLH15"/>
    <mergeCell ref="RLI15:RLL15"/>
    <mergeCell ref="RLM15:RLP15"/>
    <mergeCell ref="RLQ15:RLT15"/>
    <mergeCell ref="RLU15:RLX15"/>
    <mergeCell ref="RLY15:RMB15"/>
    <mergeCell ref="RKG15:RKJ15"/>
    <mergeCell ref="RKK15:RKN15"/>
    <mergeCell ref="RKO15:RKR15"/>
    <mergeCell ref="RKS15:RKV15"/>
    <mergeCell ref="RKW15:RKZ15"/>
    <mergeCell ref="RLA15:RLD15"/>
    <mergeCell ref="RJI15:RJL15"/>
    <mergeCell ref="RJM15:RJP15"/>
    <mergeCell ref="RJQ15:RJT15"/>
    <mergeCell ref="RJU15:RJX15"/>
    <mergeCell ref="RJY15:RKB15"/>
    <mergeCell ref="RKC15:RKF15"/>
    <mergeCell ref="RIK15:RIN15"/>
    <mergeCell ref="RIO15:RIR15"/>
    <mergeCell ref="RIS15:RIV15"/>
    <mergeCell ref="RIW15:RIZ15"/>
    <mergeCell ref="RJA15:RJD15"/>
    <mergeCell ref="RJE15:RJH15"/>
    <mergeCell ref="RHM15:RHP15"/>
    <mergeCell ref="RHQ15:RHT15"/>
    <mergeCell ref="RHU15:RHX15"/>
    <mergeCell ref="RHY15:RIB15"/>
    <mergeCell ref="RIC15:RIF15"/>
    <mergeCell ref="RIG15:RIJ15"/>
    <mergeCell ref="RGO15:RGR15"/>
    <mergeCell ref="RGS15:RGV15"/>
    <mergeCell ref="RGW15:RGZ15"/>
    <mergeCell ref="RHA15:RHD15"/>
    <mergeCell ref="RHE15:RHH15"/>
    <mergeCell ref="RHI15:RHL15"/>
    <mergeCell ref="RFQ15:RFT15"/>
    <mergeCell ref="RFU15:RFX15"/>
    <mergeCell ref="RFY15:RGB15"/>
    <mergeCell ref="RGC15:RGF15"/>
    <mergeCell ref="RGG15:RGJ15"/>
    <mergeCell ref="RGK15:RGN15"/>
    <mergeCell ref="RES15:REV15"/>
    <mergeCell ref="REW15:REZ15"/>
    <mergeCell ref="RFA15:RFD15"/>
    <mergeCell ref="RFE15:RFH15"/>
    <mergeCell ref="RFI15:RFL15"/>
    <mergeCell ref="RFM15:RFP15"/>
    <mergeCell ref="RDU15:RDX15"/>
    <mergeCell ref="RDY15:REB15"/>
    <mergeCell ref="REC15:REF15"/>
    <mergeCell ref="REG15:REJ15"/>
    <mergeCell ref="REK15:REN15"/>
    <mergeCell ref="REO15:RER15"/>
    <mergeCell ref="RCW15:RCZ15"/>
    <mergeCell ref="RDA15:RDD15"/>
    <mergeCell ref="RDE15:RDH15"/>
    <mergeCell ref="RDI15:RDL15"/>
    <mergeCell ref="RDM15:RDP15"/>
    <mergeCell ref="RDQ15:RDT15"/>
    <mergeCell ref="RBY15:RCB15"/>
    <mergeCell ref="RCC15:RCF15"/>
    <mergeCell ref="RCG15:RCJ15"/>
    <mergeCell ref="RCK15:RCN15"/>
    <mergeCell ref="RCO15:RCR15"/>
    <mergeCell ref="RCS15:RCV15"/>
    <mergeCell ref="RBA15:RBD15"/>
    <mergeCell ref="RBE15:RBH15"/>
    <mergeCell ref="RBI15:RBL15"/>
    <mergeCell ref="RBM15:RBP15"/>
    <mergeCell ref="RBQ15:RBT15"/>
    <mergeCell ref="RBU15:RBX15"/>
    <mergeCell ref="RAC15:RAF15"/>
    <mergeCell ref="RAG15:RAJ15"/>
    <mergeCell ref="RAK15:RAN15"/>
    <mergeCell ref="RAO15:RAR15"/>
    <mergeCell ref="RAS15:RAV15"/>
    <mergeCell ref="RAW15:RAZ15"/>
    <mergeCell ref="QZE15:QZH15"/>
    <mergeCell ref="QZI15:QZL15"/>
    <mergeCell ref="QZM15:QZP15"/>
    <mergeCell ref="QZQ15:QZT15"/>
    <mergeCell ref="QZU15:QZX15"/>
    <mergeCell ref="QZY15:RAB15"/>
    <mergeCell ref="QYG15:QYJ15"/>
    <mergeCell ref="QYK15:QYN15"/>
    <mergeCell ref="QYO15:QYR15"/>
    <mergeCell ref="QYS15:QYV15"/>
    <mergeCell ref="QYW15:QYZ15"/>
    <mergeCell ref="QZA15:QZD15"/>
    <mergeCell ref="QXI15:QXL15"/>
    <mergeCell ref="QXM15:QXP15"/>
    <mergeCell ref="QXQ15:QXT15"/>
    <mergeCell ref="QXU15:QXX15"/>
    <mergeCell ref="QXY15:QYB15"/>
    <mergeCell ref="QYC15:QYF15"/>
    <mergeCell ref="QWK15:QWN15"/>
    <mergeCell ref="QWO15:QWR15"/>
    <mergeCell ref="QWS15:QWV15"/>
    <mergeCell ref="QWW15:QWZ15"/>
    <mergeCell ref="QXA15:QXD15"/>
    <mergeCell ref="QXE15:QXH15"/>
    <mergeCell ref="QVM15:QVP15"/>
    <mergeCell ref="QVQ15:QVT15"/>
    <mergeCell ref="QVU15:QVX15"/>
    <mergeCell ref="QVY15:QWB15"/>
    <mergeCell ref="QWC15:QWF15"/>
    <mergeCell ref="QWG15:QWJ15"/>
    <mergeCell ref="QUO15:QUR15"/>
    <mergeCell ref="QUS15:QUV15"/>
    <mergeCell ref="QUW15:QUZ15"/>
    <mergeCell ref="QVA15:QVD15"/>
    <mergeCell ref="QVE15:QVH15"/>
    <mergeCell ref="QVI15:QVL15"/>
    <mergeCell ref="QTQ15:QTT15"/>
    <mergeCell ref="QTU15:QTX15"/>
    <mergeCell ref="QTY15:QUB15"/>
    <mergeCell ref="QUC15:QUF15"/>
    <mergeCell ref="QUG15:QUJ15"/>
    <mergeCell ref="QUK15:QUN15"/>
    <mergeCell ref="QSS15:QSV15"/>
    <mergeCell ref="QSW15:QSZ15"/>
    <mergeCell ref="QTA15:QTD15"/>
    <mergeCell ref="QTE15:QTH15"/>
    <mergeCell ref="QTI15:QTL15"/>
    <mergeCell ref="QTM15:QTP15"/>
    <mergeCell ref="QRU15:QRX15"/>
    <mergeCell ref="QRY15:QSB15"/>
    <mergeCell ref="QSC15:QSF15"/>
    <mergeCell ref="QSG15:QSJ15"/>
    <mergeCell ref="QSK15:QSN15"/>
    <mergeCell ref="QSO15:QSR15"/>
    <mergeCell ref="QQW15:QQZ15"/>
    <mergeCell ref="QRA15:QRD15"/>
    <mergeCell ref="QRE15:QRH15"/>
    <mergeCell ref="QRI15:QRL15"/>
    <mergeCell ref="QRM15:QRP15"/>
    <mergeCell ref="QRQ15:QRT15"/>
    <mergeCell ref="QPY15:QQB15"/>
    <mergeCell ref="QQC15:QQF15"/>
    <mergeCell ref="QQG15:QQJ15"/>
    <mergeCell ref="QQK15:QQN15"/>
    <mergeCell ref="QQO15:QQR15"/>
    <mergeCell ref="QQS15:QQV15"/>
    <mergeCell ref="QPA15:QPD15"/>
    <mergeCell ref="QPE15:QPH15"/>
    <mergeCell ref="QPI15:QPL15"/>
    <mergeCell ref="QPM15:QPP15"/>
    <mergeCell ref="QPQ15:QPT15"/>
    <mergeCell ref="QPU15:QPX15"/>
    <mergeCell ref="QOC15:QOF15"/>
    <mergeCell ref="QOG15:QOJ15"/>
    <mergeCell ref="QOK15:QON15"/>
    <mergeCell ref="QOO15:QOR15"/>
    <mergeCell ref="QOS15:QOV15"/>
    <mergeCell ref="QOW15:QOZ15"/>
    <mergeCell ref="QNE15:QNH15"/>
    <mergeCell ref="QNI15:QNL15"/>
    <mergeCell ref="QNM15:QNP15"/>
    <mergeCell ref="QNQ15:QNT15"/>
    <mergeCell ref="QNU15:QNX15"/>
    <mergeCell ref="QNY15:QOB15"/>
    <mergeCell ref="QMG15:QMJ15"/>
    <mergeCell ref="QMK15:QMN15"/>
    <mergeCell ref="QMO15:QMR15"/>
    <mergeCell ref="QMS15:QMV15"/>
    <mergeCell ref="QMW15:QMZ15"/>
    <mergeCell ref="QNA15:QND15"/>
    <mergeCell ref="QLI15:QLL15"/>
    <mergeCell ref="QLM15:QLP15"/>
    <mergeCell ref="QLQ15:QLT15"/>
    <mergeCell ref="QLU15:QLX15"/>
    <mergeCell ref="QLY15:QMB15"/>
    <mergeCell ref="QMC15:QMF15"/>
    <mergeCell ref="QKK15:QKN15"/>
    <mergeCell ref="QKO15:QKR15"/>
    <mergeCell ref="QKS15:QKV15"/>
    <mergeCell ref="QKW15:QKZ15"/>
    <mergeCell ref="QLA15:QLD15"/>
    <mergeCell ref="QLE15:QLH15"/>
    <mergeCell ref="QJM15:QJP15"/>
    <mergeCell ref="QJQ15:QJT15"/>
    <mergeCell ref="QJU15:QJX15"/>
    <mergeCell ref="QJY15:QKB15"/>
    <mergeCell ref="QKC15:QKF15"/>
    <mergeCell ref="QKG15:QKJ15"/>
    <mergeCell ref="QIO15:QIR15"/>
    <mergeCell ref="QIS15:QIV15"/>
    <mergeCell ref="QIW15:QIZ15"/>
    <mergeCell ref="QJA15:QJD15"/>
    <mergeCell ref="QJE15:QJH15"/>
    <mergeCell ref="QJI15:QJL15"/>
    <mergeCell ref="QHQ15:QHT15"/>
    <mergeCell ref="QHU15:QHX15"/>
    <mergeCell ref="QHY15:QIB15"/>
    <mergeCell ref="QIC15:QIF15"/>
    <mergeCell ref="QIG15:QIJ15"/>
    <mergeCell ref="QIK15:QIN15"/>
    <mergeCell ref="QGS15:QGV15"/>
    <mergeCell ref="QGW15:QGZ15"/>
    <mergeCell ref="QHA15:QHD15"/>
    <mergeCell ref="QHE15:QHH15"/>
    <mergeCell ref="QHI15:QHL15"/>
    <mergeCell ref="QHM15:QHP15"/>
    <mergeCell ref="QFU15:QFX15"/>
    <mergeCell ref="QFY15:QGB15"/>
    <mergeCell ref="QGC15:QGF15"/>
    <mergeCell ref="QGG15:QGJ15"/>
    <mergeCell ref="QGK15:QGN15"/>
    <mergeCell ref="QGO15:QGR15"/>
    <mergeCell ref="QEW15:QEZ15"/>
    <mergeCell ref="QFA15:QFD15"/>
    <mergeCell ref="QFE15:QFH15"/>
    <mergeCell ref="QFI15:QFL15"/>
    <mergeCell ref="QFM15:QFP15"/>
    <mergeCell ref="QFQ15:QFT15"/>
    <mergeCell ref="QDY15:QEB15"/>
    <mergeCell ref="QEC15:QEF15"/>
    <mergeCell ref="QEG15:QEJ15"/>
    <mergeCell ref="QEK15:QEN15"/>
    <mergeCell ref="QEO15:QER15"/>
    <mergeCell ref="QES15:QEV15"/>
    <mergeCell ref="QDA15:QDD15"/>
    <mergeCell ref="QDE15:QDH15"/>
    <mergeCell ref="QDI15:QDL15"/>
    <mergeCell ref="QDM15:QDP15"/>
    <mergeCell ref="QDQ15:QDT15"/>
    <mergeCell ref="QDU15:QDX15"/>
    <mergeCell ref="QCC15:QCF15"/>
    <mergeCell ref="QCG15:QCJ15"/>
    <mergeCell ref="QCK15:QCN15"/>
    <mergeCell ref="QCO15:QCR15"/>
    <mergeCell ref="QCS15:QCV15"/>
    <mergeCell ref="QCW15:QCZ15"/>
    <mergeCell ref="QBE15:QBH15"/>
    <mergeCell ref="QBI15:QBL15"/>
    <mergeCell ref="QBM15:QBP15"/>
    <mergeCell ref="QBQ15:QBT15"/>
    <mergeCell ref="QBU15:QBX15"/>
    <mergeCell ref="QBY15:QCB15"/>
    <mergeCell ref="QAG15:QAJ15"/>
    <mergeCell ref="QAK15:QAN15"/>
    <mergeCell ref="QAO15:QAR15"/>
    <mergeCell ref="QAS15:QAV15"/>
    <mergeCell ref="QAW15:QAZ15"/>
    <mergeCell ref="QBA15:QBD15"/>
    <mergeCell ref="PZI15:PZL15"/>
    <mergeCell ref="PZM15:PZP15"/>
    <mergeCell ref="PZQ15:PZT15"/>
    <mergeCell ref="PZU15:PZX15"/>
    <mergeCell ref="PZY15:QAB15"/>
    <mergeCell ref="QAC15:QAF15"/>
    <mergeCell ref="PYK15:PYN15"/>
    <mergeCell ref="PYO15:PYR15"/>
    <mergeCell ref="PYS15:PYV15"/>
    <mergeCell ref="PYW15:PYZ15"/>
    <mergeCell ref="PZA15:PZD15"/>
    <mergeCell ref="PZE15:PZH15"/>
    <mergeCell ref="PXM15:PXP15"/>
    <mergeCell ref="PXQ15:PXT15"/>
    <mergeCell ref="PXU15:PXX15"/>
    <mergeCell ref="PXY15:PYB15"/>
    <mergeCell ref="PYC15:PYF15"/>
    <mergeCell ref="PYG15:PYJ15"/>
    <mergeCell ref="PWO15:PWR15"/>
    <mergeCell ref="PWS15:PWV15"/>
    <mergeCell ref="PWW15:PWZ15"/>
    <mergeCell ref="PXA15:PXD15"/>
    <mergeCell ref="PXE15:PXH15"/>
    <mergeCell ref="PXI15:PXL15"/>
    <mergeCell ref="PVQ15:PVT15"/>
    <mergeCell ref="PVU15:PVX15"/>
    <mergeCell ref="PVY15:PWB15"/>
    <mergeCell ref="PWC15:PWF15"/>
    <mergeCell ref="PWG15:PWJ15"/>
    <mergeCell ref="PWK15:PWN15"/>
    <mergeCell ref="PUS15:PUV15"/>
    <mergeCell ref="PUW15:PUZ15"/>
    <mergeCell ref="PVA15:PVD15"/>
    <mergeCell ref="PVE15:PVH15"/>
    <mergeCell ref="PVI15:PVL15"/>
    <mergeCell ref="PVM15:PVP15"/>
    <mergeCell ref="PTU15:PTX15"/>
    <mergeCell ref="PTY15:PUB15"/>
    <mergeCell ref="PUC15:PUF15"/>
    <mergeCell ref="PUG15:PUJ15"/>
    <mergeCell ref="PUK15:PUN15"/>
    <mergeCell ref="PUO15:PUR15"/>
    <mergeCell ref="PSW15:PSZ15"/>
    <mergeCell ref="PTA15:PTD15"/>
    <mergeCell ref="PTE15:PTH15"/>
    <mergeCell ref="PTI15:PTL15"/>
    <mergeCell ref="PTM15:PTP15"/>
    <mergeCell ref="PTQ15:PTT15"/>
    <mergeCell ref="PRY15:PSB15"/>
    <mergeCell ref="PSC15:PSF15"/>
    <mergeCell ref="PSG15:PSJ15"/>
    <mergeCell ref="PSK15:PSN15"/>
    <mergeCell ref="PSO15:PSR15"/>
    <mergeCell ref="PSS15:PSV15"/>
    <mergeCell ref="PRA15:PRD15"/>
    <mergeCell ref="PRE15:PRH15"/>
    <mergeCell ref="PRI15:PRL15"/>
    <mergeCell ref="PRM15:PRP15"/>
    <mergeCell ref="PRQ15:PRT15"/>
    <mergeCell ref="PRU15:PRX15"/>
    <mergeCell ref="PQC15:PQF15"/>
    <mergeCell ref="PQG15:PQJ15"/>
    <mergeCell ref="PQK15:PQN15"/>
    <mergeCell ref="PQO15:PQR15"/>
    <mergeCell ref="PQS15:PQV15"/>
    <mergeCell ref="PQW15:PQZ15"/>
    <mergeCell ref="PPE15:PPH15"/>
    <mergeCell ref="PPI15:PPL15"/>
    <mergeCell ref="PPM15:PPP15"/>
    <mergeCell ref="PPQ15:PPT15"/>
    <mergeCell ref="PPU15:PPX15"/>
    <mergeCell ref="PPY15:PQB15"/>
    <mergeCell ref="POG15:POJ15"/>
    <mergeCell ref="POK15:PON15"/>
    <mergeCell ref="POO15:POR15"/>
    <mergeCell ref="POS15:POV15"/>
    <mergeCell ref="POW15:POZ15"/>
    <mergeCell ref="PPA15:PPD15"/>
    <mergeCell ref="PNI15:PNL15"/>
    <mergeCell ref="PNM15:PNP15"/>
    <mergeCell ref="PNQ15:PNT15"/>
    <mergeCell ref="PNU15:PNX15"/>
    <mergeCell ref="PNY15:POB15"/>
    <mergeCell ref="POC15:POF15"/>
    <mergeCell ref="PMK15:PMN15"/>
    <mergeCell ref="PMO15:PMR15"/>
    <mergeCell ref="PMS15:PMV15"/>
    <mergeCell ref="PMW15:PMZ15"/>
    <mergeCell ref="PNA15:PND15"/>
    <mergeCell ref="PNE15:PNH15"/>
    <mergeCell ref="PLM15:PLP15"/>
    <mergeCell ref="PLQ15:PLT15"/>
    <mergeCell ref="PLU15:PLX15"/>
    <mergeCell ref="PLY15:PMB15"/>
    <mergeCell ref="PMC15:PMF15"/>
    <mergeCell ref="PMG15:PMJ15"/>
    <mergeCell ref="PKO15:PKR15"/>
    <mergeCell ref="PKS15:PKV15"/>
    <mergeCell ref="PKW15:PKZ15"/>
    <mergeCell ref="PLA15:PLD15"/>
    <mergeCell ref="PLE15:PLH15"/>
    <mergeCell ref="PLI15:PLL15"/>
    <mergeCell ref="PJQ15:PJT15"/>
    <mergeCell ref="PJU15:PJX15"/>
    <mergeCell ref="PJY15:PKB15"/>
    <mergeCell ref="PKC15:PKF15"/>
    <mergeCell ref="PKG15:PKJ15"/>
    <mergeCell ref="PKK15:PKN15"/>
    <mergeCell ref="PIS15:PIV15"/>
    <mergeCell ref="PIW15:PIZ15"/>
    <mergeCell ref="PJA15:PJD15"/>
    <mergeCell ref="PJE15:PJH15"/>
    <mergeCell ref="PJI15:PJL15"/>
    <mergeCell ref="PJM15:PJP15"/>
    <mergeCell ref="PHU15:PHX15"/>
    <mergeCell ref="PHY15:PIB15"/>
    <mergeCell ref="PIC15:PIF15"/>
    <mergeCell ref="PIG15:PIJ15"/>
    <mergeCell ref="PIK15:PIN15"/>
    <mergeCell ref="PIO15:PIR15"/>
    <mergeCell ref="PGW15:PGZ15"/>
    <mergeCell ref="PHA15:PHD15"/>
    <mergeCell ref="PHE15:PHH15"/>
    <mergeCell ref="PHI15:PHL15"/>
    <mergeCell ref="PHM15:PHP15"/>
    <mergeCell ref="PHQ15:PHT15"/>
    <mergeCell ref="PFY15:PGB15"/>
    <mergeCell ref="PGC15:PGF15"/>
    <mergeCell ref="PGG15:PGJ15"/>
    <mergeCell ref="PGK15:PGN15"/>
    <mergeCell ref="PGO15:PGR15"/>
    <mergeCell ref="PGS15:PGV15"/>
    <mergeCell ref="PFA15:PFD15"/>
    <mergeCell ref="PFE15:PFH15"/>
    <mergeCell ref="PFI15:PFL15"/>
    <mergeCell ref="PFM15:PFP15"/>
    <mergeCell ref="PFQ15:PFT15"/>
    <mergeCell ref="PFU15:PFX15"/>
    <mergeCell ref="PEC15:PEF15"/>
    <mergeCell ref="PEG15:PEJ15"/>
    <mergeCell ref="PEK15:PEN15"/>
    <mergeCell ref="PEO15:PER15"/>
    <mergeCell ref="PES15:PEV15"/>
    <mergeCell ref="PEW15:PEZ15"/>
    <mergeCell ref="PDE15:PDH15"/>
    <mergeCell ref="PDI15:PDL15"/>
    <mergeCell ref="PDM15:PDP15"/>
    <mergeCell ref="PDQ15:PDT15"/>
    <mergeCell ref="PDU15:PDX15"/>
    <mergeCell ref="PDY15:PEB15"/>
    <mergeCell ref="PCG15:PCJ15"/>
    <mergeCell ref="PCK15:PCN15"/>
    <mergeCell ref="PCO15:PCR15"/>
    <mergeCell ref="PCS15:PCV15"/>
    <mergeCell ref="PCW15:PCZ15"/>
    <mergeCell ref="PDA15:PDD15"/>
    <mergeCell ref="PBI15:PBL15"/>
    <mergeCell ref="PBM15:PBP15"/>
    <mergeCell ref="PBQ15:PBT15"/>
    <mergeCell ref="PBU15:PBX15"/>
    <mergeCell ref="PBY15:PCB15"/>
    <mergeCell ref="PCC15:PCF15"/>
    <mergeCell ref="PAK15:PAN15"/>
    <mergeCell ref="PAO15:PAR15"/>
    <mergeCell ref="PAS15:PAV15"/>
    <mergeCell ref="PAW15:PAZ15"/>
    <mergeCell ref="PBA15:PBD15"/>
    <mergeCell ref="PBE15:PBH15"/>
    <mergeCell ref="OZM15:OZP15"/>
    <mergeCell ref="OZQ15:OZT15"/>
    <mergeCell ref="OZU15:OZX15"/>
    <mergeCell ref="OZY15:PAB15"/>
    <mergeCell ref="PAC15:PAF15"/>
    <mergeCell ref="PAG15:PAJ15"/>
    <mergeCell ref="OYO15:OYR15"/>
    <mergeCell ref="OYS15:OYV15"/>
    <mergeCell ref="OYW15:OYZ15"/>
    <mergeCell ref="OZA15:OZD15"/>
    <mergeCell ref="OZE15:OZH15"/>
    <mergeCell ref="OZI15:OZL15"/>
    <mergeCell ref="OXQ15:OXT15"/>
    <mergeCell ref="OXU15:OXX15"/>
    <mergeCell ref="OXY15:OYB15"/>
    <mergeCell ref="OYC15:OYF15"/>
    <mergeCell ref="OYG15:OYJ15"/>
    <mergeCell ref="OYK15:OYN15"/>
    <mergeCell ref="OWS15:OWV15"/>
    <mergeCell ref="OWW15:OWZ15"/>
    <mergeCell ref="OXA15:OXD15"/>
    <mergeCell ref="OXE15:OXH15"/>
    <mergeCell ref="OXI15:OXL15"/>
    <mergeCell ref="OXM15:OXP15"/>
    <mergeCell ref="OVU15:OVX15"/>
    <mergeCell ref="OVY15:OWB15"/>
    <mergeCell ref="OWC15:OWF15"/>
    <mergeCell ref="OWG15:OWJ15"/>
    <mergeCell ref="OWK15:OWN15"/>
    <mergeCell ref="OWO15:OWR15"/>
    <mergeCell ref="OUW15:OUZ15"/>
    <mergeCell ref="OVA15:OVD15"/>
    <mergeCell ref="OVE15:OVH15"/>
    <mergeCell ref="OVI15:OVL15"/>
    <mergeCell ref="OVM15:OVP15"/>
    <mergeCell ref="OVQ15:OVT15"/>
    <mergeCell ref="OTY15:OUB15"/>
    <mergeCell ref="OUC15:OUF15"/>
    <mergeCell ref="OUG15:OUJ15"/>
    <mergeCell ref="OUK15:OUN15"/>
    <mergeCell ref="OUO15:OUR15"/>
    <mergeCell ref="OUS15:OUV15"/>
    <mergeCell ref="OTA15:OTD15"/>
    <mergeCell ref="OTE15:OTH15"/>
    <mergeCell ref="OTI15:OTL15"/>
    <mergeCell ref="OTM15:OTP15"/>
    <mergeCell ref="OTQ15:OTT15"/>
    <mergeCell ref="OTU15:OTX15"/>
    <mergeCell ref="OSC15:OSF15"/>
    <mergeCell ref="OSG15:OSJ15"/>
    <mergeCell ref="OSK15:OSN15"/>
    <mergeCell ref="OSO15:OSR15"/>
    <mergeCell ref="OSS15:OSV15"/>
    <mergeCell ref="OSW15:OSZ15"/>
    <mergeCell ref="ORE15:ORH15"/>
    <mergeCell ref="ORI15:ORL15"/>
    <mergeCell ref="ORM15:ORP15"/>
    <mergeCell ref="ORQ15:ORT15"/>
    <mergeCell ref="ORU15:ORX15"/>
    <mergeCell ref="ORY15:OSB15"/>
    <mergeCell ref="OQG15:OQJ15"/>
    <mergeCell ref="OQK15:OQN15"/>
    <mergeCell ref="OQO15:OQR15"/>
    <mergeCell ref="OQS15:OQV15"/>
    <mergeCell ref="OQW15:OQZ15"/>
    <mergeCell ref="ORA15:ORD15"/>
    <mergeCell ref="OPI15:OPL15"/>
    <mergeCell ref="OPM15:OPP15"/>
    <mergeCell ref="OPQ15:OPT15"/>
    <mergeCell ref="OPU15:OPX15"/>
    <mergeCell ref="OPY15:OQB15"/>
    <mergeCell ref="OQC15:OQF15"/>
    <mergeCell ref="OOK15:OON15"/>
    <mergeCell ref="OOO15:OOR15"/>
    <mergeCell ref="OOS15:OOV15"/>
    <mergeCell ref="OOW15:OOZ15"/>
    <mergeCell ref="OPA15:OPD15"/>
    <mergeCell ref="OPE15:OPH15"/>
    <mergeCell ref="ONM15:ONP15"/>
    <mergeCell ref="ONQ15:ONT15"/>
    <mergeCell ref="ONU15:ONX15"/>
    <mergeCell ref="ONY15:OOB15"/>
    <mergeCell ref="OOC15:OOF15"/>
    <mergeCell ref="OOG15:OOJ15"/>
    <mergeCell ref="OMO15:OMR15"/>
    <mergeCell ref="OMS15:OMV15"/>
    <mergeCell ref="OMW15:OMZ15"/>
    <mergeCell ref="ONA15:OND15"/>
    <mergeCell ref="ONE15:ONH15"/>
    <mergeCell ref="ONI15:ONL15"/>
    <mergeCell ref="OLQ15:OLT15"/>
    <mergeCell ref="OLU15:OLX15"/>
    <mergeCell ref="OLY15:OMB15"/>
    <mergeCell ref="OMC15:OMF15"/>
    <mergeCell ref="OMG15:OMJ15"/>
    <mergeCell ref="OMK15:OMN15"/>
    <mergeCell ref="OKS15:OKV15"/>
    <mergeCell ref="OKW15:OKZ15"/>
    <mergeCell ref="OLA15:OLD15"/>
    <mergeCell ref="OLE15:OLH15"/>
    <mergeCell ref="OLI15:OLL15"/>
    <mergeCell ref="OLM15:OLP15"/>
    <mergeCell ref="OJU15:OJX15"/>
    <mergeCell ref="OJY15:OKB15"/>
    <mergeCell ref="OKC15:OKF15"/>
    <mergeCell ref="OKG15:OKJ15"/>
    <mergeCell ref="OKK15:OKN15"/>
    <mergeCell ref="OKO15:OKR15"/>
    <mergeCell ref="OIW15:OIZ15"/>
    <mergeCell ref="OJA15:OJD15"/>
    <mergeCell ref="OJE15:OJH15"/>
    <mergeCell ref="OJI15:OJL15"/>
    <mergeCell ref="OJM15:OJP15"/>
    <mergeCell ref="OJQ15:OJT15"/>
    <mergeCell ref="OHY15:OIB15"/>
    <mergeCell ref="OIC15:OIF15"/>
    <mergeCell ref="OIG15:OIJ15"/>
    <mergeCell ref="OIK15:OIN15"/>
    <mergeCell ref="OIO15:OIR15"/>
    <mergeCell ref="OIS15:OIV15"/>
    <mergeCell ref="OHA15:OHD15"/>
    <mergeCell ref="OHE15:OHH15"/>
    <mergeCell ref="OHI15:OHL15"/>
    <mergeCell ref="OHM15:OHP15"/>
    <mergeCell ref="OHQ15:OHT15"/>
    <mergeCell ref="OHU15:OHX15"/>
    <mergeCell ref="OGC15:OGF15"/>
    <mergeCell ref="OGG15:OGJ15"/>
    <mergeCell ref="OGK15:OGN15"/>
    <mergeCell ref="OGO15:OGR15"/>
    <mergeCell ref="OGS15:OGV15"/>
    <mergeCell ref="OGW15:OGZ15"/>
    <mergeCell ref="OFE15:OFH15"/>
    <mergeCell ref="OFI15:OFL15"/>
    <mergeCell ref="OFM15:OFP15"/>
    <mergeCell ref="OFQ15:OFT15"/>
    <mergeCell ref="OFU15:OFX15"/>
    <mergeCell ref="OFY15:OGB15"/>
    <mergeCell ref="OEG15:OEJ15"/>
    <mergeCell ref="OEK15:OEN15"/>
    <mergeCell ref="OEO15:OER15"/>
    <mergeCell ref="OES15:OEV15"/>
    <mergeCell ref="OEW15:OEZ15"/>
    <mergeCell ref="OFA15:OFD15"/>
    <mergeCell ref="ODI15:ODL15"/>
    <mergeCell ref="ODM15:ODP15"/>
    <mergeCell ref="ODQ15:ODT15"/>
    <mergeCell ref="ODU15:ODX15"/>
    <mergeCell ref="ODY15:OEB15"/>
    <mergeCell ref="OEC15:OEF15"/>
    <mergeCell ref="OCK15:OCN15"/>
    <mergeCell ref="OCO15:OCR15"/>
    <mergeCell ref="OCS15:OCV15"/>
    <mergeCell ref="OCW15:OCZ15"/>
    <mergeCell ref="ODA15:ODD15"/>
    <mergeCell ref="ODE15:ODH15"/>
    <mergeCell ref="OBM15:OBP15"/>
    <mergeCell ref="OBQ15:OBT15"/>
    <mergeCell ref="OBU15:OBX15"/>
    <mergeCell ref="OBY15:OCB15"/>
    <mergeCell ref="OCC15:OCF15"/>
    <mergeCell ref="OCG15:OCJ15"/>
    <mergeCell ref="OAO15:OAR15"/>
    <mergeCell ref="OAS15:OAV15"/>
    <mergeCell ref="OAW15:OAZ15"/>
    <mergeCell ref="OBA15:OBD15"/>
    <mergeCell ref="OBE15:OBH15"/>
    <mergeCell ref="OBI15:OBL15"/>
    <mergeCell ref="NZQ15:NZT15"/>
    <mergeCell ref="NZU15:NZX15"/>
    <mergeCell ref="NZY15:OAB15"/>
    <mergeCell ref="OAC15:OAF15"/>
    <mergeCell ref="OAG15:OAJ15"/>
    <mergeCell ref="OAK15:OAN15"/>
    <mergeCell ref="NYS15:NYV15"/>
    <mergeCell ref="NYW15:NYZ15"/>
    <mergeCell ref="NZA15:NZD15"/>
    <mergeCell ref="NZE15:NZH15"/>
    <mergeCell ref="NZI15:NZL15"/>
    <mergeCell ref="NZM15:NZP15"/>
    <mergeCell ref="NXU15:NXX15"/>
    <mergeCell ref="NXY15:NYB15"/>
    <mergeCell ref="NYC15:NYF15"/>
    <mergeCell ref="NYG15:NYJ15"/>
    <mergeCell ref="NYK15:NYN15"/>
    <mergeCell ref="NYO15:NYR15"/>
    <mergeCell ref="NWW15:NWZ15"/>
    <mergeCell ref="NXA15:NXD15"/>
    <mergeCell ref="NXE15:NXH15"/>
    <mergeCell ref="NXI15:NXL15"/>
    <mergeCell ref="NXM15:NXP15"/>
    <mergeCell ref="NXQ15:NXT15"/>
    <mergeCell ref="NVY15:NWB15"/>
    <mergeCell ref="NWC15:NWF15"/>
    <mergeCell ref="NWG15:NWJ15"/>
    <mergeCell ref="NWK15:NWN15"/>
    <mergeCell ref="NWO15:NWR15"/>
    <mergeCell ref="NWS15:NWV15"/>
    <mergeCell ref="NVA15:NVD15"/>
    <mergeCell ref="NVE15:NVH15"/>
    <mergeCell ref="NVI15:NVL15"/>
    <mergeCell ref="NVM15:NVP15"/>
    <mergeCell ref="NVQ15:NVT15"/>
    <mergeCell ref="NVU15:NVX15"/>
    <mergeCell ref="NUC15:NUF15"/>
    <mergeCell ref="NUG15:NUJ15"/>
    <mergeCell ref="NUK15:NUN15"/>
    <mergeCell ref="NUO15:NUR15"/>
    <mergeCell ref="NUS15:NUV15"/>
    <mergeCell ref="NUW15:NUZ15"/>
    <mergeCell ref="NTE15:NTH15"/>
    <mergeCell ref="NTI15:NTL15"/>
    <mergeCell ref="NTM15:NTP15"/>
    <mergeCell ref="NTQ15:NTT15"/>
    <mergeCell ref="NTU15:NTX15"/>
    <mergeCell ref="NTY15:NUB15"/>
    <mergeCell ref="NSG15:NSJ15"/>
    <mergeCell ref="NSK15:NSN15"/>
    <mergeCell ref="NSO15:NSR15"/>
    <mergeCell ref="NSS15:NSV15"/>
    <mergeCell ref="NSW15:NSZ15"/>
    <mergeCell ref="NTA15:NTD15"/>
    <mergeCell ref="NRI15:NRL15"/>
    <mergeCell ref="NRM15:NRP15"/>
    <mergeCell ref="NRQ15:NRT15"/>
    <mergeCell ref="NRU15:NRX15"/>
    <mergeCell ref="NRY15:NSB15"/>
    <mergeCell ref="NSC15:NSF15"/>
    <mergeCell ref="NQK15:NQN15"/>
    <mergeCell ref="NQO15:NQR15"/>
    <mergeCell ref="NQS15:NQV15"/>
    <mergeCell ref="NQW15:NQZ15"/>
    <mergeCell ref="NRA15:NRD15"/>
    <mergeCell ref="NRE15:NRH15"/>
    <mergeCell ref="NPM15:NPP15"/>
    <mergeCell ref="NPQ15:NPT15"/>
    <mergeCell ref="NPU15:NPX15"/>
    <mergeCell ref="NPY15:NQB15"/>
    <mergeCell ref="NQC15:NQF15"/>
    <mergeCell ref="NQG15:NQJ15"/>
    <mergeCell ref="NOO15:NOR15"/>
    <mergeCell ref="NOS15:NOV15"/>
    <mergeCell ref="NOW15:NOZ15"/>
    <mergeCell ref="NPA15:NPD15"/>
    <mergeCell ref="NPE15:NPH15"/>
    <mergeCell ref="NPI15:NPL15"/>
    <mergeCell ref="NNQ15:NNT15"/>
    <mergeCell ref="NNU15:NNX15"/>
    <mergeCell ref="NNY15:NOB15"/>
    <mergeCell ref="NOC15:NOF15"/>
    <mergeCell ref="NOG15:NOJ15"/>
    <mergeCell ref="NOK15:NON15"/>
    <mergeCell ref="NMS15:NMV15"/>
    <mergeCell ref="NMW15:NMZ15"/>
    <mergeCell ref="NNA15:NND15"/>
    <mergeCell ref="NNE15:NNH15"/>
    <mergeCell ref="NNI15:NNL15"/>
    <mergeCell ref="NNM15:NNP15"/>
    <mergeCell ref="NLU15:NLX15"/>
    <mergeCell ref="NLY15:NMB15"/>
    <mergeCell ref="NMC15:NMF15"/>
    <mergeCell ref="NMG15:NMJ15"/>
    <mergeCell ref="NMK15:NMN15"/>
    <mergeCell ref="NMO15:NMR15"/>
    <mergeCell ref="NKW15:NKZ15"/>
    <mergeCell ref="NLA15:NLD15"/>
    <mergeCell ref="NLE15:NLH15"/>
    <mergeCell ref="NLI15:NLL15"/>
    <mergeCell ref="NLM15:NLP15"/>
    <mergeCell ref="NLQ15:NLT15"/>
    <mergeCell ref="NJY15:NKB15"/>
    <mergeCell ref="NKC15:NKF15"/>
    <mergeCell ref="NKG15:NKJ15"/>
    <mergeCell ref="NKK15:NKN15"/>
    <mergeCell ref="NKO15:NKR15"/>
    <mergeCell ref="NKS15:NKV15"/>
    <mergeCell ref="NJA15:NJD15"/>
    <mergeCell ref="NJE15:NJH15"/>
    <mergeCell ref="NJI15:NJL15"/>
    <mergeCell ref="NJM15:NJP15"/>
    <mergeCell ref="NJQ15:NJT15"/>
    <mergeCell ref="NJU15:NJX15"/>
    <mergeCell ref="NIC15:NIF15"/>
    <mergeCell ref="NIG15:NIJ15"/>
    <mergeCell ref="NIK15:NIN15"/>
    <mergeCell ref="NIO15:NIR15"/>
    <mergeCell ref="NIS15:NIV15"/>
    <mergeCell ref="NIW15:NIZ15"/>
    <mergeCell ref="NHE15:NHH15"/>
    <mergeCell ref="NHI15:NHL15"/>
    <mergeCell ref="NHM15:NHP15"/>
    <mergeCell ref="NHQ15:NHT15"/>
    <mergeCell ref="NHU15:NHX15"/>
    <mergeCell ref="NHY15:NIB15"/>
    <mergeCell ref="NGG15:NGJ15"/>
    <mergeCell ref="NGK15:NGN15"/>
    <mergeCell ref="NGO15:NGR15"/>
    <mergeCell ref="NGS15:NGV15"/>
    <mergeCell ref="NGW15:NGZ15"/>
    <mergeCell ref="NHA15:NHD15"/>
    <mergeCell ref="NFI15:NFL15"/>
    <mergeCell ref="NFM15:NFP15"/>
    <mergeCell ref="NFQ15:NFT15"/>
    <mergeCell ref="NFU15:NFX15"/>
    <mergeCell ref="NFY15:NGB15"/>
    <mergeCell ref="NGC15:NGF15"/>
    <mergeCell ref="NEK15:NEN15"/>
    <mergeCell ref="NEO15:NER15"/>
    <mergeCell ref="NES15:NEV15"/>
    <mergeCell ref="NEW15:NEZ15"/>
    <mergeCell ref="NFA15:NFD15"/>
    <mergeCell ref="NFE15:NFH15"/>
    <mergeCell ref="NDM15:NDP15"/>
    <mergeCell ref="NDQ15:NDT15"/>
    <mergeCell ref="NDU15:NDX15"/>
    <mergeCell ref="NDY15:NEB15"/>
    <mergeCell ref="NEC15:NEF15"/>
    <mergeCell ref="NEG15:NEJ15"/>
    <mergeCell ref="NCO15:NCR15"/>
    <mergeCell ref="NCS15:NCV15"/>
    <mergeCell ref="NCW15:NCZ15"/>
    <mergeCell ref="NDA15:NDD15"/>
    <mergeCell ref="NDE15:NDH15"/>
    <mergeCell ref="NDI15:NDL15"/>
    <mergeCell ref="NBQ15:NBT15"/>
    <mergeCell ref="NBU15:NBX15"/>
    <mergeCell ref="NBY15:NCB15"/>
    <mergeCell ref="NCC15:NCF15"/>
    <mergeCell ref="NCG15:NCJ15"/>
    <mergeCell ref="NCK15:NCN15"/>
    <mergeCell ref="NAS15:NAV15"/>
    <mergeCell ref="NAW15:NAZ15"/>
    <mergeCell ref="NBA15:NBD15"/>
    <mergeCell ref="NBE15:NBH15"/>
    <mergeCell ref="NBI15:NBL15"/>
    <mergeCell ref="NBM15:NBP15"/>
    <mergeCell ref="MZU15:MZX15"/>
    <mergeCell ref="MZY15:NAB15"/>
    <mergeCell ref="NAC15:NAF15"/>
    <mergeCell ref="NAG15:NAJ15"/>
    <mergeCell ref="NAK15:NAN15"/>
    <mergeCell ref="NAO15:NAR15"/>
    <mergeCell ref="MYW15:MYZ15"/>
    <mergeCell ref="MZA15:MZD15"/>
    <mergeCell ref="MZE15:MZH15"/>
    <mergeCell ref="MZI15:MZL15"/>
    <mergeCell ref="MZM15:MZP15"/>
    <mergeCell ref="MZQ15:MZT15"/>
    <mergeCell ref="MXY15:MYB15"/>
    <mergeCell ref="MYC15:MYF15"/>
    <mergeCell ref="MYG15:MYJ15"/>
    <mergeCell ref="MYK15:MYN15"/>
    <mergeCell ref="MYO15:MYR15"/>
    <mergeCell ref="MYS15:MYV15"/>
    <mergeCell ref="MXA15:MXD15"/>
    <mergeCell ref="MXE15:MXH15"/>
    <mergeCell ref="MXI15:MXL15"/>
    <mergeCell ref="MXM15:MXP15"/>
    <mergeCell ref="MXQ15:MXT15"/>
    <mergeCell ref="MXU15:MXX15"/>
    <mergeCell ref="MWC15:MWF15"/>
    <mergeCell ref="MWG15:MWJ15"/>
    <mergeCell ref="MWK15:MWN15"/>
    <mergeCell ref="MWO15:MWR15"/>
    <mergeCell ref="MWS15:MWV15"/>
    <mergeCell ref="MWW15:MWZ15"/>
    <mergeCell ref="MVE15:MVH15"/>
    <mergeCell ref="MVI15:MVL15"/>
    <mergeCell ref="MVM15:MVP15"/>
    <mergeCell ref="MVQ15:MVT15"/>
    <mergeCell ref="MVU15:MVX15"/>
    <mergeCell ref="MVY15:MWB15"/>
    <mergeCell ref="MUG15:MUJ15"/>
    <mergeCell ref="MUK15:MUN15"/>
    <mergeCell ref="MUO15:MUR15"/>
    <mergeCell ref="MUS15:MUV15"/>
    <mergeCell ref="MUW15:MUZ15"/>
    <mergeCell ref="MVA15:MVD15"/>
    <mergeCell ref="MTI15:MTL15"/>
    <mergeCell ref="MTM15:MTP15"/>
    <mergeCell ref="MTQ15:MTT15"/>
    <mergeCell ref="MTU15:MTX15"/>
    <mergeCell ref="MTY15:MUB15"/>
    <mergeCell ref="MUC15:MUF15"/>
    <mergeCell ref="MSK15:MSN15"/>
    <mergeCell ref="MSO15:MSR15"/>
    <mergeCell ref="MSS15:MSV15"/>
    <mergeCell ref="MSW15:MSZ15"/>
    <mergeCell ref="MTA15:MTD15"/>
    <mergeCell ref="MTE15:MTH15"/>
    <mergeCell ref="MRM15:MRP15"/>
    <mergeCell ref="MRQ15:MRT15"/>
    <mergeCell ref="MRU15:MRX15"/>
    <mergeCell ref="MRY15:MSB15"/>
    <mergeCell ref="MSC15:MSF15"/>
    <mergeCell ref="MSG15:MSJ15"/>
    <mergeCell ref="MQO15:MQR15"/>
    <mergeCell ref="MQS15:MQV15"/>
    <mergeCell ref="MQW15:MQZ15"/>
    <mergeCell ref="MRA15:MRD15"/>
    <mergeCell ref="MRE15:MRH15"/>
    <mergeCell ref="MRI15:MRL15"/>
    <mergeCell ref="MPQ15:MPT15"/>
    <mergeCell ref="MPU15:MPX15"/>
    <mergeCell ref="MPY15:MQB15"/>
    <mergeCell ref="MQC15:MQF15"/>
    <mergeCell ref="MQG15:MQJ15"/>
    <mergeCell ref="MQK15:MQN15"/>
    <mergeCell ref="MOS15:MOV15"/>
    <mergeCell ref="MOW15:MOZ15"/>
    <mergeCell ref="MPA15:MPD15"/>
    <mergeCell ref="MPE15:MPH15"/>
    <mergeCell ref="MPI15:MPL15"/>
    <mergeCell ref="MPM15:MPP15"/>
    <mergeCell ref="MNU15:MNX15"/>
    <mergeCell ref="MNY15:MOB15"/>
    <mergeCell ref="MOC15:MOF15"/>
    <mergeCell ref="MOG15:MOJ15"/>
    <mergeCell ref="MOK15:MON15"/>
    <mergeCell ref="MOO15:MOR15"/>
    <mergeCell ref="MMW15:MMZ15"/>
    <mergeCell ref="MNA15:MND15"/>
    <mergeCell ref="MNE15:MNH15"/>
    <mergeCell ref="MNI15:MNL15"/>
    <mergeCell ref="MNM15:MNP15"/>
    <mergeCell ref="MNQ15:MNT15"/>
    <mergeCell ref="MLY15:MMB15"/>
    <mergeCell ref="MMC15:MMF15"/>
    <mergeCell ref="MMG15:MMJ15"/>
    <mergeCell ref="MMK15:MMN15"/>
    <mergeCell ref="MMO15:MMR15"/>
    <mergeCell ref="MMS15:MMV15"/>
    <mergeCell ref="MLA15:MLD15"/>
    <mergeCell ref="MLE15:MLH15"/>
    <mergeCell ref="MLI15:MLL15"/>
    <mergeCell ref="MLM15:MLP15"/>
    <mergeCell ref="MLQ15:MLT15"/>
    <mergeCell ref="MLU15:MLX15"/>
    <mergeCell ref="MKC15:MKF15"/>
    <mergeCell ref="MKG15:MKJ15"/>
    <mergeCell ref="MKK15:MKN15"/>
    <mergeCell ref="MKO15:MKR15"/>
    <mergeCell ref="MKS15:MKV15"/>
    <mergeCell ref="MKW15:MKZ15"/>
    <mergeCell ref="MJE15:MJH15"/>
    <mergeCell ref="MJI15:MJL15"/>
    <mergeCell ref="MJM15:MJP15"/>
    <mergeCell ref="MJQ15:MJT15"/>
    <mergeCell ref="MJU15:MJX15"/>
    <mergeCell ref="MJY15:MKB15"/>
    <mergeCell ref="MIG15:MIJ15"/>
    <mergeCell ref="MIK15:MIN15"/>
    <mergeCell ref="MIO15:MIR15"/>
    <mergeCell ref="MIS15:MIV15"/>
    <mergeCell ref="MIW15:MIZ15"/>
    <mergeCell ref="MJA15:MJD15"/>
    <mergeCell ref="MHI15:MHL15"/>
    <mergeCell ref="MHM15:MHP15"/>
    <mergeCell ref="MHQ15:MHT15"/>
    <mergeCell ref="MHU15:MHX15"/>
    <mergeCell ref="MHY15:MIB15"/>
    <mergeCell ref="MIC15:MIF15"/>
    <mergeCell ref="MGK15:MGN15"/>
    <mergeCell ref="MGO15:MGR15"/>
    <mergeCell ref="MGS15:MGV15"/>
    <mergeCell ref="MGW15:MGZ15"/>
    <mergeCell ref="MHA15:MHD15"/>
    <mergeCell ref="MHE15:MHH15"/>
    <mergeCell ref="MFM15:MFP15"/>
    <mergeCell ref="MFQ15:MFT15"/>
    <mergeCell ref="MFU15:MFX15"/>
    <mergeCell ref="MFY15:MGB15"/>
    <mergeCell ref="MGC15:MGF15"/>
    <mergeCell ref="MGG15:MGJ15"/>
    <mergeCell ref="MEO15:MER15"/>
    <mergeCell ref="MES15:MEV15"/>
    <mergeCell ref="MEW15:MEZ15"/>
    <mergeCell ref="MFA15:MFD15"/>
    <mergeCell ref="MFE15:MFH15"/>
    <mergeCell ref="MFI15:MFL15"/>
    <mergeCell ref="MDQ15:MDT15"/>
    <mergeCell ref="MDU15:MDX15"/>
    <mergeCell ref="MDY15:MEB15"/>
    <mergeCell ref="MEC15:MEF15"/>
    <mergeCell ref="MEG15:MEJ15"/>
    <mergeCell ref="MEK15:MEN15"/>
    <mergeCell ref="MCS15:MCV15"/>
    <mergeCell ref="MCW15:MCZ15"/>
    <mergeCell ref="MDA15:MDD15"/>
    <mergeCell ref="MDE15:MDH15"/>
    <mergeCell ref="MDI15:MDL15"/>
    <mergeCell ref="MDM15:MDP15"/>
    <mergeCell ref="MBU15:MBX15"/>
    <mergeCell ref="MBY15:MCB15"/>
    <mergeCell ref="MCC15:MCF15"/>
    <mergeCell ref="MCG15:MCJ15"/>
    <mergeCell ref="MCK15:MCN15"/>
    <mergeCell ref="MCO15:MCR15"/>
    <mergeCell ref="MAW15:MAZ15"/>
    <mergeCell ref="MBA15:MBD15"/>
    <mergeCell ref="MBE15:MBH15"/>
    <mergeCell ref="MBI15:MBL15"/>
    <mergeCell ref="MBM15:MBP15"/>
    <mergeCell ref="MBQ15:MBT15"/>
    <mergeCell ref="LZY15:MAB15"/>
    <mergeCell ref="MAC15:MAF15"/>
    <mergeCell ref="MAG15:MAJ15"/>
    <mergeCell ref="MAK15:MAN15"/>
    <mergeCell ref="MAO15:MAR15"/>
    <mergeCell ref="MAS15:MAV15"/>
    <mergeCell ref="LZA15:LZD15"/>
    <mergeCell ref="LZE15:LZH15"/>
    <mergeCell ref="LZI15:LZL15"/>
    <mergeCell ref="LZM15:LZP15"/>
    <mergeCell ref="LZQ15:LZT15"/>
    <mergeCell ref="LZU15:LZX15"/>
    <mergeCell ref="LYC15:LYF15"/>
    <mergeCell ref="LYG15:LYJ15"/>
    <mergeCell ref="LYK15:LYN15"/>
    <mergeCell ref="LYO15:LYR15"/>
    <mergeCell ref="LYS15:LYV15"/>
    <mergeCell ref="LYW15:LYZ15"/>
    <mergeCell ref="LXE15:LXH15"/>
    <mergeCell ref="LXI15:LXL15"/>
    <mergeCell ref="LXM15:LXP15"/>
    <mergeCell ref="LXQ15:LXT15"/>
    <mergeCell ref="LXU15:LXX15"/>
    <mergeCell ref="LXY15:LYB15"/>
    <mergeCell ref="LWG15:LWJ15"/>
    <mergeCell ref="LWK15:LWN15"/>
    <mergeCell ref="LWO15:LWR15"/>
    <mergeCell ref="LWS15:LWV15"/>
    <mergeCell ref="LWW15:LWZ15"/>
    <mergeCell ref="LXA15:LXD15"/>
    <mergeCell ref="LVI15:LVL15"/>
    <mergeCell ref="LVM15:LVP15"/>
    <mergeCell ref="LVQ15:LVT15"/>
    <mergeCell ref="LVU15:LVX15"/>
    <mergeCell ref="LVY15:LWB15"/>
    <mergeCell ref="LWC15:LWF15"/>
    <mergeCell ref="LUK15:LUN15"/>
    <mergeCell ref="LUO15:LUR15"/>
    <mergeCell ref="LUS15:LUV15"/>
    <mergeCell ref="LUW15:LUZ15"/>
    <mergeCell ref="LVA15:LVD15"/>
    <mergeCell ref="LVE15:LVH15"/>
    <mergeCell ref="LTM15:LTP15"/>
    <mergeCell ref="LTQ15:LTT15"/>
    <mergeCell ref="LTU15:LTX15"/>
    <mergeCell ref="LTY15:LUB15"/>
    <mergeCell ref="LUC15:LUF15"/>
    <mergeCell ref="LUG15:LUJ15"/>
    <mergeCell ref="LSO15:LSR15"/>
    <mergeCell ref="LSS15:LSV15"/>
    <mergeCell ref="LSW15:LSZ15"/>
    <mergeCell ref="LTA15:LTD15"/>
    <mergeCell ref="LTE15:LTH15"/>
    <mergeCell ref="LTI15:LTL15"/>
    <mergeCell ref="LRQ15:LRT15"/>
    <mergeCell ref="LRU15:LRX15"/>
    <mergeCell ref="LRY15:LSB15"/>
    <mergeCell ref="LSC15:LSF15"/>
    <mergeCell ref="LSG15:LSJ15"/>
    <mergeCell ref="LSK15:LSN15"/>
    <mergeCell ref="LQS15:LQV15"/>
    <mergeCell ref="LQW15:LQZ15"/>
    <mergeCell ref="LRA15:LRD15"/>
    <mergeCell ref="LRE15:LRH15"/>
    <mergeCell ref="LRI15:LRL15"/>
    <mergeCell ref="LRM15:LRP15"/>
    <mergeCell ref="LPU15:LPX15"/>
    <mergeCell ref="LPY15:LQB15"/>
    <mergeCell ref="LQC15:LQF15"/>
    <mergeCell ref="LQG15:LQJ15"/>
    <mergeCell ref="LQK15:LQN15"/>
    <mergeCell ref="LQO15:LQR15"/>
    <mergeCell ref="LOW15:LOZ15"/>
    <mergeCell ref="LPA15:LPD15"/>
    <mergeCell ref="LPE15:LPH15"/>
    <mergeCell ref="LPI15:LPL15"/>
    <mergeCell ref="LPM15:LPP15"/>
    <mergeCell ref="LPQ15:LPT15"/>
    <mergeCell ref="LNY15:LOB15"/>
    <mergeCell ref="LOC15:LOF15"/>
    <mergeCell ref="LOG15:LOJ15"/>
    <mergeCell ref="LOK15:LON15"/>
    <mergeCell ref="LOO15:LOR15"/>
    <mergeCell ref="LOS15:LOV15"/>
    <mergeCell ref="LNA15:LND15"/>
    <mergeCell ref="LNE15:LNH15"/>
    <mergeCell ref="LNI15:LNL15"/>
    <mergeCell ref="LNM15:LNP15"/>
    <mergeCell ref="LNQ15:LNT15"/>
    <mergeCell ref="LNU15:LNX15"/>
    <mergeCell ref="LMC15:LMF15"/>
    <mergeCell ref="LMG15:LMJ15"/>
    <mergeCell ref="LMK15:LMN15"/>
    <mergeCell ref="LMO15:LMR15"/>
    <mergeCell ref="LMS15:LMV15"/>
    <mergeCell ref="LMW15:LMZ15"/>
    <mergeCell ref="LLE15:LLH15"/>
    <mergeCell ref="LLI15:LLL15"/>
    <mergeCell ref="LLM15:LLP15"/>
    <mergeCell ref="LLQ15:LLT15"/>
    <mergeCell ref="LLU15:LLX15"/>
    <mergeCell ref="LLY15:LMB15"/>
    <mergeCell ref="LKG15:LKJ15"/>
    <mergeCell ref="LKK15:LKN15"/>
    <mergeCell ref="LKO15:LKR15"/>
    <mergeCell ref="LKS15:LKV15"/>
    <mergeCell ref="LKW15:LKZ15"/>
    <mergeCell ref="LLA15:LLD15"/>
    <mergeCell ref="LJI15:LJL15"/>
    <mergeCell ref="LJM15:LJP15"/>
    <mergeCell ref="LJQ15:LJT15"/>
    <mergeCell ref="LJU15:LJX15"/>
    <mergeCell ref="LJY15:LKB15"/>
    <mergeCell ref="LKC15:LKF15"/>
    <mergeCell ref="LIK15:LIN15"/>
    <mergeCell ref="LIO15:LIR15"/>
    <mergeCell ref="LIS15:LIV15"/>
    <mergeCell ref="LIW15:LIZ15"/>
    <mergeCell ref="LJA15:LJD15"/>
    <mergeCell ref="LJE15:LJH15"/>
    <mergeCell ref="LHM15:LHP15"/>
    <mergeCell ref="LHQ15:LHT15"/>
    <mergeCell ref="LHU15:LHX15"/>
    <mergeCell ref="LHY15:LIB15"/>
    <mergeCell ref="LIC15:LIF15"/>
    <mergeCell ref="LIG15:LIJ15"/>
    <mergeCell ref="LGO15:LGR15"/>
    <mergeCell ref="LGS15:LGV15"/>
    <mergeCell ref="LGW15:LGZ15"/>
    <mergeCell ref="LHA15:LHD15"/>
    <mergeCell ref="LHE15:LHH15"/>
    <mergeCell ref="LHI15:LHL15"/>
    <mergeCell ref="LFQ15:LFT15"/>
    <mergeCell ref="LFU15:LFX15"/>
    <mergeCell ref="LFY15:LGB15"/>
    <mergeCell ref="LGC15:LGF15"/>
    <mergeCell ref="LGG15:LGJ15"/>
    <mergeCell ref="LGK15:LGN15"/>
    <mergeCell ref="LES15:LEV15"/>
    <mergeCell ref="LEW15:LEZ15"/>
    <mergeCell ref="LFA15:LFD15"/>
    <mergeCell ref="LFE15:LFH15"/>
    <mergeCell ref="LFI15:LFL15"/>
    <mergeCell ref="LFM15:LFP15"/>
    <mergeCell ref="LDU15:LDX15"/>
    <mergeCell ref="LDY15:LEB15"/>
    <mergeCell ref="LEC15:LEF15"/>
    <mergeCell ref="LEG15:LEJ15"/>
    <mergeCell ref="LEK15:LEN15"/>
    <mergeCell ref="LEO15:LER15"/>
    <mergeCell ref="LCW15:LCZ15"/>
    <mergeCell ref="LDA15:LDD15"/>
    <mergeCell ref="LDE15:LDH15"/>
    <mergeCell ref="LDI15:LDL15"/>
    <mergeCell ref="LDM15:LDP15"/>
    <mergeCell ref="LDQ15:LDT15"/>
    <mergeCell ref="LBY15:LCB15"/>
    <mergeCell ref="LCC15:LCF15"/>
    <mergeCell ref="LCG15:LCJ15"/>
    <mergeCell ref="LCK15:LCN15"/>
    <mergeCell ref="LCO15:LCR15"/>
    <mergeCell ref="LCS15:LCV15"/>
    <mergeCell ref="LBA15:LBD15"/>
    <mergeCell ref="LBE15:LBH15"/>
    <mergeCell ref="LBI15:LBL15"/>
    <mergeCell ref="LBM15:LBP15"/>
    <mergeCell ref="LBQ15:LBT15"/>
    <mergeCell ref="LBU15:LBX15"/>
    <mergeCell ref="LAC15:LAF15"/>
    <mergeCell ref="LAG15:LAJ15"/>
    <mergeCell ref="LAK15:LAN15"/>
    <mergeCell ref="LAO15:LAR15"/>
    <mergeCell ref="LAS15:LAV15"/>
    <mergeCell ref="LAW15:LAZ15"/>
    <mergeCell ref="KZE15:KZH15"/>
    <mergeCell ref="KZI15:KZL15"/>
    <mergeCell ref="KZM15:KZP15"/>
    <mergeCell ref="KZQ15:KZT15"/>
    <mergeCell ref="KZU15:KZX15"/>
    <mergeCell ref="KZY15:LAB15"/>
    <mergeCell ref="KYG15:KYJ15"/>
    <mergeCell ref="KYK15:KYN15"/>
    <mergeCell ref="KYO15:KYR15"/>
    <mergeCell ref="KYS15:KYV15"/>
    <mergeCell ref="KYW15:KYZ15"/>
    <mergeCell ref="KZA15:KZD15"/>
    <mergeCell ref="KXI15:KXL15"/>
    <mergeCell ref="KXM15:KXP15"/>
    <mergeCell ref="KXQ15:KXT15"/>
    <mergeCell ref="KXU15:KXX15"/>
    <mergeCell ref="KXY15:KYB15"/>
    <mergeCell ref="KYC15:KYF15"/>
    <mergeCell ref="KWK15:KWN15"/>
    <mergeCell ref="KWO15:KWR15"/>
    <mergeCell ref="KWS15:KWV15"/>
    <mergeCell ref="KWW15:KWZ15"/>
    <mergeCell ref="KXA15:KXD15"/>
    <mergeCell ref="KXE15:KXH15"/>
    <mergeCell ref="KVM15:KVP15"/>
    <mergeCell ref="KVQ15:KVT15"/>
    <mergeCell ref="KVU15:KVX15"/>
    <mergeCell ref="KVY15:KWB15"/>
    <mergeCell ref="KWC15:KWF15"/>
    <mergeCell ref="KWG15:KWJ15"/>
    <mergeCell ref="KUO15:KUR15"/>
    <mergeCell ref="KUS15:KUV15"/>
    <mergeCell ref="KUW15:KUZ15"/>
    <mergeCell ref="KVA15:KVD15"/>
    <mergeCell ref="KVE15:KVH15"/>
    <mergeCell ref="KVI15:KVL15"/>
    <mergeCell ref="KTQ15:KTT15"/>
    <mergeCell ref="KTU15:KTX15"/>
    <mergeCell ref="KTY15:KUB15"/>
    <mergeCell ref="KUC15:KUF15"/>
    <mergeCell ref="KUG15:KUJ15"/>
    <mergeCell ref="KUK15:KUN15"/>
    <mergeCell ref="KSS15:KSV15"/>
    <mergeCell ref="KSW15:KSZ15"/>
    <mergeCell ref="KTA15:KTD15"/>
    <mergeCell ref="KTE15:KTH15"/>
    <mergeCell ref="KTI15:KTL15"/>
    <mergeCell ref="KTM15:KTP15"/>
    <mergeCell ref="KRU15:KRX15"/>
    <mergeCell ref="KRY15:KSB15"/>
    <mergeCell ref="KSC15:KSF15"/>
    <mergeCell ref="KSG15:KSJ15"/>
    <mergeCell ref="KSK15:KSN15"/>
    <mergeCell ref="KSO15:KSR15"/>
    <mergeCell ref="KQW15:KQZ15"/>
    <mergeCell ref="KRA15:KRD15"/>
    <mergeCell ref="KRE15:KRH15"/>
    <mergeCell ref="KRI15:KRL15"/>
    <mergeCell ref="KRM15:KRP15"/>
    <mergeCell ref="KRQ15:KRT15"/>
    <mergeCell ref="KPY15:KQB15"/>
    <mergeCell ref="KQC15:KQF15"/>
    <mergeCell ref="KQG15:KQJ15"/>
    <mergeCell ref="KQK15:KQN15"/>
    <mergeCell ref="KQO15:KQR15"/>
    <mergeCell ref="KQS15:KQV15"/>
    <mergeCell ref="KPA15:KPD15"/>
    <mergeCell ref="KPE15:KPH15"/>
    <mergeCell ref="KPI15:KPL15"/>
    <mergeCell ref="KPM15:KPP15"/>
    <mergeCell ref="KPQ15:KPT15"/>
    <mergeCell ref="KPU15:KPX15"/>
    <mergeCell ref="KOC15:KOF15"/>
    <mergeCell ref="KOG15:KOJ15"/>
    <mergeCell ref="KOK15:KON15"/>
    <mergeCell ref="KOO15:KOR15"/>
    <mergeCell ref="KOS15:KOV15"/>
    <mergeCell ref="KOW15:KOZ15"/>
    <mergeCell ref="KNE15:KNH15"/>
    <mergeCell ref="KNI15:KNL15"/>
    <mergeCell ref="KNM15:KNP15"/>
    <mergeCell ref="KNQ15:KNT15"/>
    <mergeCell ref="KNU15:KNX15"/>
    <mergeCell ref="KNY15:KOB15"/>
    <mergeCell ref="KMG15:KMJ15"/>
    <mergeCell ref="KMK15:KMN15"/>
    <mergeCell ref="KMO15:KMR15"/>
    <mergeCell ref="KMS15:KMV15"/>
    <mergeCell ref="KMW15:KMZ15"/>
    <mergeCell ref="KNA15:KND15"/>
    <mergeCell ref="KLI15:KLL15"/>
    <mergeCell ref="KLM15:KLP15"/>
    <mergeCell ref="KLQ15:KLT15"/>
    <mergeCell ref="KLU15:KLX15"/>
    <mergeCell ref="KLY15:KMB15"/>
    <mergeCell ref="KMC15:KMF15"/>
    <mergeCell ref="KKK15:KKN15"/>
    <mergeCell ref="KKO15:KKR15"/>
    <mergeCell ref="KKS15:KKV15"/>
    <mergeCell ref="KKW15:KKZ15"/>
    <mergeCell ref="KLA15:KLD15"/>
    <mergeCell ref="KLE15:KLH15"/>
    <mergeCell ref="KJM15:KJP15"/>
    <mergeCell ref="KJQ15:KJT15"/>
    <mergeCell ref="KJU15:KJX15"/>
    <mergeCell ref="KJY15:KKB15"/>
    <mergeCell ref="KKC15:KKF15"/>
    <mergeCell ref="KKG15:KKJ15"/>
    <mergeCell ref="KIO15:KIR15"/>
    <mergeCell ref="KIS15:KIV15"/>
    <mergeCell ref="KIW15:KIZ15"/>
    <mergeCell ref="KJA15:KJD15"/>
    <mergeCell ref="KJE15:KJH15"/>
    <mergeCell ref="KJI15:KJL15"/>
    <mergeCell ref="KHQ15:KHT15"/>
    <mergeCell ref="KHU15:KHX15"/>
    <mergeCell ref="KHY15:KIB15"/>
    <mergeCell ref="KIC15:KIF15"/>
    <mergeCell ref="KIG15:KIJ15"/>
    <mergeCell ref="KIK15:KIN15"/>
    <mergeCell ref="KGS15:KGV15"/>
    <mergeCell ref="KGW15:KGZ15"/>
    <mergeCell ref="KHA15:KHD15"/>
    <mergeCell ref="KHE15:KHH15"/>
    <mergeCell ref="KHI15:KHL15"/>
    <mergeCell ref="KHM15:KHP15"/>
    <mergeCell ref="KFU15:KFX15"/>
    <mergeCell ref="KFY15:KGB15"/>
    <mergeCell ref="KGC15:KGF15"/>
    <mergeCell ref="KGG15:KGJ15"/>
    <mergeCell ref="KGK15:KGN15"/>
    <mergeCell ref="KGO15:KGR15"/>
    <mergeCell ref="KEW15:KEZ15"/>
    <mergeCell ref="KFA15:KFD15"/>
    <mergeCell ref="KFE15:KFH15"/>
    <mergeCell ref="KFI15:KFL15"/>
    <mergeCell ref="KFM15:KFP15"/>
    <mergeCell ref="KFQ15:KFT15"/>
    <mergeCell ref="KDY15:KEB15"/>
    <mergeCell ref="KEC15:KEF15"/>
    <mergeCell ref="KEG15:KEJ15"/>
    <mergeCell ref="KEK15:KEN15"/>
    <mergeCell ref="KEO15:KER15"/>
    <mergeCell ref="KES15:KEV15"/>
    <mergeCell ref="KDA15:KDD15"/>
    <mergeCell ref="KDE15:KDH15"/>
    <mergeCell ref="KDI15:KDL15"/>
    <mergeCell ref="KDM15:KDP15"/>
    <mergeCell ref="KDQ15:KDT15"/>
    <mergeCell ref="KDU15:KDX15"/>
    <mergeCell ref="KCC15:KCF15"/>
    <mergeCell ref="KCG15:KCJ15"/>
    <mergeCell ref="KCK15:KCN15"/>
    <mergeCell ref="KCO15:KCR15"/>
    <mergeCell ref="KCS15:KCV15"/>
    <mergeCell ref="KCW15:KCZ15"/>
    <mergeCell ref="KBE15:KBH15"/>
    <mergeCell ref="KBI15:KBL15"/>
    <mergeCell ref="KBM15:KBP15"/>
    <mergeCell ref="KBQ15:KBT15"/>
    <mergeCell ref="KBU15:KBX15"/>
    <mergeCell ref="KBY15:KCB15"/>
    <mergeCell ref="KAG15:KAJ15"/>
    <mergeCell ref="KAK15:KAN15"/>
    <mergeCell ref="KAO15:KAR15"/>
    <mergeCell ref="KAS15:KAV15"/>
    <mergeCell ref="KAW15:KAZ15"/>
    <mergeCell ref="KBA15:KBD15"/>
    <mergeCell ref="JZI15:JZL15"/>
    <mergeCell ref="JZM15:JZP15"/>
    <mergeCell ref="JZQ15:JZT15"/>
    <mergeCell ref="JZU15:JZX15"/>
    <mergeCell ref="JZY15:KAB15"/>
    <mergeCell ref="KAC15:KAF15"/>
    <mergeCell ref="JYK15:JYN15"/>
    <mergeCell ref="JYO15:JYR15"/>
    <mergeCell ref="JYS15:JYV15"/>
    <mergeCell ref="JYW15:JYZ15"/>
    <mergeCell ref="JZA15:JZD15"/>
    <mergeCell ref="JZE15:JZH15"/>
    <mergeCell ref="JXM15:JXP15"/>
    <mergeCell ref="JXQ15:JXT15"/>
    <mergeCell ref="JXU15:JXX15"/>
    <mergeCell ref="JXY15:JYB15"/>
    <mergeCell ref="JYC15:JYF15"/>
    <mergeCell ref="JYG15:JYJ15"/>
    <mergeCell ref="JWO15:JWR15"/>
    <mergeCell ref="JWS15:JWV15"/>
    <mergeCell ref="JWW15:JWZ15"/>
    <mergeCell ref="JXA15:JXD15"/>
    <mergeCell ref="JXE15:JXH15"/>
    <mergeCell ref="JXI15:JXL15"/>
    <mergeCell ref="JVQ15:JVT15"/>
    <mergeCell ref="JVU15:JVX15"/>
    <mergeCell ref="JVY15:JWB15"/>
    <mergeCell ref="JWC15:JWF15"/>
    <mergeCell ref="JWG15:JWJ15"/>
    <mergeCell ref="JWK15:JWN15"/>
    <mergeCell ref="JUS15:JUV15"/>
    <mergeCell ref="JUW15:JUZ15"/>
    <mergeCell ref="JVA15:JVD15"/>
    <mergeCell ref="JVE15:JVH15"/>
    <mergeCell ref="JVI15:JVL15"/>
    <mergeCell ref="JVM15:JVP15"/>
    <mergeCell ref="JTU15:JTX15"/>
    <mergeCell ref="JTY15:JUB15"/>
    <mergeCell ref="JUC15:JUF15"/>
    <mergeCell ref="JUG15:JUJ15"/>
    <mergeCell ref="JUK15:JUN15"/>
    <mergeCell ref="JUO15:JUR15"/>
    <mergeCell ref="JSW15:JSZ15"/>
    <mergeCell ref="JTA15:JTD15"/>
    <mergeCell ref="JTE15:JTH15"/>
    <mergeCell ref="JTI15:JTL15"/>
    <mergeCell ref="JTM15:JTP15"/>
    <mergeCell ref="JTQ15:JTT15"/>
    <mergeCell ref="JRY15:JSB15"/>
    <mergeCell ref="JSC15:JSF15"/>
    <mergeCell ref="JSG15:JSJ15"/>
    <mergeCell ref="JSK15:JSN15"/>
    <mergeCell ref="JSO15:JSR15"/>
    <mergeCell ref="JSS15:JSV15"/>
    <mergeCell ref="JRA15:JRD15"/>
    <mergeCell ref="JRE15:JRH15"/>
    <mergeCell ref="JRI15:JRL15"/>
    <mergeCell ref="JRM15:JRP15"/>
    <mergeCell ref="JRQ15:JRT15"/>
    <mergeCell ref="JRU15:JRX15"/>
    <mergeCell ref="JQC15:JQF15"/>
    <mergeCell ref="JQG15:JQJ15"/>
    <mergeCell ref="JQK15:JQN15"/>
    <mergeCell ref="JQO15:JQR15"/>
    <mergeCell ref="JQS15:JQV15"/>
    <mergeCell ref="JQW15:JQZ15"/>
    <mergeCell ref="JPE15:JPH15"/>
    <mergeCell ref="JPI15:JPL15"/>
    <mergeCell ref="JPM15:JPP15"/>
    <mergeCell ref="JPQ15:JPT15"/>
    <mergeCell ref="JPU15:JPX15"/>
    <mergeCell ref="JPY15:JQB15"/>
    <mergeCell ref="JOG15:JOJ15"/>
    <mergeCell ref="JOK15:JON15"/>
    <mergeCell ref="JOO15:JOR15"/>
    <mergeCell ref="JOS15:JOV15"/>
    <mergeCell ref="JOW15:JOZ15"/>
    <mergeCell ref="JPA15:JPD15"/>
    <mergeCell ref="JNI15:JNL15"/>
    <mergeCell ref="JNM15:JNP15"/>
    <mergeCell ref="JNQ15:JNT15"/>
    <mergeCell ref="JNU15:JNX15"/>
    <mergeCell ref="JNY15:JOB15"/>
    <mergeCell ref="JOC15:JOF15"/>
    <mergeCell ref="JMK15:JMN15"/>
    <mergeCell ref="JMO15:JMR15"/>
    <mergeCell ref="JMS15:JMV15"/>
    <mergeCell ref="JMW15:JMZ15"/>
    <mergeCell ref="JNA15:JND15"/>
    <mergeCell ref="JNE15:JNH15"/>
    <mergeCell ref="JLM15:JLP15"/>
    <mergeCell ref="JLQ15:JLT15"/>
    <mergeCell ref="JLU15:JLX15"/>
    <mergeCell ref="JLY15:JMB15"/>
    <mergeCell ref="JMC15:JMF15"/>
    <mergeCell ref="JMG15:JMJ15"/>
    <mergeCell ref="JKO15:JKR15"/>
    <mergeCell ref="JKS15:JKV15"/>
    <mergeCell ref="JKW15:JKZ15"/>
    <mergeCell ref="JLA15:JLD15"/>
    <mergeCell ref="JLE15:JLH15"/>
    <mergeCell ref="JLI15:JLL15"/>
    <mergeCell ref="JJQ15:JJT15"/>
    <mergeCell ref="JJU15:JJX15"/>
    <mergeCell ref="JJY15:JKB15"/>
    <mergeCell ref="JKC15:JKF15"/>
    <mergeCell ref="JKG15:JKJ15"/>
    <mergeCell ref="JKK15:JKN15"/>
    <mergeCell ref="JIS15:JIV15"/>
    <mergeCell ref="JIW15:JIZ15"/>
    <mergeCell ref="JJA15:JJD15"/>
    <mergeCell ref="JJE15:JJH15"/>
    <mergeCell ref="JJI15:JJL15"/>
    <mergeCell ref="JJM15:JJP15"/>
    <mergeCell ref="JHU15:JHX15"/>
    <mergeCell ref="JHY15:JIB15"/>
    <mergeCell ref="JIC15:JIF15"/>
    <mergeCell ref="JIG15:JIJ15"/>
    <mergeCell ref="JIK15:JIN15"/>
    <mergeCell ref="JIO15:JIR15"/>
    <mergeCell ref="JGW15:JGZ15"/>
    <mergeCell ref="JHA15:JHD15"/>
    <mergeCell ref="JHE15:JHH15"/>
    <mergeCell ref="JHI15:JHL15"/>
    <mergeCell ref="JHM15:JHP15"/>
    <mergeCell ref="JHQ15:JHT15"/>
    <mergeCell ref="JFY15:JGB15"/>
    <mergeCell ref="JGC15:JGF15"/>
    <mergeCell ref="JGG15:JGJ15"/>
    <mergeCell ref="JGK15:JGN15"/>
    <mergeCell ref="JGO15:JGR15"/>
    <mergeCell ref="JGS15:JGV15"/>
    <mergeCell ref="JFA15:JFD15"/>
    <mergeCell ref="JFE15:JFH15"/>
    <mergeCell ref="JFI15:JFL15"/>
    <mergeCell ref="JFM15:JFP15"/>
    <mergeCell ref="JFQ15:JFT15"/>
    <mergeCell ref="JFU15:JFX15"/>
    <mergeCell ref="JEC15:JEF15"/>
    <mergeCell ref="JEG15:JEJ15"/>
    <mergeCell ref="JEK15:JEN15"/>
    <mergeCell ref="JEO15:JER15"/>
    <mergeCell ref="JES15:JEV15"/>
    <mergeCell ref="JEW15:JEZ15"/>
    <mergeCell ref="JDE15:JDH15"/>
    <mergeCell ref="JDI15:JDL15"/>
    <mergeCell ref="JDM15:JDP15"/>
    <mergeCell ref="JDQ15:JDT15"/>
    <mergeCell ref="JDU15:JDX15"/>
    <mergeCell ref="JDY15:JEB15"/>
    <mergeCell ref="JCG15:JCJ15"/>
    <mergeCell ref="JCK15:JCN15"/>
    <mergeCell ref="JCO15:JCR15"/>
    <mergeCell ref="JCS15:JCV15"/>
    <mergeCell ref="JCW15:JCZ15"/>
    <mergeCell ref="JDA15:JDD15"/>
    <mergeCell ref="JBI15:JBL15"/>
    <mergeCell ref="JBM15:JBP15"/>
    <mergeCell ref="JBQ15:JBT15"/>
    <mergeCell ref="JBU15:JBX15"/>
    <mergeCell ref="JBY15:JCB15"/>
    <mergeCell ref="JCC15:JCF15"/>
    <mergeCell ref="JAK15:JAN15"/>
    <mergeCell ref="JAO15:JAR15"/>
    <mergeCell ref="JAS15:JAV15"/>
    <mergeCell ref="JAW15:JAZ15"/>
    <mergeCell ref="JBA15:JBD15"/>
    <mergeCell ref="JBE15:JBH15"/>
    <mergeCell ref="IZM15:IZP15"/>
    <mergeCell ref="IZQ15:IZT15"/>
    <mergeCell ref="IZU15:IZX15"/>
    <mergeCell ref="IZY15:JAB15"/>
    <mergeCell ref="JAC15:JAF15"/>
    <mergeCell ref="JAG15:JAJ15"/>
    <mergeCell ref="IYO15:IYR15"/>
    <mergeCell ref="IYS15:IYV15"/>
    <mergeCell ref="IYW15:IYZ15"/>
    <mergeCell ref="IZA15:IZD15"/>
    <mergeCell ref="IZE15:IZH15"/>
    <mergeCell ref="IZI15:IZL15"/>
    <mergeCell ref="IXQ15:IXT15"/>
    <mergeCell ref="IXU15:IXX15"/>
    <mergeCell ref="IXY15:IYB15"/>
    <mergeCell ref="IYC15:IYF15"/>
    <mergeCell ref="IYG15:IYJ15"/>
    <mergeCell ref="IYK15:IYN15"/>
    <mergeCell ref="IWS15:IWV15"/>
    <mergeCell ref="IWW15:IWZ15"/>
    <mergeCell ref="IXA15:IXD15"/>
    <mergeCell ref="IXE15:IXH15"/>
    <mergeCell ref="IXI15:IXL15"/>
    <mergeCell ref="IXM15:IXP15"/>
    <mergeCell ref="IVU15:IVX15"/>
    <mergeCell ref="IVY15:IWB15"/>
    <mergeCell ref="IWC15:IWF15"/>
    <mergeCell ref="IWG15:IWJ15"/>
    <mergeCell ref="IWK15:IWN15"/>
    <mergeCell ref="IWO15:IWR15"/>
    <mergeCell ref="IUW15:IUZ15"/>
    <mergeCell ref="IVA15:IVD15"/>
    <mergeCell ref="IVE15:IVH15"/>
    <mergeCell ref="IVI15:IVL15"/>
    <mergeCell ref="IVM15:IVP15"/>
    <mergeCell ref="IVQ15:IVT15"/>
    <mergeCell ref="ITY15:IUB15"/>
    <mergeCell ref="IUC15:IUF15"/>
    <mergeCell ref="IUG15:IUJ15"/>
    <mergeCell ref="IUK15:IUN15"/>
    <mergeCell ref="IUO15:IUR15"/>
    <mergeCell ref="IUS15:IUV15"/>
    <mergeCell ref="ITA15:ITD15"/>
    <mergeCell ref="ITE15:ITH15"/>
    <mergeCell ref="ITI15:ITL15"/>
    <mergeCell ref="ITM15:ITP15"/>
    <mergeCell ref="ITQ15:ITT15"/>
    <mergeCell ref="ITU15:ITX15"/>
    <mergeCell ref="ISC15:ISF15"/>
    <mergeCell ref="ISG15:ISJ15"/>
    <mergeCell ref="ISK15:ISN15"/>
    <mergeCell ref="ISO15:ISR15"/>
    <mergeCell ref="ISS15:ISV15"/>
    <mergeCell ref="ISW15:ISZ15"/>
    <mergeCell ref="IRE15:IRH15"/>
    <mergeCell ref="IRI15:IRL15"/>
    <mergeCell ref="IRM15:IRP15"/>
    <mergeCell ref="IRQ15:IRT15"/>
    <mergeCell ref="IRU15:IRX15"/>
    <mergeCell ref="IRY15:ISB15"/>
    <mergeCell ref="IQG15:IQJ15"/>
    <mergeCell ref="IQK15:IQN15"/>
    <mergeCell ref="IQO15:IQR15"/>
    <mergeCell ref="IQS15:IQV15"/>
    <mergeCell ref="IQW15:IQZ15"/>
    <mergeCell ref="IRA15:IRD15"/>
    <mergeCell ref="IPI15:IPL15"/>
    <mergeCell ref="IPM15:IPP15"/>
    <mergeCell ref="IPQ15:IPT15"/>
    <mergeCell ref="IPU15:IPX15"/>
    <mergeCell ref="IPY15:IQB15"/>
    <mergeCell ref="IQC15:IQF15"/>
    <mergeCell ref="IOK15:ION15"/>
    <mergeCell ref="IOO15:IOR15"/>
    <mergeCell ref="IOS15:IOV15"/>
    <mergeCell ref="IOW15:IOZ15"/>
    <mergeCell ref="IPA15:IPD15"/>
    <mergeCell ref="IPE15:IPH15"/>
    <mergeCell ref="INM15:INP15"/>
    <mergeCell ref="INQ15:INT15"/>
    <mergeCell ref="INU15:INX15"/>
    <mergeCell ref="INY15:IOB15"/>
    <mergeCell ref="IOC15:IOF15"/>
    <mergeCell ref="IOG15:IOJ15"/>
    <mergeCell ref="IMO15:IMR15"/>
    <mergeCell ref="IMS15:IMV15"/>
    <mergeCell ref="IMW15:IMZ15"/>
    <mergeCell ref="INA15:IND15"/>
    <mergeCell ref="INE15:INH15"/>
    <mergeCell ref="INI15:INL15"/>
    <mergeCell ref="ILQ15:ILT15"/>
    <mergeCell ref="ILU15:ILX15"/>
    <mergeCell ref="ILY15:IMB15"/>
    <mergeCell ref="IMC15:IMF15"/>
    <mergeCell ref="IMG15:IMJ15"/>
    <mergeCell ref="IMK15:IMN15"/>
    <mergeCell ref="IKS15:IKV15"/>
    <mergeCell ref="IKW15:IKZ15"/>
    <mergeCell ref="ILA15:ILD15"/>
    <mergeCell ref="ILE15:ILH15"/>
    <mergeCell ref="ILI15:ILL15"/>
    <mergeCell ref="ILM15:ILP15"/>
    <mergeCell ref="IJU15:IJX15"/>
    <mergeCell ref="IJY15:IKB15"/>
    <mergeCell ref="IKC15:IKF15"/>
    <mergeCell ref="IKG15:IKJ15"/>
    <mergeCell ref="IKK15:IKN15"/>
    <mergeCell ref="IKO15:IKR15"/>
    <mergeCell ref="IIW15:IIZ15"/>
    <mergeCell ref="IJA15:IJD15"/>
    <mergeCell ref="IJE15:IJH15"/>
    <mergeCell ref="IJI15:IJL15"/>
    <mergeCell ref="IJM15:IJP15"/>
    <mergeCell ref="IJQ15:IJT15"/>
    <mergeCell ref="IHY15:IIB15"/>
    <mergeCell ref="IIC15:IIF15"/>
    <mergeCell ref="IIG15:IIJ15"/>
    <mergeCell ref="IIK15:IIN15"/>
    <mergeCell ref="IIO15:IIR15"/>
    <mergeCell ref="IIS15:IIV15"/>
    <mergeCell ref="IHA15:IHD15"/>
    <mergeCell ref="IHE15:IHH15"/>
    <mergeCell ref="IHI15:IHL15"/>
    <mergeCell ref="IHM15:IHP15"/>
    <mergeCell ref="IHQ15:IHT15"/>
    <mergeCell ref="IHU15:IHX15"/>
    <mergeCell ref="IGC15:IGF15"/>
    <mergeCell ref="IGG15:IGJ15"/>
    <mergeCell ref="IGK15:IGN15"/>
    <mergeCell ref="IGO15:IGR15"/>
    <mergeCell ref="IGS15:IGV15"/>
    <mergeCell ref="IGW15:IGZ15"/>
    <mergeCell ref="IFE15:IFH15"/>
    <mergeCell ref="IFI15:IFL15"/>
    <mergeCell ref="IFM15:IFP15"/>
    <mergeCell ref="IFQ15:IFT15"/>
    <mergeCell ref="IFU15:IFX15"/>
    <mergeCell ref="IFY15:IGB15"/>
    <mergeCell ref="IEG15:IEJ15"/>
    <mergeCell ref="IEK15:IEN15"/>
    <mergeCell ref="IEO15:IER15"/>
    <mergeCell ref="IES15:IEV15"/>
    <mergeCell ref="IEW15:IEZ15"/>
    <mergeCell ref="IFA15:IFD15"/>
    <mergeCell ref="IDI15:IDL15"/>
    <mergeCell ref="IDM15:IDP15"/>
    <mergeCell ref="IDQ15:IDT15"/>
    <mergeCell ref="IDU15:IDX15"/>
    <mergeCell ref="IDY15:IEB15"/>
    <mergeCell ref="IEC15:IEF15"/>
    <mergeCell ref="ICK15:ICN15"/>
    <mergeCell ref="ICO15:ICR15"/>
    <mergeCell ref="ICS15:ICV15"/>
    <mergeCell ref="ICW15:ICZ15"/>
    <mergeCell ref="IDA15:IDD15"/>
    <mergeCell ref="IDE15:IDH15"/>
    <mergeCell ref="IBM15:IBP15"/>
    <mergeCell ref="IBQ15:IBT15"/>
    <mergeCell ref="IBU15:IBX15"/>
    <mergeCell ref="IBY15:ICB15"/>
    <mergeCell ref="ICC15:ICF15"/>
    <mergeCell ref="ICG15:ICJ15"/>
    <mergeCell ref="IAO15:IAR15"/>
    <mergeCell ref="IAS15:IAV15"/>
    <mergeCell ref="IAW15:IAZ15"/>
    <mergeCell ref="IBA15:IBD15"/>
    <mergeCell ref="IBE15:IBH15"/>
    <mergeCell ref="IBI15:IBL15"/>
    <mergeCell ref="HZQ15:HZT15"/>
    <mergeCell ref="HZU15:HZX15"/>
    <mergeCell ref="HZY15:IAB15"/>
    <mergeCell ref="IAC15:IAF15"/>
    <mergeCell ref="IAG15:IAJ15"/>
    <mergeCell ref="IAK15:IAN15"/>
    <mergeCell ref="HYS15:HYV15"/>
    <mergeCell ref="HYW15:HYZ15"/>
    <mergeCell ref="HZA15:HZD15"/>
    <mergeCell ref="HZE15:HZH15"/>
    <mergeCell ref="HZI15:HZL15"/>
    <mergeCell ref="HZM15:HZP15"/>
    <mergeCell ref="HXU15:HXX15"/>
    <mergeCell ref="HXY15:HYB15"/>
    <mergeCell ref="HYC15:HYF15"/>
    <mergeCell ref="HYG15:HYJ15"/>
    <mergeCell ref="HYK15:HYN15"/>
    <mergeCell ref="HYO15:HYR15"/>
    <mergeCell ref="HWW15:HWZ15"/>
    <mergeCell ref="HXA15:HXD15"/>
    <mergeCell ref="HXE15:HXH15"/>
    <mergeCell ref="HXI15:HXL15"/>
    <mergeCell ref="HXM15:HXP15"/>
    <mergeCell ref="HXQ15:HXT15"/>
    <mergeCell ref="HVY15:HWB15"/>
    <mergeCell ref="HWC15:HWF15"/>
    <mergeCell ref="HWG15:HWJ15"/>
    <mergeCell ref="HWK15:HWN15"/>
    <mergeCell ref="HWO15:HWR15"/>
    <mergeCell ref="HWS15:HWV15"/>
    <mergeCell ref="HVA15:HVD15"/>
    <mergeCell ref="HVE15:HVH15"/>
    <mergeCell ref="HVI15:HVL15"/>
    <mergeCell ref="HVM15:HVP15"/>
    <mergeCell ref="HVQ15:HVT15"/>
    <mergeCell ref="HVU15:HVX15"/>
    <mergeCell ref="HUC15:HUF15"/>
    <mergeCell ref="HUG15:HUJ15"/>
    <mergeCell ref="HUK15:HUN15"/>
    <mergeCell ref="HUO15:HUR15"/>
    <mergeCell ref="HUS15:HUV15"/>
    <mergeCell ref="HUW15:HUZ15"/>
    <mergeCell ref="HTE15:HTH15"/>
    <mergeCell ref="HTI15:HTL15"/>
    <mergeCell ref="HTM15:HTP15"/>
    <mergeCell ref="HTQ15:HTT15"/>
    <mergeCell ref="HTU15:HTX15"/>
    <mergeCell ref="HTY15:HUB15"/>
    <mergeCell ref="HSG15:HSJ15"/>
    <mergeCell ref="HSK15:HSN15"/>
    <mergeCell ref="HSO15:HSR15"/>
    <mergeCell ref="HSS15:HSV15"/>
    <mergeCell ref="HSW15:HSZ15"/>
    <mergeCell ref="HTA15:HTD15"/>
    <mergeCell ref="HRI15:HRL15"/>
    <mergeCell ref="HRM15:HRP15"/>
    <mergeCell ref="HRQ15:HRT15"/>
    <mergeCell ref="HRU15:HRX15"/>
    <mergeCell ref="HRY15:HSB15"/>
    <mergeCell ref="HSC15:HSF15"/>
    <mergeCell ref="HQK15:HQN15"/>
    <mergeCell ref="HQO15:HQR15"/>
    <mergeCell ref="HQS15:HQV15"/>
    <mergeCell ref="HQW15:HQZ15"/>
    <mergeCell ref="HRA15:HRD15"/>
    <mergeCell ref="HRE15:HRH15"/>
    <mergeCell ref="HPM15:HPP15"/>
    <mergeCell ref="HPQ15:HPT15"/>
    <mergeCell ref="HPU15:HPX15"/>
    <mergeCell ref="HPY15:HQB15"/>
    <mergeCell ref="HQC15:HQF15"/>
    <mergeCell ref="HQG15:HQJ15"/>
    <mergeCell ref="HOO15:HOR15"/>
    <mergeCell ref="HOS15:HOV15"/>
    <mergeCell ref="HOW15:HOZ15"/>
    <mergeCell ref="HPA15:HPD15"/>
    <mergeCell ref="HPE15:HPH15"/>
    <mergeCell ref="HPI15:HPL15"/>
    <mergeCell ref="HNQ15:HNT15"/>
    <mergeCell ref="HNU15:HNX15"/>
    <mergeCell ref="HNY15:HOB15"/>
    <mergeCell ref="HOC15:HOF15"/>
    <mergeCell ref="HOG15:HOJ15"/>
    <mergeCell ref="HOK15:HON15"/>
    <mergeCell ref="HMS15:HMV15"/>
    <mergeCell ref="HMW15:HMZ15"/>
    <mergeCell ref="HNA15:HND15"/>
    <mergeCell ref="HNE15:HNH15"/>
    <mergeCell ref="HNI15:HNL15"/>
    <mergeCell ref="HNM15:HNP15"/>
    <mergeCell ref="HLU15:HLX15"/>
    <mergeCell ref="HLY15:HMB15"/>
    <mergeCell ref="HMC15:HMF15"/>
    <mergeCell ref="HMG15:HMJ15"/>
    <mergeCell ref="HMK15:HMN15"/>
    <mergeCell ref="HMO15:HMR15"/>
    <mergeCell ref="HKW15:HKZ15"/>
    <mergeCell ref="HLA15:HLD15"/>
    <mergeCell ref="HLE15:HLH15"/>
    <mergeCell ref="HLI15:HLL15"/>
    <mergeCell ref="HLM15:HLP15"/>
    <mergeCell ref="HLQ15:HLT15"/>
    <mergeCell ref="HJY15:HKB15"/>
    <mergeCell ref="HKC15:HKF15"/>
    <mergeCell ref="HKG15:HKJ15"/>
    <mergeCell ref="HKK15:HKN15"/>
    <mergeCell ref="HKO15:HKR15"/>
    <mergeCell ref="HKS15:HKV15"/>
    <mergeCell ref="HJA15:HJD15"/>
    <mergeCell ref="HJE15:HJH15"/>
    <mergeCell ref="HJI15:HJL15"/>
    <mergeCell ref="HJM15:HJP15"/>
    <mergeCell ref="HJQ15:HJT15"/>
    <mergeCell ref="HJU15:HJX15"/>
    <mergeCell ref="HIC15:HIF15"/>
    <mergeCell ref="HIG15:HIJ15"/>
    <mergeCell ref="HIK15:HIN15"/>
    <mergeCell ref="HIO15:HIR15"/>
    <mergeCell ref="HIS15:HIV15"/>
    <mergeCell ref="HIW15:HIZ15"/>
    <mergeCell ref="HHE15:HHH15"/>
    <mergeCell ref="HHI15:HHL15"/>
    <mergeCell ref="HHM15:HHP15"/>
    <mergeCell ref="HHQ15:HHT15"/>
    <mergeCell ref="HHU15:HHX15"/>
    <mergeCell ref="HHY15:HIB15"/>
    <mergeCell ref="HGG15:HGJ15"/>
    <mergeCell ref="HGK15:HGN15"/>
    <mergeCell ref="HGO15:HGR15"/>
    <mergeCell ref="HGS15:HGV15"/>
    <mergeCell ref="HGW15:HGZ15"/>
    <mergeCell ref="HHA15:HHD15"/>
    <mergeCell ref="HFI15:HFL15"/>
    <mergeCell ref="HFM15:HFP15"/>
    <mergeCell ref="HFQ15:HFT15"/>
    <mergeCell ref="HFU15:HFX15"/>
    <mergeCell ref="HFY15:HGB15"/>
    <mergeCell ref="HGC15:HGF15"/>
    <mergeCell ref="HEK15:HEN15"/>
    <mergeCell ref="HEO15:HER15"/>
    <mergeCell ref="HES15:HEV15"/>
    <mergeCell ref="HEW15:HEZ15"/>
    <mergeCell ref="HFA15:HFD15"/>
    <mergeCell ref="HFE15:HFH15"/>
    <mergeCell ref="HDM15:HDP15"/>
    <mergeCell ref="HDQ15:HDT15"/>
    <mergeCell ref="HDU15:HDX15"/>
    <mergeCell ref="HDY15:HEB15"/>
    <mergeCell ref="HEC15:HEF15"/>
    <mergeCell ref="HEG15:HEJ15"/>
    <mergeCell ref="HCO15:HCR15"/>
    <mergeCell ref="HCS15:HCV15"/>
    <mergeCell ref="HCW15:HCZ15"/>
    <mergeCell ref="HDA15:HDD15"/>
    <mergeCell ref="HDE15:HDH15"/>
    <mergeCell ref="HDI15:HDL15"/>
    <mergeCell ref="HBQ15:HBT15"/>
    <mergeCell ref="HBU15:HBX15"/>
    <mergeCell ref="HBY15:HCB15"/>
    <mergeCell ref="HCC15:HCF15"/>
    <mergeCell ref="HCG15:HCJ15"/>
    <mergeCell ref="HCK15:HCN15"/>
    <mergeCell ref="HAS15:HAV15"/>
    <mergeCell ref="HAW15:HAZ15"/>
    <mergeCell ref="HBA15:HBD15"/>
    <mergeCell ref="HBE15:HBH15"/>
    <mergeCell ref="HBI15:HBL15"/>
    <mergeCell ref="HBM15:HBP15"/>
    <mergeCell ref="GZU15:GZX15"/>
    <mergeCell ref="GZY15:HAB15"/>
    <mergeCell ref="HAC15:HAF15"/>
    <mergeCell ref="HAG15:HAJ15"/>
    <mergeCell ref="HAK15:HAN15"/>
    <mergeCell ref="HAO15:HAR15"/>
    <mergeCell ref="GYW15:GYZ15"/>
    <mergeCell ref="GZA15:GZD15"/>
    <mergeCell ref="GZE15:GZH15"/>
    <mergeCell ref="GZI15:GZL15"/>
    <mergeCell ref="GZM15:GZP15"/>
    <mergeCell ref="GZQ15:GZT15"/>
    <mergeCell ref="GXY15:GYB15"/>
    <mergeCell ref="GYC15:GYF15"/>
    <mergeCell ref="GYG15:GYJ15"/>
    <mergeCell ref="GYK15:GYN15"/>
    <mergeCell ref="GYO15:GYR15"/>
    <mergeCell ref="GYS15:GYV15"/>
    <mergeCell ref="GXA15:GXD15"/>
    <mergeCell ref="GXE15:GXH15"/>
    <mergeCell ref="GXI15:GXL15"/>
    <mergeCell ref="GXM15:GXP15"/>
    <mergeCell ref="GXQ15:GXT15"/>
    <mergeCell ref="GXU15:GXX15"/>
    <mergeCell ref="GWC15:GWF15"/>
    <mergeCell ref="GWG15:GWJ15"/>
    <mergeCell ref="GWK15:GWN15"/>
    <mergeCell ref="GWO15:GWR15"/>
    <mergeCell ref="GWS15:GWV15"/>
    <mergeCell ref="GWW15:GWZ15"/>
    <mergeCell ref="GVE15:GVH15"/>
    <mergeCell ref="GVI15:GVL15"/>
    <mergeCell ref="GVM15:GVP15"/>
    <mergeCell ref="GVQ15:GVT15"/>
    <mergeCell ref="GVU15:GVX15"/>
    <mergeCell ref="GVY15:GWB15"/>
    <mergeCell ref="GUG15:GUJ15"/>
    <mergeCell ref="GUK15:GUN15"/>
    <mergeCell ref="GUO15:GUR15"/>
    <mergeCell ref="GUS15:GUV15"/>
    <mergeCell ref="GUW15:GUZ15"/>
    <mergeCell ref="GVA15:GVD15"/>
    <mergeCell ref="GTI15:GTL15"/>
    <mergeCell ref="GTM15:GTP15"/>
    <mergeCell ref="GTQ15:GTT15"/>
    <mergeCell ref="GTU15:GTX15"/>
    <mergeCell ref="GTY15:GUB15"/>
    <mergeCell ref="GUC15:GUF15"/>
    <mergeCell ref="GSK15:GSN15"/>
    <mergeCell ref="GSO15:GSR15"/>
    <mergeCell ref="GSS15:GSV15"/>
    <mergeCell ref="GSW15:GSZ15"/>
    <mergeCell ref="GTA15:GTD15"/>
    <mergeCell ref="GTE15:GTH15"/>
    <mergeCell ref="GRM15:GRP15"/>
    <mergeCell ref="GRQ15:GRT15"/>
    <mergeCell ref="GRU15:GRX15"/>
    <mergeCell ref="GRY15:GSB15"/>
    <mergeCell ref="GSC15:GSF15"/>
    <mergeCell ref="GSG15:GSJ15"/>
    <mergeCell ref="GQO15:GQR15"/>
    <mergeCell ref="GQS15:GQV15"/>
    <mergeCell ref="GQW15:GQZ15"/>
    <mergeCell ref="GRA15:GRD15"/>
    <mergeCell ref="GRE15:GRH15"/>
    <mergeCell ref="GRI15:GRL15"/>
    <mergeCell ref="GPQ15:GPT15"/>
    <mergeCell ref="GPU15:GPX15"/>
    <mergeCell ref="GPY15:GQB15"/>
    <mergeCell ref="GQC15:GQF15"/>
    <mergeCell ref="GQG15:GQJ15"/>
    <mergeCell ref="GQK15:GQN15"/>
    <mergeCell ref="GOS15:GOV15"/>
    <mergeCell ref="GOW15:GOZ15"/>
    <mergeCell ref="GPA15:GPD15"/>
    <mergeCell ref="GPE15:GPH15"/>
    <mergeCell ref="GPI15:GPL15"/>
    <mergeCell ref="GPM15:GPP15"/>
    <mergeCell ref="GNU15:GNX15"/>
    <mergeCell ref="GNY15:GOB15"/>
    <mergeCell ref="GOC15:GOF15"/>
    <mergeCell ref="GOG15:GOJ15"/>
    <mergeCell ref="GOK15:GON15"/>
    <mergeCell ref="GOO15:GOR15"/>
    <mergeCell ref="GMW15:GMZ15"/>
    <mergeCell ref="GNA15:GND15"/>
    <mergeCell ref="GNE15:GNH15"/>
    <mergeCell ref="GNI15:GNL15"/>
    <mergeCell ref="GNM15:GNP15"/>
    <mergeCell ref="GNQ15:GNT15"/>
    <mergeCell ref="GLY15:GMB15"/>
    <mergeCell ref="GMC15:GMF15"/>
    <mergeCell ref="GMG15:GMJ15"/>
    <mergeCell ref="GMK15:GMN15"/>
    <mergeCell ref="GMO15:GMR15"/>
    <mergeCell ref="GMS15:GMV15"/>
    <mergeCell ref="GLA15:GLD15"/>
    <mergeCell ref="GLE15:GLH15"/>
    <mergeCell ref="GLI15:GLL15"/>
    <mergeCell ref="GLM15:GLP15"/>
    <mergeCell ref="GLQ15:GLT15"/>
    <mergeCell ref="GLU15:GLX15"/>
    <mergeCell ref="GKC15:GKF15"/>
    <mergeCell ref="GKG15:GKJ15"/>
    <mergeCell ref="GKK15:GKN15"/>
    <mergeCell ref="GKO15:GKR15"/>
    <mergeCell ref="GKS15:GKV15"/>
    <mergeCell ref="GKW15:GKZ15"/>
    <mergeCell ref="GJE15:GJH15"/>
    <mergeCell ref="GJI15:GJL15"/>
    <mergeCell ref="GJM15:GJP15"/>
    <mergeCell ref="GJQ15:GJT15"/>
    <mergeCell ref="GJU15:GJX15"/>
    <mergeCell ref="GJY15:GKB15"/>
    <mergeCell ref="GIG15:GIJ15"/>
    <mergeCell ref="GIK15:GIN15"/>
    <mergeCell ref="GIO15:GIR15"/>
    <mergeCell ref="GIS15:GIV15"/>
    <mergeCell ref="GIW15:GIZ15"/>
    <mergeCell ref="GJA15:GJD15"/>
    <mergeCell ref="GHI15:GHL15"/>
    <mergeCell ref="GHM15:GHP15"/>
    <mergeCell ref="GHQ15:GHT15"/>
    <mergeCell ref="GHU15:GHX15"/>
    <mergeCell ref="GHY15:GIB15"/>
    <mergeCell ref="GIC15:GIF15"/>
    <mergeCell ref="GGK15:GGN15"/>
    <mergeCell ref="GGO15:GGR15"/>
    <mergeCell ref="GGS15:GGV15"/>
    <mergeCell ref="GGW15:GGZ15"/>
    <mergeCell ref="GHA15:GHD15"/>
    <mergeCell ref="GHE15:GHH15"/>
    <mergeCell ref="GFM15:GFP15"/>
    <mergeCell ref="GFQ15:GFT15"/>
    <mergeCell ref="GFU15:GFX15"/>
    <mergeCell ref="GFY15:GGB15"/>
    <mergeCell ref="GGC15:GGF15"/>
    <mergeCell ref="GGG15:GGJ15"/>
    <mergeCell ref="GEO15:GER15"/>
    <mergeCell ref="GES15:GEV15"/>
    <mergeCell ref="GEW15:GEZ15"/>
    <mergeCell ref="GFA15:GFD15"/>
    <mergeCell ref="GFE15:GFH15"/>
    <mergeCell ref="GFI15:GFL15"/>
    <mergeCell ref="GDQ15:GDT15"/>
    <mergeCell ref="GDU15:GDX15"/>
    <mergeCell ref="GDY15:GEB15"/>
    <mergeCell ref="GEC15:GEF15"/>
    <mergeCell ref="GEG15:GEJ15"/>
    <mergeCell ref="GEK15:GEN15"/>
    <mergeCell ref="GCS15:GCV15"/>
    <mergeCell ref="GCW15:GCZ15"/>
    <mergeCell ref="GDA15:GDD15"/>
    <mergeCell ref="GDE15:GDH15"/>
    <mergeCell ref="GDI15:GDL15"/>
    <mergeCell ref="GDM15:GDP15"/>
    <mergeCell ref="GBU15:GBX15"/>
    <mergeCell ref="GBY15:GCB15"/>
    <mergeCell ref="GCC15:GCF15"/>
    <mergeCell ref="GCG15:GCJ15"/>
    <mergeCell ref="GCK15:GCN15"/>
    <mergeCell ref="GCO15:GCR15"/>
    <mergeCell ref="GAW15:GAZ15"/>
    <mergeCell ref="GBA15:GBD15"/>
    <mergeCell ref="GBE15:GBH15"/>
    <mergeCell ref="GBI15:GBL15"/>
    <mergeCell ref="GBM15:GBP15"/>
    <mergeCell ref="GBQ15:GBT15"/>
    <mergeCell ref="FZY15:GAB15"/>
    <mergeCell ref="GAC15:GAF15"/>
    <mergeCell ref="GAG15:GAJ15"/>
    <mergeCell ref="GAK15:GAN15"/>
    <mergeCell ref="GAO15:GAR15"/>
    <mergeCell ref="GAS15:GAV15"/>
    <mergeCell ref="FZA15:FZD15"/>
    <mergeCell ref="FZE15:FZH15"/>
    <mergeCell ref="FZI15:FZL15"/>
    <mergeCell ref="FZM15:FZP15"/>
    <mergeCell ref="FZQ15:FZT15"/>
    <mergeCell ref="FZU15:FZX15"/>
    <mergeCell ref="FYC15:FYF15"/>
    <mergeCell ref="FYG15:FYJ15"/>
    <mergeCell ref="FYK15:FYN15"/>
    <mergeCell ref="FYO15:FYR15"/>
    <mergeCell ref="FYS15:FYV15"/>
    <mergeCell ref="FYW15:FYZ15"/>
    <mergeCell ref="FXE15:FXH15"/>
    <mergeCell ref="FXI15:FXL15"/>
    <mergeCell ref="FXM15:FXP15"/>
    <mergeCell ref="FXQ15:FXT15"/>
    <mergeCell ref="FXU15:FXX15"/>
    <mergeCell ref="FXY15:FYB15"/>
    <mergeCell ref="FWG15:FWJ15"/>
    <mergeCell ref="FWK15:FWN15"/>
    <mergeCell ref="FWO15:FWR15"/>
    <mergeCell ref="FWS15:FWV15"/>
    <mergeCell ref="FWW15:FWZ15"/>
    <mergeCell ref="FXA15:FXD15"/>
    <mergeCell ref="FVI15:FVL15"/>
    <mergeCell ref="FVM15:FVP15"/>
    <mergeCell ref="FVQ15:FVT15"/>
    <mergeCell ref="FVU15:FVX15"/>
    <mergeCell ref="FVY15:FWB15"/>
    <mergeCell ref="FWC15:FWF15"/>
    <mergeCell ref="FUK15:FUN15"/>
    <mergeCell ref="FUO15:FUR15"/>
    <mergeCell ref="FUS15:FUV15"/>
    <mergeCell ref="FUW15:FUZ15"/>
    <mergeCell ref="FVA15:FVD15"/>
    <mergeCell ref="FVE15:FVH15"/>
    <mergeCell ref="FTM15:FTP15"/>
    <mergeCell ref="FTQ15:FTT15"/>
    <mergeCell ref="FTU15:FTX15"/>
    <mergeCell ref="FTY15:FUB15"/>
    <mergeCell ref="FUC15:FUF15"/>
    <mergeCell ref="FUG15:FUJ15"/>
    <mergeCell ref="FSO15:FSR15"/>
    <mergeCell ref="FSS15:FSV15"/>
    <mergeCell ref="FSW15:FSZ15"/>
    <mergeCell ref="FTA15:FTD15"/>
    <mergeCell ref="FTE15:FTH15"/>
    <mergeCell ref="FTI15:FTL15"/>
    <mergeCell ref="FRQ15:FRT15"/>
    <mergeCell ref="FRU15:FRX15"/>
    <mergeCell ref="FRY15:FSB15"/>
    <mergeCell ref="FSC15:FSF15"/>
    <mergeCell ref="FSG15:FSJ15"/>
    <mergeCell ref="FSK15:FSN15"/>
    <mergeCell ref="FQS15:FQV15"/>
    <mergeCell ref="FQW15:FQZ15"/>
    <mergeCell ref="FRA15:FRD15"/>
    <mergeCell ref="FRE15:FRH15"/>
    <mergeCell ref="FRI15:FRL15"/>
    <mergeCell ref="FRM15:FRP15"/>
    <mergeCell ref="FPU15:FPX15"/>
    <mergeCell ref="FPY15:FQB15"/>
    <mergeCell ref="FQC15:FQF15"/>
    <mergeCell ref="FQG15:FQJ15"/>
    <mergeCell ref="FQK15:FQN15"/>
    <mergeCell ref="FQO15:FQR15"/>
    <mergeCell ref="FOW15:FOZ15"/>
    <mergeCell ref="FPA15:FPD15"/>
    <mergeCell ref="FPE15:FPH15"/>
    <mergeCell ref="FPI15:FPL15"/>
    <mergeCell ref="FPM15:FPP15"/>
    <mergeCell ref="FPQ15:FPT15"/>
    <mergeCell ref="FNY15:FOB15"/>
    <mergeCell ref="FOC15:FOF15"/>
    <mergeCell ref="FOG15:FOJ15"/>
    <mergeCell ref="FOK15:FON15"/>
    <mergeCell ref="FOO15:FOR15"/>
    <mergeCell ref="FOS15:FOV15"/>
    <mergeCell ref="FNA15:FND15"/>
    <mergeCell ref="FNE15:FNH15"/>
    <mergeCell ref="FNI15:FNL15"/>
    <mergeCell ref="FNM15:FNP15"/>
    <mergeCell ref="FNQ15:FNT15"/>
    <mergeCell ref="FNU15:FNX15"/>
    <mergeCell ref="FMC15:FMF15"/>
    <mergeCell ref="FMG15:FMJ15"/>
    <mergeCell ref="FMK15:FMN15"/>
    <mergeCell ref="FMO15:FMR15"/>
    <mergeCell ref="FMS15:FMV15"/>
    <mergeCell ref="FMW15:FMZ15"/>
    <mergeCell ref="FLE15:FLH15"/>
    <mergeCell ref="FLI15:FLL15"/>
    <mergeCell ref="FLM15:FLP15"/>
    <mergeCell ref="FLQ15:FLT15"/>
    <mergeCell ref="FLU15:FLX15"/>
    <mergeCell ref="FLY15:FMB15"/>
    <mergeCell ref="FKG15:FKJ15"/>
    <mergeCell ref="FKK15:FKN15"/>
    <mergeCell ref="FKO15:FKR15"/>
    <mergeCell ref="FKS15:FKV15"/>
    <mergeCell ref="FKW15:FKZ15"/>
    <mergeCell ref="FLA15:FLD15"/>
    <mergeCell ref="FJI15:FJL15"/>
    <mergeCell ref="FJM15:FJP15"/>
    <mergeCell ref="FJQ15:FJT15"/>
    <mergeCell ref="FJU15:FJX15"/>
    <mergeCell ref="FJY15:FKB15"/>
    <mergeCell ref="FKC15:FKF15"/>
    <mergeCell ref="FIK15:FIN15"/>
    <mergeCell ref="FIO15:FIR15"/>
    <mergeCell ref="FIS15:FIV15"/>
    <mergeCell ref="FIW15:FIZ15"/>
    <mergeCell ref="FJA15:FJD15"/>
    <mergeCell ref="FJE15:FJH15"/>
    <mergeCell ref="FHM15:FHP15"/>
    <mergeCell ref="FHQ15:FHT15"/>
    <mergeCell ref="FHU15:FHX15"/>
    <mergeCell ref="FHY15:FIB15"/>
    <mergeCell ref="FIC15:FIF15"/>
    <mergeCell ref="FIG15:FIJ15"/>
    <mergeCell ref="FGO15:FGR15"/>
    <mergeCell ref="FGS15:FGV15"/>
    <mergeCell ref="FGW15:FGZ15"/>
    <mergeCell ref="FHA15:FHD15"/>
    <mergeCell ref="FHE15:FHH15"/>
    <mergeCell ref="FHI15:FHL15"/>
    <mergeCell ref="FFQ15:FFT15"/>
    <mergeCell ref="FFU15:FFX15"/>
    <mergeCell ref="FFY15:FGB15"/>
    <mergeCell ref="FGC15:FGF15"/>
    <mergeCell ref="FGG15:FGJ15"/>
    <mergeCell ref="FGK15:FGN15"/>
    <mergeCell ref="FES15:FEV15"/>
    <mergeCell ref="FEW15:FEZ15"/>
    <mergeCell ref="FFA15:FFD15"/>
    <mergeCell ref="FFE15:FFH15"/>
    <mergeCell ref="FFI15:FFL15"/>
    <mergeCell ref="FFM15:FFP15"/>
    <mergeCell ref="FDU15:FDX15"/>
    <mergeCell ref="FDY15:FEB15"/>
    <mergeCell ref="FEC15:FEF15"/>
    <mergeCell ref="FEG15:FEJ15"/>
    <mergeCell ref="FEK15:FEN15"/>
    <mergeCell ref="FEO15:FER15"/>
    <mergeCell ref="FCW15:FCZ15"/>
    <mergeCell ref="FDA15:FDD15"/>
    <mergeCell ref="FDE15:FDH15"/>
    <mergeCell ref="FDI15:FDL15"/>
    <mergeCell ref="FDM15:FDP15"/>
    <mergeCell ref="FDQ15:FDT15"/>
    <mergeCell ref="FBY15:FCB15"/>
    <mergeCell ref="FCC15:FCF15"/>
    <mergeCell ref="FCG15:FCJ15"/>
    <mergeCell ref="FCK15:FCN15"/>
    <mergeCell ref="FCO15:FCR15"/>
    <mergeCell ref="FCS15:FCV15"/>
    <mergeCell ref="FBA15:FBD15"/>
    <mergeCell ref="FBE15:FBH15"/>
    <mergeCell ref="FBI15:FBL15"/>
    <mergeCell ref="FBM15:FBP15"/>
    <mergeCell ref="FBQ15:FBT15"/>
    <mergeCell ref="FBU15:FBX15"/>
    <mergeCell ref="FAC15:FAF15"/>
    <mergeCell ref="FAG15:FAJ15"/>
    <mergeCell ref="FAK15:FAN15"/>
    <mergeCell ref="FAO15:FAR15"/>
    <mergeCell ref="FAS15:FAV15"/>
    <mergeCell ref="FAW15:FAZ15"/>
    <mergeCell ref="EZE15:EZH15"/>
    <mergeCell ref="EZI15:EZL15"/>
    <mergeCell ref="EZM15:EZP15"/>
    <mergeCell ref="EZQ15:EZT15"/>
    <mergeCell ref="EZU15:EZX15"/>
    <mergeCell ref="EZY15:FAB15"/>
    <mergeCell ref="EYG15:EYJ15"/>
    <mergeCell ref="EYK15:EYN15"/>
    <mergeCell ref="EYO15:EYR15"/>
    <mergeCell ref="EYS15:EYV15"/>
    <mergeCell ref="EYW15:EYZ15"/>
    <mergeCell ref="EZA15:EZD15"/>
    <mergeCell ref="EXI15:EXL15"/>
    <mergeCell ref="EXM15:EXP15"/>
    <mergeCell ref="EXQ15:EXT15"/>
    <mergeCell ref="EXU15:EXX15"/>
    <mergeCell ref="EXY15:EYB15"/>
    <mergeCell ref="EYC15:EYF15"/>
    <mergeCell ref="EWK15:EWN15"/>
    <mergeCell ref="EWO15:EWR15"/>
    <mergeCell ref="EWS15:EWV15"/>
    <mergeCell ref="EWW15:EWZ15"/>
    <mergeCell ref="EXA15:EXD15"/>
    <mergeCell ref="EXE15:EXH15"/>
    <mergeCell ref="EVM15:EVP15"/>
    <mergeCell ref="EVQ15:EVT15"/>
    <mergeCell ref="EVU15:EVX15"/>
    <mergeCell ref="EVY15:EWB15"/>
    <mergeCell ref="EWC15:EWF15"/>
    <mergeCell ref="EWG15:EWJ15"/>
    <mergeCell ref="EUO15:EUR15"/>
    <mergeCell ref="EUS15:EUV15"/>
    <mergeCell ref="EUW15:EUZ15"/>
    <mergeCell ref="EVA15:EVD15"/>
    <mergeCell ref="EVE15:EVH15"/>
    <mergeCell ref="EVI15:EVL15"/>
    <mergeCell ref="ETQ15:ETT15"/>
    <mergeCell ref="ETU15:ETX15"/>
    <mergeCell ref="ETY15:EUB15"/>
    <mergeCell ref="EUC15:EUF15"/>
    <mergeCell ref="EUG15:EUJ15"/>
    <mergeCell ref="EUK15:EUN15"/>
    <mergeCell ref="ESS15:ESV15"/>
    <mergeCell ref="ESW15:ESZ15"/>
    <mergeCell ref="ETA15:ETD15"/>
    <mergeCell ref="ETE15:ETH15"/>
    <mergeCell ref="ETI15:ETL15"/>
    <mergeCell ref="ETM15:ETP15"/>
    <mergeCell ref="ERU15:ERX15"/>
    <mergeCell ref="ERY15:ESB15"/>
    <mergeCell ref="ESC15:ESF15"/>
    <mergeCell ref="ESG15:ESJ15"/>
    <mergeCell ref="ESK15:ESN15"/>
    <mergeCell ref="ESO15:ESR15"/>
    <mergeCell ref="EQW15:EQZ15"/>
    <mergeCell ref="ERA15:ERD15"/>
    <mergeCell ref="ERE15:ERH15"/>
    <mergeCell ref="ERI15:ERL15"/>
    <mergeCell ref="ERM15:ERP15"/>
    <mergeCell ref="ERQ15:ERT15"/>
    <mergeCell ref="EPY15:EQB15"/>
    <mergeCell ref="EQC15:EQF15"/>
    <mergeCell ref="EQG15:EQJ15"/>
    <mergeCell ref="EQK15:EQN15"/>
    <mergeCell ref="EQO15:EQR15"/>
    <mergeCell ref="EQS15:EQV15"/>
    <mergeCell ref="EPA15:EPD15"/>
    <mergeCell ref="EPE15:EPH15"/>
    <mergeCell ref="EPI15:EPL15"/>
    <mergeCell ref="EPM15:EPP15"/>
    <mergeCell ref="EPQ15:EPT15"/>
    <mergeCell ref="EPU15:EPX15"/>
    <mergeCell ref="EOC15:EOF15"/>
    <mergeCell ref="EOG15:EOJ15"/>
    <mergeCell ref="EOK15:EON15"/>
    <mergeCell ref="EOO15:EOR15"/>
    <mergeCell ref="EOS15:EOV15"/>
    <mergeCell ref="EOW15:EOZ15"/>
    <mergeCell ref="ENE15:ENH15"/>
    <mergeCell ref="ENI15:ENL15"/>
    <mergeCell ref="ENM15:ENP15"/>
    <mergeCell ref="ENQ15:ENT15"/>
    <mergeCell ref="ENU15:ENX15"/>
    <mergeCell ref="ENY15:EOB15"/>
    <mergeCell ref="EMG15:EMJ15"/>
    <mergeCell ref="EMK15:EMN15"/>
    <mergeCell ref="EMO15:EMR15"/>
    <mergeCell ref="EMS15:EMV15"/>
    <mergeCell ref="EMW15:EMZ15"/>
    <mergeCell ref="ENA15:END15"/>
    <mergeCell ref="ELI15:ELL15"/>
    <mergeCell ref="ELM15:ELP15"/>
    <mergeCell ref="ELQ15:ELT15"/>
    <mergeCell ref="ELU15:ELX15"/>
    <mergeCell ref="ELY15:EMB15"/>
    <mergeCell ref="EMC15:EMF15"/>
    <mergeCell ref="EKK15:EKN15"/>
    <mergeCell ref="EKO15:EKR15"/>
    <mergeCell ref="EKS15:EKV15"/>
    <mergeCell ref="EKW15:EKZ15"/>
    <mergeCell ref="ELA15:ELD15"/>
    <mergeCell ref="ELE15:ELH15"/>
    <mergeCell ref="EJM15:EJP15"/>
    <mergeCell ref="EJQ15:EJT15"/>
    <mergeCell ref="EJU15:EJX15"/>
    <mergeCell ref="EJY15:EKB15"/>
    <mergeCell ref="EKC15:EKF15"/>
    <mergeCell ref="EKG15:EKJ15"/>
    <mergeCell ref="EIO15:EIR15"/>
    <mergeCell ref="EIS15:EIV15"/>
    <mergeCell ref="EIW15:EIZ15"/>
    <mergeCell ref="EJA15:EJD15"/>
    <mergeCell ref="EJE15:EJH15"/>
    <mergeCell ref="EJI15:EJL15"/>
    <mergeCell ref="EHQ15:EHT15"/>
    <mergeCell ref="EHU15:EHX15"/>
    <mergeCell ref="EHY15:EIB15"/>
    <mergeCell ref="EIC15:EIF15"/>
    <mergeCell ref="EIG15:EIJ15"/>
    <mergeCell ref="EIK15:EIN15"/>
    <mergeCell ref="EGS15:EGV15"/>
    <mergeCell ref="EGW15:EGZ15"/>
    <mergeCell ref="EHA15:EHD15"/>
    <mergeCell ref="EHE15:EHH15"/>
    <mergeCell ref="EHI15:EHL15"/>
    <mergeCell ref="EHM15:EHP15"/>
    <mergeCell ref="EFU15:EFX15"/>
    <mergeCell ref="EFY15:EGB15"/>
    <mergeCell ref="EGC15:EGF15"/>
    <mergeCell ref="EGG15:EGJ15"/>
    <mergeCell ref="EGK15:EGN15"/>
    <mergeCell ref="EGO15:EGR15"/>
    <mergeCell ref="EEW15:EEZ15"/>
    <mergeCell ref="EFA15:EFD15"/>
    <mergeCell ref="EFE15:EFH15"/>
    <mergeCell ref="EFI15:EFL15"/>
    <mergeCell ref="EFM15:EFP15"/>
    <mergeCell ref="EFQ15:EFT15"/>
    <mergeCell ref="EDY15:EEB15"/>
    <mergeCell ref="EEC15:EEF15"/>
    <mergeCell ref="EEG15:EEJ15"/>
    <mergeCell ref="EEK15:EEN15"/>
    <mergeCell ref="EEO15:EER15"/>
    <mergeCell ref="EES15:EEV15"/>
    <mergeCell ref="EDA15:EDD15"/>
    <mergeCell ref="EDE15:EDH15"/>
    <mergeCell ref="EDI15:EDL15"/>
    <mergeCell ref="EDM15:EDP15"/>
    <mergeCell ref="EDQ15:EDT15"/>
    <mergeCell ref="EDU15:EDX15"/>
    <mergeCell ref="ECC15:ECF15"/>
    <mergeCell ref="ECG15:ECJ15"/>
    <mergeCell ref="ECK15:ECN15"/>
    <mergeCell ref="ECO15:ECR15"/>
    <mergeCell ref="ECS15:ECV15"/>
    <mergeCell ref="ECW15:ECZ15"/>
    <mergeCell ref="EBE15:EBH15"/>
    <mergeCell ref="EBI15:EBL15"/>
    <mergeCell ref="EBM15:EBP15"/>
    <mergeCell ref="EBQ15:EBT15"/>
    <mergeCell ref="EBU15:EBX15"/>
    <mergeCell ref="EBY15:ECB15"/>
    <mergeCell ref="EAG15:EAJ15"/>
    <mergeCell ref="EAK15:EAN15"/>
    <mergeCell ref="EAO15:EAR15"/>
    <mergeCell ref="EAS15:EAV15"/>
    <mergeCell ref="EAW15:EAZ15"/>
    <mergeCell ref="EBA15:EBD15"/>
    <mergeCell ref="DZI15:DZL15"/>
    <mergeCell ref="DZM15:DZP15"/>
    <mergeCell ref="DZQ15:DZT15"/>
    <mergeCell ref="DZU15:DZX15"/>
    <mergeCell ref="DZY15:EAB15"/>
    <mergeCell ref="EAC15:EAF15"/>
    <mergeCell ref="DYK15:DYN15"/>
    <mergeCell ref="DYO15:DYR15"/>
    <mergeCell ref="DYS15:DYV15"/>
    <mergeCell ref="DYW15:DYZ15"/>
    <mergeCell ref="DZA15:DZD15"/>
    <mergeCell ref="DZE15:DZH15"/>
    <mergeCell ref="DXM15:DXP15"/>
    <mergeCell ref="DXQ15:DXT15"/>
    <mergeCell ref="DXU15:DXX15"/>
    <mergeCell ref="DXY15:DYB15"/>
    <mergeCell ref="DYC15:DYF15"/>
    <mergeCell ref="DYG15:DYJ15"/>
    <mergeCell ref="DWO15:DWR15"/>
    <mergeCell ref="DWS15:DWV15"/>
    <mergeCell ref="DWW15:DWZ15"/>
    <mergeCell ref="DXA15:DXD15"/>
    <mergeCell ref="DXE15:DXH15"/>
    <mergeCell ref="DXI15:DXL15"/>
    <mergeCell ref="DVQ15:DVT15"/>
    <mergeCell ref="DVU15:DVX15"/>
    <mergeCell ref="DVY15:DWB15"/>
    <mergeCell ref="DWC15:DWF15"/>
    <mergeCell ref="DWG15:DWJ15"/>
    <mergeCell ref="DWK15:DWN15"/>
    <mergeCell ref="DUS15:DUV15"/>
    <mergeCell ref="DUW15:DUZ15"/>
    <mergeCell ref="DVA15:DVD15"/>
    <mergeCell ref="DVE15:DVH15"/>
    <mergeCell ref="DVI15:DVL15"/>
    <mergeCell ref="DVM15:DVP15"/>
    <mergeCell ref="DTU15:DTX15"/>
    <mergeCell ref="DTY15:DUB15"/>
    <mergeCell ref="DUC15:DUF15"/>
    <mergeCell ref="DUG15:DUJ15"/>
    <mergeCell ref="DUK15:DUN15"/>
    <mergeCell ref="DUO15:DUR15"/>
    <mergeCell ref="DSW15:DSZ15"/>
    <mergeCell ref="DTA15:DTD15"/>
    <mergeCell ref="DTE15:DTH15"/>
    <mergeCell ref="DTI15:DTL15"/>
    <mergeCell ref="DTM15:DTP15"/>
    <mergeCell ref="DTQ15:DTT15"/>
    <mergeCell ref="DRY15:DSB15"/>
    <mergeCell ref="DSC15:DSF15"/>
    <mergeCell ref="DSG15:DSJ15"/>
    <mergeCell ref="DSK15:DSN15"/>
    <mergeCell ref="DSO15:DSR15"/>
    <mergeCell ref="DSS15:DSV15"/>
    <mergeCell ref="DRA15:DRD15"/>
    <mergeCell ref="DRE15:DRH15"/>
    <mergeCell ref="DRI15:DRL15"/>
    <mergeCell ref="DRM15:DRP15"/>
    <mergeCell ref="DRQ15:DRT15"/>
    <mergeCell ref="DRU15:DRX15"/>
    <mergeCell ref="DQC15:DQF15"/>
    <mergeCell ref="DQG15:DQJ15"/>
    <mergeCell ref="DQK15:DQN15"/>
    <mergeCell ref="DQO15:DQR15"/>
    <mergeCell ref="DQS15:DQV15"/>
    <mergeCell ref="DQW15:DQZ15"/>
    <mergeCell ref="DPE15:DPH15"/>
    <mergeCell ref="DPI15:DPL15"/>
    <mergeCell ref="DPM15:DPP15"/>
    <mergeCell ref="DPQ15:DPT15"/>
    <mergeCell ref="DPU15:DPX15"/>
    <mergeCell ref="DPY15:DQB15"/>
    <mergeCell ref="DOG15:DOJ15"/>
    <mergeCell ref="DOK15:DON15"/>
    <mergeCell ref="DOO15:DOR15"/>
    <mergeCell ref="DOS15:DOV15"/>
    <mergeCell ref="DOW15:DOZ15"/>
    <mergeCell ref="DPA15:DPD15"/>
    <mergeCell ref="DNI15:DNL15"/>
    <mergeCell ref="DNM15:DNP15"/>
    <mergeCell ref="DNQ15:DNT15"/>
    <mergeCell ref="DNU15:DNX15"/>
    <mergeCell ref="DNY15:DOB15"/>
    <mergeCell ref="DOC15:DOF15"/>
    <mergeCell ref="DMK15:DMN15"/>
    <mergeCell ref="DMO15:DMR15"/>
    <mergeCell ref="DMS15:DMV15"/>
    <mergeCell ref="DMW15:DMZ15"/>
    <mergeCell ref="DNA15:DND15"/>
    <mergeCell ref="DNE15:DNH15"/>
    <mergeCell ref="DLM15:DLP15"/>
    <mergeCell ref="DLQ15:DLT15"/>
    <mergeCell ref="DLU15:DLX15"/>
    <mergeCell ref="DLY15:DMB15"/>
    <mergeCell ref="DMC15:DMF15"/>
    <mergeCell ref="DMG15:DMJ15"/>
    <mergeCell ref="DKO15:DKR15"/>
    <mergeCell ref="DKS15:DKV15"/>
    <mergeCell ref="DKW15:DKZ15"/>
    <mergeCell ref="DLA15:DLD15"/>
    <mergeCell ref="DLE15:DLH15"/>
    <mergeCell ref="DLI15:DLL15"/>
    <mergeCell ref="DJQ15:DJT15"/>
    <mergeCell ref="DJU15:DJX15"/>
    <mergeCell ref="DJY15:DKB15"/>
    <mergeCell ref="DKC15:DKF15"/>
    <mergeCell ref="DKG15:DKJ15"/>
    <mergeCell ref="DKK15:DKN15"/>
    <mergeCell ref="DIS15:DIV15"/>
    <mergeCell ref="DIW15:DIZ15"/>
    <mergeCell ref="DJA15:DJD15"/>
    <mergeCell ref="DJE15:DJH15"/>
    <mergeCell ref="DJI15:DJL15"/>
    <mergeCell ref="DJM15:DJP15"/>
    <mergeCell ref="DHU15:DHX15"/>
    <mergeCell ref="DHY15:DIB15"/>
    <mergeCell ref="DIC15:DIF15"/>
    <mergeCell ref="DIG15:DIJ15"/>
    <mergeCell ref="DIK15:DIN15"/>
    <mergeCell ref="DIO15:DIR15"/>
    <mergeCell ref="DGW15:DGZ15"/>
    <mergeCell ref="DHA15:DHD15"/>
    <mergeCell ref="DHE15:DHH15"/>
    <mergeCell ref="DHI15:DHL15"/>
    <mergeCell ref="DHM15:DHP15"/>
    <mergeCell ref="DHQ15:DHT15"/>
    <mergeCell ref="DFY15:DGB15"/>
    <mergeCell ref="DGC15:DGF15"/>
    <mergeCell ref="DGG15:DGJ15"/>
    <mergeCell ref="DGK15:DGN15"/>
    <mergeCell ref="DGO15:DGR15"/>
    <mergeCell ref="DGS15:DGV15"/>
    <mergeCell ref="DFA15:DFD15"/>
    <mergeCell ref="DFE15:DFH15"/>
    <mergeCell ref="DFI15:DFL15"/>
    <mergeCell ref="DFM15:DFP15"/>
    <mergeCell ref="DFQ15:DFT15"/>
    <mergeCell ref="DFU15:DFX15"/>
    <mergeCell ref="DEC15:DEF15"/>
    <mergeCell ref="DEG15:DEJ15"/>
    <mergeCell ref="DEK15:DEN15"/>
    <mergeCell ref="DEO15:DER15"/>
    <mergeCell ref="DES15:DEV15"/>
    <mergeCell ref="DEW15:DEZ15"/>
    <mergeCell ref="DDE15:DDH15"/>
    <mergeCell ref="DDI15:DDL15"/>
    <mergeCell ref="DDM15:DDP15"/>
    <mergeCell ref="DDQ15:DDT15"/>
    <mergeCell ref="DDU15:DDX15"/>
    <mergeCell ref="DDY15:DEB15"/>
    <mergeCell ref="DCG15:DCJ15"/>
    <mergeCell ref="DCK15:DCN15"/>
    <mergeCell ref="DCO15:DCR15"/>
    <mergeCell ref="DCS15:DCV15"/>
    <mergeCell ref="DCW15:DCZ15"/>
    <mergeCell ref="DDA15:DDD15"/>
    <mergeCell ref="DBI15:DBL15"/>
    <mergeCell ref="DBM15:DBP15"/>
    <mergeCell ref="DBQ15:DBT15"/>
    <mergeCell ref="DBU15:DBX15"/>
    <mergeCell ref="DBY15:DCB15"/>
    <mergeCell ref="DCC15:DCF15"/>
    <mergeCell ref="DAK15:DAN15"/>
    <mergeCell ref="DAO15:DAR15"/>
    <mergeCell ref="DAS15:DAV15"/>
    <mergeCell ref="DAW15:DAZ15"/>
    <mergeCell ref="DBA15:DBD15"/>
    <mergeCell ref="DBE15:DBH15"/>
    <mergeCell ref="CZM15:CZP15"/>
    <mergeCell ref="CZQ15:CZT15"/>
    <mergeCell ref="CZU15:CZX15"/>
    <mergeCell ref="CZY15:DAB15"/>
    <mergeCell ref="DAC15:DAF15"/>
    <mergeCell ref="DAG15:DAJ15"/>
    <mergeCell ref="CYO15:CYR15"/>
    <mergeCell ref="CYS15:CYV15"/>
    <mergeCell ref="CYW15:CYZ15"/>
    <mergeCell ref="CZA15:CZD15"/>
    <mergeCell ref="CZE15:CZH15"/>
    <mergeCell ref="CZI15:CZL15"/>
    <mergeCell ref="CXQ15:CXT15"/>
    <mergeCell ref="CXU15:CXX15"/>
    <mergeCell ref="CXY15:CYB15"/>
    <mergeCell ref="CYC15:CYF15"/>
    <mergeCell ref="CYG15:CYJ15"/>
    <mergeCell ref="CYK15:CYN15"/>
    <mergeCell ref="CWS15:CWV15"/>
    <mergeCell ref="CWW15:CWZ15"/>
    <mergeCell ref="CXA15:CXD15"/>
    <mergeCell ref="CXE15:CXH15"/>
    <mergeCell ref="CXI15:CXL15"/>
    <mergeCell ref="CXM15:CXP15"/>
    <mergeCell ref="CVU15:CVX15"/>
    <mergeCell ref="CVY15:CWB15"/>
    <mergeCell ref="CWC15:CWF15"/>
    <mergeCell ref="CWG15:CWJ15"/>
    <mergeCell ref="CWK15:CWN15"/>
    <mergeCell ref="CWO15:CWR15"/>
    <mergeCell ref="CUW15:CUZ15"/>
    <mergeCell ref="CVA15:CVD15"/>
    <mergeCell ref="CVE15:CVH15"/>
    <mergeCell ref="CVI15:CVL15"/>
    <mergeCell ref="CVM15:CVP15"/>
    <mergeCell ref="CVQ15:CVT15"/>
    <mergeCell ref="CTY15:CUB15"/>
    <mergeCell ref="CUC15:CUF15"/>
    <mergeCell ref="CUG15:CUJ15"/>
    <mergeCell ref="CUK15:CUN15"/>
    <mergeCell ref="CUO15:CUR15"/>
    <mergeCell ref="CUS15:CUV15"/>
    <mergeCell ref="CTA15:CTD15"/>
    <mergeCell ref="CTE15:CTH15"/>
    <mergeCell ref="CTI15:CTL15"/>
    <mergeCell ref="CTM15:CTP15"/>
    <mergeCell ref="CTQ15:CTT15"/>
    <mergeCell ref="CTU15:CTX15"/>
    <mergeCell ref="CSC15:CSF15"/>
    <mergeCell ref="CSG15:CSJ15"/>
    <mergeCell ref="CSK15:CSN15"/>
    <mergeCell ref="CSO15:CSR15"/>
    <mergeCell ref="CSS15:CSV15"/>
    <mergeCell ref="CSW15:CSZ15"/>
    <mergeCell ref="CRE15:CRH15"/>
    <mergeCell ref="CRI15:CRL15"/>
    <mergeCell ref="CRM15:CRP15"/>
    <mergeCell ref="CRQ15:CRT15"/>
    <mergeCell ref="CRU15:CRX15"/>
    <mergeCell ref="CRY15:CSB15"/>
    <mergeCell ref="CQG15:CQJ15"/>
    <mergeCell ref="CQK15:CQN15"/>
    <mergeCell ref="CQO15:CQR15"/>
    <mergeCell ref="CQS15:CQV15"/>
    <mergeCell ref="CQW15:CQZ15"/>
    <mergeCell ref="CRA15:CRD15"/>
    <mergeCell ref="CPI15:CPL15"/>
    <mergeCell ref="CPM15:CPP15"/>
    <mergeCell ref="CPQ15:CPT15"/>
    <mergeCell ref="CPU15:CPX15"/>
    <mergeCell ref="CPY15:CQB15"/>
    <mergeCell ref="CQC15:CQF15"/>
    <mergeCell ref="COK15:CON15"/>
    <mergeCell ref="COO15:COR15"/>
    <mergeCell ref="COS15:COV15"/>
    <mergeCell ref="COW15:COZ15"/>
    <mergeCell ref="CPA15:CPD15"/>
    <mergeCell ref="CPE15:CPH15"/>
    <mergeCell ref="CNM15:CNP15"/>
    <mergeCell ref="CNQ15:CNT15"/>
    <mergeCell ref="CNU15:CNX15"/>
    <mergeCell ref="CNY15:COB15"/>
    <mergeCell ref="COC15:COF15"/>
    <mergeCell ref="COG15:COJ15"/>
    <mergeCell ref="CMO15:CMR15"/>
    <mergeCell ref="CMS15:CMV15"/>
    <mergeCell ref="CMW15:CMZ15"/>
    <mergeCell ref="CNA15:CND15"/>
    <mergeCell ref="CNE15:CNH15"/>
    <mergeCell ref="CNI15:CNL15"/>
    <mergeCell ref="CLQ15:CLT15"/>
    <mergeCell ref="CLU15:CLX15"/>
    <mergeCell ref="CLY15:CMB15"/>
    <mergeCell ref="CMC15:CMF15"/>
    <mergeCell ref="CMG15:CMJ15"/>
    <mergeCell ref="CMK15:CMN15"/>
    <mergeCell ref="CKS15:CKV15"/>
    <mergeCell ref="CKW15:CKZ15"/>
    <mergeCell ref="CLA15:CLD15"/>
    <mergeCell ref="CLE15:CLH15"/>
    <mergeCell ref="CLI15:CLL15"/>
    <mergeCell ref="CLM15:CLP15"/>
    <mergeCell ref="CJU15:CJX15"/>
    <mergeCell ref="CJY15:CKB15"/>
    <mergeCell ref="CKC15:CKF15"/>
    <mergeCell ref="CKG15:CKJ15"/>
    <mergeCell ref="CKK15:CKN15"/>
    <mergeCell ref="CKO15:CKR15"/>
    <mergeCell ref="CIW15:CIZ15"/>
    <mergeCell ref="CJA15:CJD15"/>
    <mergeCell ref="CJE15:CJH15"/>
    <mergeCell ref="CJI15:CJL15"/>
    <mergeCell ref="CJM15:CJP15"/>
    <mergeCell ref="CJQ15:CJT15"/>
    <mergeCell ref="CHY15:CIB15"/>
    <mergeCell ref="CIC15:CIF15"/>
    <mergeCell ref="CIG15:CIJ15"/>
    <mergeCell ref="CIK15:CIN15"/>
    <mergeCell ref="CIO15:CIR15"/>
    <mergeCell ref="CIS15:CIV15"/>
    <mergeCell ref="CHA15:CHD15"/>
    <mergeCell ref="CHE15:CHH15"/>
    <mergeCell ref="CHI15:CHL15"/>
    <mergeCell ref="CHM15:CHP15"/>
    <mergeCell ref="CHQ15:CHT15"/>
    <mergeCell ref="CHU15:CHX15"/>
    <mergeCell ref="CGC15:CGF15"/>
    <mergeCell ref="CGG15:CGJ15"/>
    <mergeCell ref="CGK15:CGN15"/>
    <mergeCell ref="CGO15:CGR15"/>
    <mergeCell ref="CGS15:CGV15"/>
    <mergeCell ref="CGW15:CGZ15"/>
    <mergeCell ref="CFE15:CFH15"/>
    <mergeCell ref="CFI15:CFL15"/>
    <mergeCell ref="CFM15:CFP15"/>
    <mergeCell ref="CFQ15:CFT15"/>
    <mergeCell ref="CFU15:CFX15"/>
    <mergeCell ref="CFY15:CGB15"/>
    <mergeCell ref="CEG15:CEJ15"/>
    <mergeCell ref="CEK15:CEN15"/>
    <mergeCell ref="CEO15:CER15"/>
    <mergeCell ref="CES15:CEV15"/>
    <mergeCell ref="CEW15:CEZ15"/>
    <mergeCell ref="CFA15:CFD15"/>
    <mergeCell ref="CDI15:CDL15"/>
    <mergeCell ref="CDM15:CDP15"/>
    <mergeCell ref="CDQ15:CDT15"/>
    <mergeCell ref="CDU15:CDX15"/>
    <mergeCell ref="CDY15:CEB15"/>
    <mergeCell ref="CEC15:CEF15"/>
    <mergeCell ref="CCK15:CCN15"/>
    <mergeCell ref="CCO15:CCR15"/>
    <mergeCell ref="CCS15:CCV15"/>
    <mergeCell ref="CCW15:CCZ15"/>
    <mergeCell ref="CDA15:CDD15"/>
    <mergeCell ref="CDE15:CDH15"/>
    <mergeCell ref="CBM15:CBP15"/>
    <mergeCell ref="CBQ15:CBT15"/>
    <mergeCell ref="CBU15:CBX15"/>
    <mergeCell ref="CBY15:CCB15"/>
    <mergeCell ref="CCC15:CCF15"/>
    <mergeCell ref="CCG15:CCJ15"/>
    <mergeCell ref="CAO15:CAR15"/>
    <mergeCell ref="CAS15:CAV15"/>
    <mergeCell ref="CAW15:CAZ15"/>
    <mergeCell ref="CBA15:CBD15"/>
    <mergeCell ref="CBE15:CBH15"/>
    <mergeCell ref="CBI15:CBL15"/>
    <mergeCell ref="BZQ15:BZT15"/>
    <mergeCell ref="BZU15:BZX15"/>
    <mergeCell ref="BZY15:CAB15"/>
    <mergeCell ref="CAC15:CAF15"/>
    <mergeCell ref="CAG15:CAJ15"/>
    <mergeCell ref="CAK15:CAN15"/>
    <mergeCell ref="BYS15:BYV15"/>
    <mergeCell ref="BYW15:BYZ15"/>
    <mergeCell ref="BZA15:BZD15"/>
    <mergeCell ref="BZE15:BZH15"/>
    <mergeCell ref="BZI15:BZL15"/>
    <mergeCell ref="BZM15:BZP15"/>
    <mergeCell ref="BXU15:BXX15"/>
    <mergeCell ref="BXY15:BYB15"/>
    <mergeCell ref="BYC15:BYF15"/>
    <mergeCell ref="BYG15:BYJ15"/>
    <mergeCell ref="BYK15:BYN15"/>
    <mergeCell ref="BYO15:BYR15"/>
    <mergeCell ref="BWW15:BWZ15"/>
    <mergeCell ref="BXA15:BXD15"/>
    <mergeCell ref="BXE15:BXH15"/>
    <mergeCell ref="BXI15:BXL15"/>
    <mergeCell ref="BXM15:BXP15"/>
    <mergeCell ref="BXQ15:BXT15"/>
    <mergeCell ref="BVY15:BWB15"/>
    <mergeCell ref="BWC15:BWF15"/>
    <mergeCell ref="BWG15:BWJ15"/>
    <mergeCell ref="BWK15:BWN15"/>
    <mergeCell ref="BWO15:BWR15"/>
    <mergeCell ref="BWS15:BWV15"/>
    <mergeCell ref="BVA15:BVD15"/>
    <mergeCell ref="BVE15:BVH15"/>
    <mergeCell ref="BVI15:BVL15"/>
    <mergeCell ref="BVM15:BVP15"/>
    <mergeCell ref="BVQ15:BVT15"/>
    <mergeCell ref="BVU15:BVX15"/>
    <mergeCell ref="BUC15:BUF15"/>
    <mergeCell ref="BUG15:BUJ15"/>
    <mergeCell ref="BUK15:BUN15"/>
    <mergeCell ref="BUO15:BUR15"/>
    <mergeCell ref="BUS15:BUV15"/>
    <mergeCell ref="BUW15:BUZ15"/>
    <mergeCell ref="BTE15:BTH15"/>
    <mergeCell ref="BTI15:BTL15"/>
    <mergeCell ref="BTM15:BTP15"/>
    <mergeCell ref="BTQ15:BTT15"/>
    <mergeCell ref="BTU15:BTX15"/>
    <mergeCell ref="BTY15:BUB15"/>
    <mergeCell ref="BSG15:BSJ15"/>
    <mergeCell ref="BSK15:BSN15"/>
    <mergeCell ref="BSO15:BSR15"/>
    <mergeCell ref="BSS15:BSV15"/>
    <mergeCell ref="BSW15:BSZ15"/>
    <mergeCell ref="BTA15:BTD15"/>
    <mergeCell ref="BRI15:BRL15"/>
    <mergeCell ref="BRM15:BRP15"/>
    <mergeCell ref="BRQ15:BRT15"/>
    <mergeCell ref="BRU15:BRX15"/>
    <mergeCell ref="BRY15:BSB15"/>
    <mergeCell ref="BSC15:BSF15"/>
    <mergeCell ref="BQK15:BQN15"/>
    <mergeCell ref="BQO15:BQR15"/>
    <mergeCell ref="BQS15:BQV15"/>
    <mergeCell ref="BQW15:BQZ15"/>
    <mergeCell ref="BRA15:BRD15"/>
    <mergeCell ref="BRE15:BRH15"/>
    <mergeCell ref="BPM15:BPP15"/>
    <mergeCell ref="BPQ15:BPT15"/>
    <mergeCell ref="BPU15:BPX15"/>
    <mergeCell ref="BPY15:BQB15"/>
    <mergeCell ref="BQC15:BQF15"/>
    <mergeCell ref="BQG15:BQJ15"/>
    <mergeCell ref="BOO15:BOR15"/>
    <mergeCell ref="BOS15:BOV15"/>
    <mergeCell ref="BOW15:BOZ15"/>
    <mergeCell ref="BPA15:BPD15"/>
    <mergeCell ref="BPE15:BPH15"/>
    <mergeCell ref="BPI15:BPL15"/>
    <mergeCell ref="BNQ15:BNT15"/>
    <mergeCell ref="BNU15:BNX15"/>
    <mergeCell ref="BNY15:BOB15"/>
    <mergeCell ref="BOC15:BOF15"/>
    <mergeCell ref="BOG15:BOJ15"/>
    <mergeCell ref="BOK15:BON15"/>
    <mergeCell ref="BMS15:BMV15"/>
    <mergeCell ref="BMW15:BMZ15"/>
    <mergeCell ref="BNA15:BND15"/>
    <mergeCell ref="BNE15:BNH15"/>
    <mergeCell ref="BNI15:BNL15"/>
    <mergeCell ref="BNM15:BNP15"/>
    <mergeCell ref="BLU15:BLX15"/>
    <mergeCell ref="BLY15:BMB15"/>
    <mergeCell ref="BMC15:BMF15"/>
    <mergeCell ref="BMG15:BMJ15"/>
    <mergeCell ref="BMK15:BMN15"/>
    <mergeCell ref="BMO15:BMR15"/>
    <mergeCell ref="BKW15:BKZ15"/>
    <mergeCell ref="BLA15:BLD15"/>
    <mergeCell ref="BLE15:BLH15"/>
    <mergeCell ref="BLI15:BLL15"/>
    <mergeCell ref="BLM15:BLP15"/>
    <mergeCell ref="BLQ15:BLT15"/>
    <mergeCell ref="BJY15:BKB15"/>
    <mergeCell ref="BKC15:BKF15"/>
    <mergeCell ref="BKG15:BKJ15"/>
    <mergeCell ref="BKK15:BKN15"/>
    <mergeCell ref="BKO15:BKR15"/>
    <mergeCell ref="BKS15:BKV15"/>
    <mergeCell ref="BJA15:BJD15"/>
    <mergeCell ref="BJE15:BJH15"/>
    <mergeCell ref="BJI15:BJL15"/>
    <mergeCell ref="BJM15:BJP15"/>
    <mergeCell ref="BJQ15:BJT15"/>
    <mergeCell ref="BJU15:BJX15"/>
    <mergeCell ref="BIC15:BIF15"/>
    <mergeCell ref="BIG15:BIJ15"/>
    <mergeCell ref="BIK15:BIN15"/>
    <mergeCell ref="BIO15:BIR15"/>
    <mergeCell ref="BIS15:BIV15"/>
    <mergeCell ref="BIW15:BIZ15"/>
    <mergeCell ref="BHE15:BHH15"/>
    <mergeCell ref="BHI15:BHL15"/>
    <mergeCell ref="BHM15:BHP15"/>
    <mergeCell ref="BHQ15:BHT15"/>
    <mergeCell ref="BHU15:BHX15"/>
    <mergeCell ref="BHY15:BIB15"/>
    <mergeCell ref="BGG15:BGJ15"/>
    <mergeCell ref="BGK15:BGN15"/>
    <mergeCell ref="BGO15:BGR15"/>
    <mergeCell ref="BGS15:BGV15"/>
    <mergeCell ref="BGW15:BGZ15"/>
    <mergeCell ref="BHA15:BHD15"/>
    <mergeCell ref="BFI15:BFL15"/>
    <mergeCell ref="BFM15:BFP15"/>
    <mergeCell ref="BFQ15:BFT15"/>
    <mergeCell ref="BFU15:BFX15"/>
    <mergeCell ref="BFY15:BGB15"/>
    <mergeCell ref="BGC15:BGF15"/>
    <mergeCell ref="BEK15:BEN15"/>
    <mergeCell ref="BEO15:BER15"/>
    <mergeCell ref="BES15:BEV15"/>
    <mergeCell ref="BEW15:BEZ15"/>
    <mergeCell ref="BFA15:BFD15"/>
    <mergeCell ref="BFE15:BFH15"/>
    <mergeCell ref="BDM15:BDP15"/>
    <mergeCell ref="BDQ15:BDT15"/>
    <mergeCell ref="BDU15:BDX15"/>
    <mergeCell ref="BDY15:BEB15"/>
    <mergeCell ref="BEC15:BEF15"/>
    <mergeCell ref="BEG15:BEJ15"/>
    <mergeCell ref="BCO15:BCR15"/>
    <mergeCell ref="BCS15:BCV15"/>
    <mergeCell ref="BCW15:BCZ15"/>
    <mergeCell ref="BDA15:BDD15"/>
    <mergeCell ref="BDE15:BDH15"/>
    <mergeCell ref="BDI15:BDL15"/>
    <mergeCell ref="BBQ15:BBT15"/>
    <mergeCell ref="BBU15:BBX15"/>
    <mergeCell ref="BBY15:BCB15"/>
    <mergeCell ref="BCC15:BCF15"/>
    <mergeCell ref="BCG15:BCJ15"/>
    <mergeCell ref="BCK15:BCN15"/>
    <mergeCell ref="BAS15:BAV15"/>
    <mergeCell ref="BAW15:BAZ15"/>
    <mergeCell ref="BBA15:BBD15"/>
    <mergeCell ref="BBE15:BBH15"/>
    <mergeCell ref="BBI15:BBL15"/>
    <mergeCell ref="BBM15:BBP15"/>
    <mergeCell ref="AZU15:AZX15"/>
    <mergeCell ref="AZY15:BAB15"/>
    <mergeCell ref="BAC15:BAF15"/>
    <mergeCell ref="BAG15:BAJ15"/>
    <mergeCell ref="BAK15:BAN15"/>
    <mergeCell ref="BAO15:BAR15"/>
    <mergeCell ref="AYW15:AYZ15"/>
    <mergeCell ref="AZA15:AZD15"/>
    <mergeCell ref="AZE15:AZH15"/>
    <mergeCell ref="AZI15:AZL15"/>
    <mergeCell ref="AZM15:AZP15"/>
    <mergeCell ref="AZQ15:AZT15"/>
    <mergeCell ref="AXY15:AYB15"/>
    <mergeCell ref="AYC15:AYF15"/>
    <mergeCell ref="AYG15:AYJ15"/>
    <mergeCell ref="AYK15:AYN15"/>
    <mergeCell ref="AYO15:AYR15"/>
    <mergeCell ref="AYS15:AYV15"/>
    <mergeCell ref="AXA15:AXD15"/>
    <mergeCell ref="AXE15:AXH15"/>
    <mergeCell ref="AXI15:AXL15"/>
    <mergeCell ref="AXM15:AXP15"/>
    <mergeCell ref="AXQ15:AXT15"/>
    <mergeCell ref="AXU15:AXX15"/>
    <mergeCell ref="AWC15:AWF15"/>
    <mergeCell ref="AWG15:AWJ15"/>
    <mergeCell ref="AWK15:AWN15"/>
    <mergeCell ref="AWO15:AWR15"/>
    <mergeCell ref="AWS15:AWV15"/>
    <mergeCell ref="AWW15:AWZ15"/>
    <mergeCell ref="AVE15:AVH15"/>
    <mergeCell ref="AVI15:AVL15"/>
    <mergeCell ref="AVM15:AVP15"/>
    <mergeCell ref="AVQ15:AVT15"/>
    <mergeCell ref="AVU15:AVX15"/>
    <mergeCell ref="AVY15:AWB15"/>
    <mergeCell ref="AUG15:AUJ15"/>
    <mergeCell ref="AUK15:AUN15"/>
    <mergeCell ref="AUO15:AUR15"/>
    <mergeCell ref="AUS15:AUV15"/>
    <mergeCell ref="AUW15:AUZ15"/>
    <mergeCell ref="AVA15:AVD15"/>
    <mergeCell ref="ATI15:ATL15"/>
    <mergeCell ref="ATM15:ATP15"/>
    <mergeCell ref="ATQ15:ATT15"/>
    <mergeCell ref="ATU15:ATX15"/>
    <mergeCell ref="ATY15:AUB15"/>
    <mergeCell ref="AUC15:AUF15"/>
    <mergeCell ref="ASK15:ASN15"/>
    <mergeCell ref="ASO15:ASR15"/>
    <mergeCell ref="ASS15:ASV15"/>
    <mergeCell ref="ASW15:ASZ15"/>
    <mergeCell ref="ATA15:ATD15"/>
    <mergeCell ref="ATE15:ATH15"/>
    <mergeCell ref="ARM15:ARP15"/>
    <mergeCell ref="ARQ15:ART15"/>
    <mergeCell ref="ARU15:ARX15"/>
    <mergeCell ref="ARY15:ASB15"/>
    <mergeCell ref="ASC15:ASF15"/>
    <mergeCell ref="ASG15:ASJ15"/>
    <mergeCell ref="AQO15:AQR15"/>
    <mergeCell ref="AQS15:AQV15"/>
    <mergeCell ref="AQW15:AQZ15"/>
    <mergeCell ref="ARA15:ARD15"/>
    <mergeCell ref="ARE15:ARH15"/>
    <mergeCell ref="ARI15:ARL15"/>
    <mergeCell ref="APQ15:APT15"/>
    <mergeCell ref="APU15:APX15"/>
    <mergeCell ref="APY15:AQB15"/>
    <mergeCell ref="AQC15:AQF15"/>
    <mergeCell ref="AQG15:AQJ15"/>
    <mergeCell ref="AQK15:AQN15"/>
    <mergeCell ref="AOS15:AOV15"/>
    <mergeCell ref="AOW15:AOZ15"/>
    <mergeCell ref="APA15:APD15"/>
    <mergeCell ref="APE15:APH15"/>
    <mergeCell ref="API15:APL15"/>
    <mergeCell ref="APM15:APP15"/>
    <mergeCell ref="ANU15:ANX15"/>
    <mergeCell ref="ANY15:AOB15"/>
    <mergeCell ref="AOC15:AOF15"/>
    <mergeCell ref="AOG15:AOJ15"/>
    <mergeCell ref="AOK15:AON15"/>
    <mergeCell ref="AOO15:AOR15"/>
    <mergeCell ref="AMW15:AMZ15"/>
    <mergeCell ref="ANA15:AND15"/>
    <mergeCell ref="ANE15:ANH15"/>
    <mergeCell ref="ANI15:ANL15"/>
    <mergeCell ref="ANM15:ANP15"/>
    <mergeCell ref="ANQ15:ANT15"/>
    <mergeCell ref="ALY15:AMB15"/>
    <mergeCell ref="AMC15:AMF15"/>
    <mergeCell ref="AMG15:AMJ15"/>
    <mergeCell ref="AMK15:AMN15"/>
    <mergeCell ref="AMO15:AMR15"/>
    <mergeCell ref="AMS15:AMV15"/>
    <mergeCell ref="ALA15:ALD15"/>
    <mergeCell ref="ALE15:ALH15"/>
    <mergeCell ref="ALI15:ALL15"/>
    <mergeCell ref="ALM15:ALP15"/>
    <mergeCell ref="ALQ15:ALT15"/>
    <mergeCell ref="ALU15:ALX15"/>
    <mergeCell ref="AKC15:AKF15"/>
    <mergeCell ref="AKG15:AKJ15"/>
    <mergeCell ref="AKK15:AKN15"/>
    <mergeCell ref="AKO15:AKR15"/>
    <mergeCell ref="AKS15:AKV15"/>
    <mergeCell ref="AKW15:AKZ15"/>
    <mergeCell ref="AJE15:AJH15"/>
    <mergeCell ref="AJI15:AJL15"/>
    <mergeCell ref="AJM15:AJP15"/>
    <mergeCell ref="AJQ15:AJT15"/>
    <mergeCell ref="AJU15:AJX15"/>
    <mergeCell ref="AJY15:AKB15"/>
    <mergeCell ref="AIG15:AIJ15"/>
    <mergeCell ref="AIK15:AIN15"/>
    <mergeCell ref="AIO15:AIR15"/>
    <mergeCell ref="AIS15:AIV15"/>
    <mergeCell ref="AIW15:AIZ15"/>
    <mergeCell ref="AJA15:AJD15"/>
    <mergeCell ref="AHI15:AHL15"/>
    <mergeCell ref="AHM15:AHP15"/>
    <mergeCell ref="AHQ15:AHT15"/>
    <mergeCell ref="AHU15:AHX15"/>
    <mergeCell ref="AHY15:AIB15"/>
    <mergeCell ref="AIC15:AIF15"/>
    <mergeCell ref="AGK15:AGN15"/>
    <mergeCell ref="AGO15:AGR15"/>
    <mergeCell ref="AGS15:AGV15"/>
    <mergeCell ref="AGW15:AGZ15"/>
    <mergeCell ref="AHA15:AHD15"/>
    <mergeCell ref="AHE15:AHH15"/>
    <mergeCell ref="AFM15:AFP15"/>
    <mergeCell ref="AFQ15:AFT15"/>
    <mergeCell ref="AFU15:AFX15"/>
    <mergeCell ref="AFY15:AGB15"/>
    <mergeCell ref="AGC15:AGF15"/>
    <mergeCell ref="AGG15:AGJ15"/>
    <mergeCell ref="AEO15:AER15"/>
    <mergeCell ref="AES15:AEV15"/>
    <mergeCell ref="AEW15:AEZ15"/>
    <mergeCell ref="AFA15:AFD15"/>
    <mergeCell ref="AFE15:AFH15"/>
    <mergeCell ref="AFI15:AFL15"/>
    <mergeCell ref="ADQ15:ADT15"/>
    <mergeCell ref="ADU15:ADX15"/>
    <mergeCell ref="ADY15:AEB15"/>
    <mergeCell ref="AEC15:AEF15"/>
    <mergeCell ref="AEG15:AEJ15"/>
    <mergeCell ref="AEK15:AEN15"/>
    <mergeCell ref="ACS15:ACV15"/>
    <mergeCell ref="ACW15:ACZ15"/>
    <mergeCell ref="ADA15:ADD15"/>
    <mergeCell ref="ADE15:ADH15"/>
    <mergeCell ref="ADI15:ADL15"/>
    <mergeCell ref="ADM15:ADP15"/>
    <mergeCell ref="ABU15:ABX15"/>
    <mergeCell ref="ABY15:ACB15"/>
    <mergeCell ref="ACC15:ACF15"/>
    <mergeCell ref="ACG15:ACJ15"/>
    <mergeCell ref="ACK15:ACN15"/>
    <mergeCell ref="ACO15:ACR15"/>
    <mergeCell ref="AAW15:AAZ15"/>
    <mergeCell ref="ABA15:ABD15"/>
    <mergeCell ref="ABE15:ABH15"/>
    <mergeCell ref="ABI15:ABL15"/>
    <mergeCell ref="ABM15:ABP15"/>
    <mergeCell ref="ABQ15:ABT15"/>
    <mergeCell ref="ZY15:AAB15"/>
    <mergeCell ref="AAC15:AAF15"/>
    <mergeCell ref="AAG15:AAJ15"/>
    <mergeCell ref="AAK15:AAN15"/>
    <mergeCell ref="AAO15:AAR15"/>
    <mergeCell ref="AAS15:AAV15"/>
    <mergeCell ref="ZA15:ZD15"/>
    <mergeCell ref="ZE15:ZH15"/>
    <mergeCell ref="ZI15:ZL15"/>
    <mergeCell ref="ZM15:ZP15"/>
    <mergeCell ref="ZQ15:ZT15"/>
    <mergeCell ref="ZU15:ZX15"/>
    <mergeCell ref="YC15:YF15"/>
    <mergeCell ref="YG15:YJ15"/>
    <mergeCell ref="YK15:YN15"/>
    <mergeCell ref="YO15:YR15"/>
    <mergeCell ref="YS15:YV15"/>
    <mergeCell ref="YW15:YZ15"/>
    <mergeCell ref="XE15:XH15"/>
    <mergeCell ref="XI15:XL15"/>
    <mergeCell ref="XM15:XP15"/>
    <mergeCell ref="XQ15:XT15"/>
    <mergeCell ref="XU15:XX15"/>
    <mergeCell ref="XY15:YB15"/>
    <mergeCell ref="WG15:WJ15"/>
    <mergeCell ref="WK15:WN15"/>
    <mergeCell ref="WO15:WR15"/>
    <mergeCell ref="WS15:WV15"/>
    <mergeCell ref="WW15:WZ15"/>
    <mergeCell ref="XA15:XD15"/>
    <mergeCell ref="VI15:VL15"/>
    <mergeCell ref="VM15:VP15"/>
    <mergeCell ref="VQ15:VT15"/>
    <mergeCell ref="VU15:VX15"/>
    <mergeCell ref="VY15:WB15"/>
    <mergeCell ref="WC15:WF15"/>
    <mergeCell ref="UK15:UN15"/>
    <mergeCell ref="UO15:UR15"/>
    <mergeCell ref="US15:UV15"/>
    <mergeCell ref="UW15:UZ15"/>
    <mergeCell ref="VA15:VD15"/>
    <mergeCell ref="VE15:VH15"/>
    <mergeCell ref="TM15:TP15"/>
    <mergeCell ref="TQ15:TT15"/>
    <mergeCell ref="TU15:TX15"/>
    <mergeCell ref="TY15:UB15"/>
    <mergeCell ref="UC15:UF15"/>
    <mergeCell ref="UG15:UJ15"/>
    <mergeCell ref="SO15:SR15"/>
    <mergeCell ref="SS15:SV15"/>
    <mergeCell ref="SW15:SZ15"/>
    <mergeCell ref="TA15:TD15"/>
    <mergeCell ref="TE15:TH15"/>
    <mergeCell ref="TI15:TL15"/>
    <mergeCell ref="RQ15:RT15"/>
    <mergeCell ref="RU15:RX15"/>
    <mergeCell ref="RY15:SB15"/>
    <mergeCell ref="SC15:SF15"/>
    <mergeCell ref="SG15:SJ15"/>
    <mergeCell ref="SK15:SN15"/>
    <mergeCell ref="QS15:QV15"/>
    <mergeCell ref="QW15:QZ15"/>
    <mergeCell ref="RA15:RD15"/>
    <mergeCell ref="RE15:RH15"/>
    <mergeCell ref="RI15:RL15"/>
    <mergeCell ref="RM15:RP15"/>
    <mergeCell ref="PU15:PX15"/>
    <mergeCell ref="PY15:QB15"/>
    <mergeCell ref="QC15:QF15"/>
    <mergeCell ref="QG15:QJ15"/>
    <mergeCell ref="QK15:QN15"/>
    <mergeCell ref="QO15:QR15"/>
    <mergeCell ref="OW15:OZ15"/>
    <mergeCell ref="PA15:PD15"/>
    <mergeCell ref="PE15:PH15"/>
    <mergeCell ref="PI15:PL15"/>
    <mergeCell ref="PM15:PP15"/>
    <mergeCell ref="PQ15:PT15"/>
    <mergeCell ref="NY15:OB15"/>
    <mergeCell ref="OC15:OF15"/>
    <mergeCell ref="OG15:OJ15"/>
    <mergeCell ref="OK15:ON15"/>
    <mergeCell ref="OO15:OR15"/>
    <mergeCell ref="OS15:OV15"/>
    <mergeCell ref="NA15:ND15"/>
    <mergeCell ref="NE15:NH15"/>
    <mergeCell ref="NI15:NL15"/>
    <mergeCell ref="NM15:NP15"/>
    <mergeCell ref="NQ15:NT15"/>
    <mergeCell ref="NU15:NX15"/>
    <mergeCell ref="MC15:MF15"/>
    <mergeCell ref="MG15:MJ15"/>
    <mergeCell ref="MK15:MN15"/>
    <mergeCell ref="MO15:MR15"/>
    <mergeCell ref="MS15:MV15"/>
    <mergeCell ref="MW15:MZ15"/>
    <mergeCell ref="LE15:LH15"/>
    <mergeCell ref="LI15:LL15"/>
    <mergeCell ref="LM15:LP15"/>
    <mergeCell ref="LQ15:LT15"/>
    <mergeCell ref="LU15:LX15"/>
    <mergeCell ref="LY15:MB15"/>
    <mergeCell ref="KG15:KJ15"/>
    <mergeCell ref="KK15:KN15"/>
    <mergeCell ref="KO15:KR15"/>
    <mergeCell ref="KS15:KV15"/>
    <mergeCell ref="KW15:KZ15"/>
    <mergeCell ref="LA15:LD15"/>
    <mergeCell ref="JI15:JL15"/>
    <mergeCell ref="JM15:JP15"/>
    <mergeCell ref="JQ15:JT15"/>
    <mergeCell ref="JU15:JX15"/>
    <mergeCell ref="JY15:KB15"/>
    <mergeCell ref="KC15:KF15"/>
    <mergeCell ref="IK15:IN15"/>
    <mergeCell ref="IO15:IR15"/>
    <mergeCell ref="IS15:IV15"/>
    <mergeCell ref="IW15:IZ15"/>
    <mergeCell ref="JA15:JD15"/>
    <mergeCell ref="JE15:JH15"/>
    <mergeCell ref="HM15:HP15"/>
    <mergeCell ref="HQ15:HT15"/>
    <mergeCell ref="HU15:HX15"/>
    <mergeCell ref="HY15:IB15"/>
    <mergeCell ref="IC15:IF15"/>
    <mergeCell ref="IG15:IJ15"/>
    <mergeCell ref="GO15:GR15"/>
    <mergeCell ref="GS15:GV15"/>
    <mergeCell ref="GW15:GZ15"/>
    <mergeCell ref="HA15:HD15"/>
    <mergeCell ref="HE15:HH15"/>
    <mergeCell ref="HI15:HL15"/>
    <mergeCell ref="FQ15:FT15"/>
    <mergeCell ref="FU15:FX15"/>
    <mergeCell ref="FY15:GB15"/>
    <mergeCell ref="GC15:GF15"/>
    <mergeCell ref="GG15:GJ15"/>
    <mergeCell ref="GK15:GN15"/>
    <mergeCell ref="ES15:EV15"/>
    <mergeCell ref="EW15:EZ15"/>
    <mergeCell ref="FA15:FD15"/>
    <mergeCell ref="FE15:FH15"/>
    <mergeCell ref="FI15:FL15"/>
    <mergeCell ref="FM15:FP15"/>
    <mergeCell ref="DU15:DX15"/>
    <mergeCell ref="DY15:EB15"/>
    <mergeCell ref="EC15:EF15"/>
    <mergeCell ref="EG15:EJ15"/>
    <mergeCell ref="EK15:EN15"/>
    <mergeCell ref="EO15:ER15"/>
    <mergeCell ref="CW15:CZ15"/>
    <mergeCell ref="DA15:DD15"/>
    <mergeCell ref="DE15:DH15"/>
    <mergeCell ref="DI15:DL15"/>
    <mergeCell ref="DM15:DP15"/>
    <mergeCell ref="DQ15:DT15"/>
    <mergeCell ref="BY15:CB15"/>
    <mergeCell ref="CC15:CF15"/>
    <mergeCell ref="CG15:CJ15"/>
    <mergeCell ref="CK15:CN15"/>
    <mergeCell ref="CO15:CR15"/>
    <mergeCell ref="CS15:CV15"/>
    <mergeCell ref="BA15:BD15"/>
    <mergeCell ref="BE15:BH15"/>
    <mergeCell ref="BI15:BL15"/>
    <mergeCell ref="BM15:BP15"/>
    <mergeCell ref="BQ15:BT15"/>
    <mergeCell ref="BU15:BX15"/>
    <mergeCell ref="AC15:AF15"/>
    <mergeCell ref="AG15:AJ15"/>
    <mergeCell ref="AK15:AN15"/>
    <mergeCell ref="AO15:AR15"/>
    <mergeCell ref="AS15:AV15"/>
    <mergeCell ref="AW15:AZ15"/>
    <mergeCell ref="E15:H15"/>
    <mergeCell ref="I15:L15"/>
    <mergeCell ref="M15:P15"/>
    <mergeCell ref="Q15:T15"/>
    <mergeCell ref="U15:X15"/>
    <mergeCell ref="Y15:AB15"/>
    <mergeCell ref="XEG14:XEJ14"/>
    <mergeCell ref="XEK14:XEN14"/>
    <mergeCell ref="XEO14:XER14"/>
    <mergeCell ref="WYS14:WYV14"/>
    <mergeCell ref="WYW14:WYZ14"/>
    <mergeCell ref="WZA14:WZD14"/>
    <mergeCell ref="WZE14:WZH14"/>
    <mergeCell ref="WZI14:WZL14"/>
    <mergeCell ref="WZM14:WZP14"/>
    <mergeCell ref="WXU14:WXX14"/>
    <mergeCell ref="WXY14:WYB14"/>
    <mergeCell ref="WYC14:WYF14"/>
    <mergeCell ref="WYG14:WYJ14"/>
    <mergeCell ref="WYK14:WYN14"/>
    <mergeCell ref="WYO14:WYR14"/>
    <mergeCell ref="WWW14:WWZ14"/>
    <mergeCell ref="WXA14:WXD14"/>
    <mergeCell ref="WXE14:WXH14"/>
    <mergeCell ref="WXI14:WXL14"/>
    <mergeCell ref="WXM14:WXP14"/>
    <mergeCell ref="WXQ14:WXT14"/>
    <mergeCell ref="WVY14:WWB14"/>
    <mergeCell ref="WWC14:WWF14"/>
    <mergeCell ref="WWG14:WWJ14"/>
    <mergeCell ref="WWK14:WWN14"/>
    <mergeCell ref="WWO14:WWR14"/>
    <mergeCell ref="WWS14:WWV14"/>
    <mergeCell ref="WVA14:WVD14"/>
    <mergeCell ref="WVE14:WVH14"/>
    <mergeCell ref="WVI14:WVL14"/>
    <mergeCell ref="WVM14:WVP14"/>
    <mergeCell ref="WVQ14:WVT14"/>
    <mergeCell ref="WVU14:WVX14"/>
    <mergeCell ref="WUC14:WUF14"/>
    <mergeCell ref="XES14:XEV14"/>
    <mergeCell ref="XEW14:XEZ14"/>
    <mergeCell ref="XFA14:XFD14"/>
    <mergeCell ref="XDI14:XDL14"/>
    <mergeCell ref="XDM14:XDP14"/>
    <mergeCell ref="XDQ14:XDT14"/>
    <mergeCell ref="XDU14:XDX14"/>
    <mergeCell ref="XDY14:XEB14"/>
    <mergeCell ref="XEC14:XEF14"/>
    <mergeCell ref="XCK14:XCN14"/>
    <mergeCell ref="XCO14:XCR14"/>
    <mergeCell ref="XCS14:XCV14"/>
    <mergeCell ref="XCW14:XCZ14"/>
    <mergeCell ref="XDA14:XDD14"/>
    <mergeCell ref="XDE14:XDH14"/>
    <mergeCell ref="XBM14:XBP14"/>
    <mergeCell ref="XBQ14:XBT14"/>
    <mergeCell ref="XBU14:XBX14"/>
    <mergeCell ref="XBY14:XCB14"/>
    <mergeCell ref="XCC14:XCF14"/>
    <mergeCell ref="XCG14:XCJ14"/>
    <mergeCell ref="XAO14:XAR14"/>
    <mergeCell ref="XAS14:XAV14"/>
    <mergeCell ref="XAW14:XAZ14"/>
    <mergeCell ref="XBA14:XBD14"/>
    <mergeCell ref="XBE14:XBH14"/>
    <mergeCell ref="XBI14:XBL14"/>
    <mergeCell ref="WZQ14:WZT14"/>
    <mergeCell ref="WZU14:WZX14"/>
    <mergeCell ref="WZY14:XAB14"/>
    <mergeCell ref="XAC14:XAF14"/>
    <mergeCell ref="XAG14:XAJ14"/>
    <mergeCell ref="XAK14:XAN14"/>
    <mergeCell ref="WUG14:WUJ14"/>
    <mergeCell ref="WUK14:WUN14"/>
    <mergeCell ref="WUO14:WUR14"/>
    <mergeCell ref="WUS14:WUV14"/>
    <mergeCell ref="WUW14:WUZ14"/>
    <mergeCell ref="WTE14:WTH14"/>
    <mergeCell ref="WTI14:WTL14"/>
    <mergeCell ref="WTM14:WTP14"/>
    <mergeCell ref="WTQ14:WTT14"/>
    <mergeCell ref="WTU14:WTX14"/>
    <mergeCell ref="WTY14:WUB14"/>
    <mergeCell ref="WSG14:WSJ14"/>
    <mergeCell ref="WSK14:WSN14"/>
    <mergeCell ref="WSO14:WSR14"/>
    <mergeCell ref="WSS14:WSV14"/>
    <mergeCell ref="WSW14:WSZ14"/>
    <mergeCell ref="WTA14:WTD14"/>
    <mergeCell ref="WRI14:WRL14"/>
    <mergeCell ref="WRM14:WRP14"/>
    <mergeCell ref="WRQ14:WRT14"/>
    <mergeCell ref="WRU14:WRX14"/>
    <mergeCell ref="WRY14:WSB14"/>
    <mergeCell ref="WSC14:WSF14"/>
    <mergeCell ref="WQK14:WQN14"/>
    <mergeCell ref="WQO14:WQR14"/>
    <mergeCell ref="WQS14:WQV14"/>
    <mergeCell ref="WQW14:WQZ14"/>
    <mergeCell ref="WRA14:WRD14"/>
    <mergeCell ref="WRE14:WRH14"/>
    <mergeCell ref="WPM14:WPP14"/>
    <mergeCell ref="WPQ14:WPT14"/>
    <mergeCell ref="WPU14:WPX14"/>
    <mergeCell ref="WPY14:WQB14"/>
    <mergeCell ref="WQC14:WQF14"/>
    <mergeCell ref="WQG14:WQJ14"/>
    <mergeCell ref="WOO14:WOR14"/>
    <mergeCell ref="WOS14:WOV14"/>
    <mergeCell ref="WOW14:WOZ14"/>
    <mergeCell ref="WPA14:WPD14"/>
    <mergeCell ref="WPE14:WPH14"/>
    <mergeCell ref="WPI14:WPL14"/>
    <mergeCell ref="WNQ14:WNT14"/>
    <mergeCell ref="WNU14:WNX14"/>
    <mergeCell ref="WNY14:WOB14"/>
    <mergeCell ref="WOC14:WOF14"/>
    <mergeCell ref="WOG14:WOJ14"/>
    <mergeCell ref="WOK14:WON14"/>
    <mergeCell ref="WMS14:WMV14"/>
    <mergeCell ref="WMW14:WMZ14"/>
    <mergeCell ref="WNA14:WND14"/>
    <mergeCell ref="WNE14:WNH14"/>
    <mergeCell ref="WNI14:WNL14"/>
    <mergeCell ref="WNM14:WNP14"/>
    <mergeCell ref="WLU14:WLX14"/>
    <mergeCell ref="WLY14:WMB14"/>
    <mergeCell ref="WMC14:WMF14"/>
    <mergeCell ref="WMG14:WMJ14"/>
    <mergeCell ref="WMK14:WMN14"/>
    <mergeCell ref="WMO14:WMR14"/>
    <mergeCell ref="WKW14:WKZ14"/>
    <mergeCell ref="WLA14:WLD14"/>
    <mergeCell ref="WLE14:WLH14"/>
    <mergeCell ref="WLI14:WLL14"/>
    <mergeCell ref="WLM14:WLP14"/>
    <mergeCell ref="WLQ14:WLT14"/>
    <mergeCell ref="WJY14:WKB14"/>
    <mergeCell ref="WKC14:WKF14"/>
    <mergeCell ref="WKG14:WKJ14"/>
    <mergeCell ref="WKK14:WKN14"/>
    <mergeCell ref="WKO14:WKR14"/>
    <mergeCell ref="WKS14:WKV14"/>
    <mergeCell ref="WJA14:WJD14"/>
    <mergeCell ref="WJE14:WJH14"/>
    <mergeCell ref="WJI14:WJL14"/>
    <mergeCell ref="WJM14:WJP14"/>
    <mergeCell ref="WJQ14:WJT14"/>
    <mergeCell ref="WJU14:WJX14"/>
    <mergeCell ref="WIC14:WIF14"/>
    <mergeCell ref="WIG14:WIJ14"/>
    <mergeCell ref="WIK14:WIN14"/>
    <mergeCell ref="WIO14:WIR14"/>
    <mergeCell ref="WIS14:WIV14"/>
    <mergeCell ref="WIW14:WIZ14"/>
    <mergeCell ref="WHE14:WHH14"/>
    <mergeCell ref="WHI14:WHL14"/>
    <mergeCell ref="WHM14:WHP14"/>
    <mergeCell ref="WHQ14:WHT14"/>
    <mergeCell ref="WHU14:WHX14"/>
    <mergeCell ref="WHY14:WIB14"/>
    <mergeCell ref="WGG14:WGJ14"/>
    <mergeCell ref="WGK14:WGN14"/>
    <mergeCell ref="WGO14:WGR14"/>
    <mergeCell ref="WGS14:WGV14"/>
    <mergeCell ref="WGW14:WGZ14"/>
    <mergeCell ref="WHA14:WHD14"/>
    <mergeCell ref="WFI14:WFL14"/>
    <mergeCell ref="WFM14:WFP14"/>
    <mergeCell ref="WFQ14:WFT14"/>
    <mergeCell ref="WFU14:WFX14"/>
    <mergeCell ref="WFY14:WGB14"/>
    <mergeCell ref="WGC14:WGF14"/>
    <mergeCell ref="WEK14:WEN14"/>
    <mergeCell ref="WEO14:WER14"/>
    <mergeCell ref="WES14:WEV14"/>
    <mergeCell ref="WEW14:WEZ14"/>
    <mergeCell ref="WFA14:WFD14"/>
    <mergeCell ref="WFE14:WFH14"/>
    <mergeCell ref="WDM14:WDP14"/>
    <mergeCell ref="WDQ14:WDT14"/>
    <mergeCell ref="WDU14:WDX14"/>
    <mergeCell ref="WDY14:WEB14"/>
    <mergeCell ref="WEC14:WEF14"/>
    <mergeCell ref="WEG14:WEJ14"/>
    <mergeCell ref="WCO14:WCR14"/>
    <mergeCell ref="WCS14:WCV14"/>
    <mergeCell ref="WCW14:WCZ14"/>
    <mergeCell ref="WDA14:WDD14"/>
    <mergeCell ref="WDE14:WDH14"/>
    <mergeCell ref="WDI14:WDL14"/>
    <mergeCell ref="WBQ14:WBT14"/>
    <mergeCell ref="WBU14:WBX14"/>
    <mergeCell ref="WBY14:WCB14"/>
    <mergeCell ref="WCC14:WCF14"/>
    <mergeCell ref="WCG14:WCJ14"/>
    <mergeCell ref="WCK14:WCN14"/>
    <mergeCell ref="WAS14:WAV14"/>
    <mergeCell ref="WAW14:WAZ14"/>
    <mergeCell ref="WBA14:WBD14"/>
    <mergeCell ref="WBE14:WBH14"/>
    <mergeCell ref="WBI14:WBL14"/>
    <mergeCell ref="WBM14:WBP14"/>
    <mergeCell ref="VZU14:VZX14"/>
    <mergeCell ref="VZY14:WAB14"/>
    <mergeCell ref="WAC14:WAF14"/>
    <mergeCell ref="WAG14:WAJ14"/>
    <mergeCell ref="WAK14:WAN14"/>
    <mergeCell ref="WAO14:WAR14"/>
    <mergeCell ref="VYW14:VYZ14"/>
    <mergeCell ref="VZA14:VZD14"/>
    <mergeCell ref="VZE14:VZH14"/>
    <mergeCell ref="VZI14:VZL14"/>
    <mergeCell ref="VZM14:VZP14"/>
    <mergeCell ref="VZQ14:VZT14"/>
    <mergeCell ref="VXY14:VYB14"/>
    <mergeCell ref="VYC14:VYF14"/>
    <mergeCell ref="VYG14:VYJ14"/>
    <mergeCell ref="VYK14:VYN14"/>
    <mergeCell ref="VYO14:VYR14"/>
    <mergeCell ref="VYS14:VYV14"/>
    <mergeCell ref="VXA14:VXD14"/>
    <mergeCell ref="VXE14:VXH14"/>
    <mergeCell ref="VXI14:VXL14"/>
    <mergeCell ref="VXM14:VXP14"/>
    <mergeCell ref="VXQ14:VXT14"/>
    <mergeCell ref="VXU14:VXX14"/>
    <mergeCell ref="VWC14:VWF14"/>
    <mergeCell ref="VWG14:VWJ14"/>
    <mergeCell ref="VWK14:VWN14"/>
    <mergeCell ref="VWO14:VWR14"/>
    <mergeCell ref="VWS14:VWV14"/>
    <mergeCell ref="VWW14:VWZ14"/>
    <mergeCell ref="VVE14:VVH14"/>
    <mergeCell ref="VVI14:VVL14"/>
    <mergeCell ref="VVM14:VVP14"/>
    <mergeCell ref="VVQ14:VVT14"/>
    <mergeCell ref="VVU14:VVX14"/>
    <mergeCell ref="VVY14:VWB14"/>
    <mergeCell ref="VUG14:VUJ14"/>
    <mergeCell ref="VUK14:VUN14"/>
    <mergeCell ref="VUO14:VUR14"/>
    <mergeCell ref="VUS14:VUV14"/>
    <mergeCell ref="VUW14:VUZ14"/>
    <mergeCell ref="VVA14:VVD14"/>
    <mergeCell ref="VTI14:VTL14"/>
    <mergeCell ref="VTM14:VTP14"/>
    <mergeCell ref="VTQ14:VTT14"/>
    <mergeCell ref="VTU14:VTX14"/>
    <mergeCell ref="VTY14:VUB14"/>
    <mergeCell ref="VUC14:VUF14"/>
    <mergeCell ref="VSK14:VSN14"/>
    <mergeCell ref="VSO14:VSR14"/>
    <mergeCell ref="VSS14:VSV14"/>
    <mergeCell ref="VSW14:VSZ14"/>
    <mergeCell ref="VTA14:VTD14"/>
    <mergeCell ref="VTE14:VTH14"/>
    <mergeCell ref="VRM14:VRP14"/>
    <mergeCell ref="VRQ14:VRT14"/>
    <mergeCell ref="VRU14:VRX14"/>
    <mergeCell ref="VRY14:VSB14"/>
    <mergeCell ref="VSC14:VSF14"/>
    <mergeCell ref="VSG14:VSJ14"/>
    <mergeCell ref="VQO14:VQR14"/>
    <mergeCell ref="VQS14:VQV14"/>
    <mergeCell ref="VQW14:VQZ14"/>
    <mergeCell ref="VRA14:VRD14"/>
    <mergeCell ref="VRE14:VRH14"/>
    <mergeCell ref="VRI14:VRL14"/>
    <mergeCell ref="VPQ14:VPT14"/>
    <mergeCell ref="VPU14:VPX14"/>
    <mergeCell ref="VPY14:VQB14"/>
    <mergeCell ref="VQC14:VQF14"/>
    <mergeCell ref="VQG14:VQJ14"/>
    <mergeCell ref="VQK14:VQN14"/>
    <mergeCell ref="VOS14:VOV14"/>
    <mergeCell ref="VOW14:VOZ14"/>
    <mergeCell ref="VPA14:VPD14"/>
    <mergeCell ref="VPE14:VPH14"/>
    <mergeCell ref="VPI14:VPL14"/>
    <mergeCell ref="VPM14:VPP14"/>
    <mergeCell ref="VNU14:VNX14"/>
    <mergeCell ref="VNY14:VOB14"/>
    <mergeCell ref="VOC14:VOF14"/>
    <mergeCell ref="VOG14:VOJ14"/>
    <mergeCell ref="VOK14:VON14"/>
    <mergeCell ref="VOO14:VOR14"/>
    <mergeCell ref="VMW14:VMZ14"/>
    <mergeCell ref="VNA14:VND14"/>
    <mergeCell ref="VNE14:VNH14"/>
    <mergeCell ref="VNI14:VNL14"/>
    <mergeCell ref="VNM14:VNP14"/>
    <mergeCell ref="VNQ14:VNT14"/>
    <mergeCell ref="VLY14:VMB14"/>
    <mergeCell ref="VMC14:VMF14"/>
    <mergeCell ref="VMG14:VMJ14"/>
    <mergeCell ref="VMK14:VMN14"/>
    <mergeCell ref="VMO14:VMR14"/>
    <mergeCell ref="VMS14:VMV14"/>
    <mergeCell ref="VLA14:VLD14"/>
    <mergeCell ref="VLE14:VLH14"/>
    <mergeCell ref="VLI14:VLL14"/>
    <mergeCell ref="VLM14:VLP14"/>
    <mergeCell ref="VLQ14:VLT14"/>
    <mergeCell ref="VLU14:VLX14"/>
    <mergeCell ref="VKC14:VKF14"/>
    <mergeCell ref="VKG14:VKJ14"/>
    <mergeCell ref="VKK14:VKN14"/>
    <mergeCell ref="VKO14:VKR14"/>
    <mergeCell ref="VKS14:VKV14"/>
    <mergeCell ref="VKW14:VKZ14"/>
    <mergeCell ref="VJE14:VJH14"/>
    <mergeCell ref="VJI14:VJL14"/>
    <mergeCell ref="VJM14:VJP14"/>
    <mergeCell ref="VJQ14:VJT14"/>
    <mergeCell ref="VJU14:VJX14"/>
    <mergeCell ref="VJY14:VKB14"/>
    <mergeCell ref="VIG14:VIJ14"/>
    <mergeCell ref="VIK14:VIN14"/>
    <mergeCell ref="VIO14:VIR14"/>
    <mergeCell ref="VIS14:VIV14"/>
    <mergeCell ref="VIW14:VIZ14"/>
    <mergeCell ref="VJA14:VJD14"/>
    <mergeCell ref="VHI14:VHL14"/>
    <mergeCell ref="VHM14:VHP14"/>
    <mergeCell ref="VHQ14:VHT14"/>
    <mergeCell ref="VHU14:VHX14"/>
    <mergeCell ref="VHY14:VIB14"/>
    <mergeCell ref="VIC14:VIF14"/>
    <mergeCell ref="VGK14:VGN14"/>
    <mergeCell ref="VGO14:VGR14"/>
    <mergeCell ref="VGS14:VGV14"/>
    <mergeCell ref="VGW14:VGZ14"/>
    <mergeCell ref="VHA14:VHD14"/>
    <mergeCell ref="VHE14:VHH14"/>
    <mergeCell ref="VFM14:VFP14"/>
    <mergeCell ref="VFQ14:VFT14"/>
    <mergeCell ref="VFU14:VFX14"/>
    <mergeCell ref="VFY14:VGB14"/>
    <mergeCell ref="VGC14:VGF14"/>
    <mergeCell ref="VGG14:VGJ14"/>
    <mergeCell ref="VEO14:VER14"/>
    <mergeCell ref="VES14:VEV14"/>
    <mergeCell ref="VEW14:VEZ14"/>
    <mergeCell ref="VFA14:VFD14"/>
    <mergeCell ref="VFE14:VFH14"/>
    <mergeCell ref="VFI14:VFL14"/>
    <mergeCell ref="VDQ14:VDT14"/>
    <mergeCell ref="VDU14:VDX14"/>
    <mergeCell ref="VDY14:VEB14"/>
    <mergeCell ref="VEC14:VEF14"/>
    <mergeCell ref="VEG14:VEJ14"/>
    <mergeCell ref="VEK14:VEN14"/>
    <mergeCell ref="VCS14:VCV14"/>
    <mergeCell ref="VCW14:VCZ14"/>
    <mergeCell ref="VDA14:VDD14"/>
    <mergeCell ref="VDE14:VDH14"/>
    <mergeCell ref="VDI14:VDL14"/>
    <mergeCell ref="VDM14:VDP14"/>
    <mergeCell ref="VBU14:VBX14"/>
    <mergeCell ref="VBY14:VCB14"/>
    <mergeCell ref="VCC14:VCF14"/>
    <mergeCell ref="VCG14:VCJ14"/>
    <mergeCell ref="VCK14:VCN14"/>
    <mergeCell ref="VCO14:VCR14"/>
    <mergeCell ref="VAW14:VAZ14"/>
    <mergeCell ref="VBA14:VBD14"/>
    <mergeCell ref="VBE14:VBH14"/>
    <mergeCell ref="VBI14:VBL14"/>
    <mergeCell ref="VBM14:VBP14"/>
    <mergeCell ref="VBQ14:VBT14"/>
    <mergeCell ref="UZY14:VAB14"/>
    <mergeCell ref="VAC14:VAF14"/>
    <mergeCell ref="VAG14:VAJ14"/>
    <mergeCell ref="VAK14:VAN14"/>
    <mergeCell ref="VAO14:VAR14"/>
    <mergeCell ref="VAS14:VAV14"/>
    <mergeCell ref="UZA14:UZD14"/>
    <mergeCell ref="UZE14:UZH14"/>
    <mergeCell ref="UZI14:UZL14"/>
    <mergeCell ref="UZM14:UZP14"/>
    <mergeCell ref="UZQ14:UZT14"/>
    <mergeCell ref="UZU14:UZX14"/>
    <mergeCell ref="UYC14:UYF14"/>
    <mergeCell ref="UYG14:UYJ14"/>
    <mergeCell ref="UYK14:UYN14"/>
    <mergeCell ref="UYO14:UYR14"/>
    <mergeCell ref="UYS14:UYV14"/>
    <mergeCell ref="UYW14:UYZ14"/>
    <mergeCell ref="UXE14:UXH14"/>
    <mergeCell ref="UXI14:UXL14"/>
    <mergeCell ref="UXM14:UXP14"/>
    <mergeCell ref="UXQ14:UXT14"/>
    <mergeCell ref="UXU14:UXX14"/>
    <mergeCell ref="UXY14:UYB14"/>
    <mergeCell ref="UWG14:UWJ14"/>
    <mergeCell ref="UWK14:UWN14"/>
    <mergeCell ref="UWO14:UWR14"/>
    <mergeCell ref="UWS14:UWV14"/>
    <mergeCell ref="UWW14:UWZ14"/>
    <mergeCell ref="UXA14:UXD14"/>
    <mergeCell ref="UVI14:UVL14"/>
    <mergeCell ref="UVM14:UVP14"/>
    <mergeCell ref="UVQ14:UVT14"/>
    <mergeCell ref="UVU14:UVX14"/>
    <mergeCell ref="UVY14:UWB14"/>
    <mergeCell ref="UWC14:UWF14"/>
    <mergeCell ref="UUK14:UUN14"/>
    <mergeCell ref="UUO14:UUR14"/>
    <mergeCell ref="UUS14:UUV14"/>
    <mergeCell ref="UUW14:UUZ14"/>
    <mergeCell ref="UVA14:UVD14"/>
    <mergeCell ref="UVE14:UVH14"/>
    <mergeCell ref="UTM14:UTP14"/>
    <mergeCell ref="UTQ14:UTT14"/>
    <mergeCell ref="UTU14:UTX14"/>
    <mergeCell ref="UTY14:UUB14"/>
    <mergeCell ref="UUC14:UUF14"/>
    <mergeCell ref="UUG14:UUJ14"/>
    <mergeCell ref="USO14:USR14"/>
    <mergeCell ref="USS14:USV14"/>
    <mergeCell ref="USW14:USZ14"/>
    <mergeCell ref="UTA14:UTD14"/>
    <mergeCell ref="UTE14:UTH14"/>
    <mergeCell ref="UTI14:UTL14"/>
    <mergeCell ref="URQ14:URT14"/>
    <mergeCell ref="URU14:URX14"/>
    <mergeCell ref="URY14:USB14"/>
    <mergeCell ref="USC14:USF14"/>
    <mergeCell ref="USG14:USJ14"/>
    <mergeCell ref="USK14:USN14"/>
    <mergeCell ref="UQS14:UQV14"/>
    <mergeCell ref="UQW14:UQZ14"/>
    <mergeCell ref="URA14:URD14"/>
    <mergeCell ref="URE14:URH14"/>
    <mergeCell ref="URI14:URL14"/>
    <mergeCell ref="URM14:URP14"/>
    <mergeCell ref="UPU14:UPX14"/>
    <mergeCell ref="UPY14:UQB14"/>
    <mergeCell ref="UQC14:UQF14"/>
    <mergeCell ref="UQG14:UQJ14"/>
    <mergeCell ref="UQK14:UQN14"/>
    <mergeCell ref="UQO14:UQR14"/>
    <mergeCell ref="UOW14:UOZ14"/>
    <mergeCell ref="UPA14:UPD14"/>
    <mergeCell ref="UPE14:UPH14"/>
    <mergeCell ref="UPI14:UPL14"/>
    <mergeCell ref="UPM14:UPP14"/>
    <mergeCell ref="UPQ14:UPT14"/>
    <mergeCell ref="UNY14:UOB14"/>
    <mergeCell ref="UOC14:UOF14"/>
    <mergeCell ref="UOG14:UOJ14"/>
    <mergeCell ref="UOK14:UON14"/>
    <mergeCell ref="UOO14:UOR14"/>
    <mergeCell ref="UOS14:UOV14"/>
    <mergeCell ref="UNA14:UND14"/>
    <mergeCell ref="UNE14:UNH14"/>
    <mergeCell ref="UNI14:UNL14"/>
    <mergeCell ref="UNM14:UNP14"/>
    <mergeCell ref="UNQ14:UNT14"/>
    <mergeCell ref="UNU14:UNX14"/>
    <mergeCell ref="UMC14:UMF14"/>
    <mergeCell ref="UMG14:UMJ14"/>
    <mergeCell ref="UMK14:UMN14"/>
    <mergeCell ref="UMO14:UMR14"/>
    <mergeCell ref="UMS14:UMV14"/>
    <mergeCell ref="UMW14:UMZ14"/>
    <mergeCell ref="ULE14:ULH14"/>
    <mergeCell ref="ULI14:ULL14"/>
    <mergeCell ref="ULM14:ULP14"/>
    <mergeCell ref="ULQ14:ULT14"/>
    <mergeCell ref="ULU14:ULX14"/>
    <mergeCell ref="ULY14:UMB14"/>
    <mergeCell ref="UKG14:UKJ14"/>
    <mergeCell ref="UKK14:UKN14"/>
    <mergeCell ref="UKO14:UKR14"/>
    <mergeCell ref="UKS14:UKV14"/>
    <mergeCell ref="UKW14:UKZ14"/>
    <mergeCell ref="ULA14:ULD14"/>
    <mergeCell ref="UJI14:UJL14"/>
    <mergeCell ref="UJM14:UJP14"/>
    <mergeCell ref="UJQ14:UJT14"/>
    <mergeCell ref="UJU14:UJX14"/>
    <mergeCell ref="UJY14:UKB14"/>
    <mergeCell ref="UKC14:UKF14"/>
    <mergeCell ref="UIK14:UIN14"/>
    <mergeCell ref="UIO14:UIR14"/>
    <mergeCell ref="UIS14:UIV14"/>
    <mergeCell ref="UIW14:UIZ14"/>
    <mergeCell ref="UJA14:UJD14"/>
    <mergeCell ref="UJE14:UJH14"/>
    <mergeCell ref="UHM14:UHP14"/>
    <mergeCell ref="UHQ14:UHT14"/>
    <mergeCell ref="UHU14:UHX14"/>
    <mergeCell ref="UHY14:UIB14"/>
    <mergeCell ref="UIC14:UIF14"/>
    <mergeCell ref="UIG14:UIJ14"/>
    <mergeCell ref="UGO14:UGR14"/>
    <mergeCell ref="UGS14:UGV14"/>
    <mergeCell ref="UGW14:UGZ14"/>
    <mergeCell ref="UHA14:UHD14"/>
    <mergeCell ref="UHE14:UHH14"/>
    <mergeCell ref="UHI14:UHL14"/>
    <mergeCell ref="UFQ14:UFT14"/>
    <mergeCell ref="UFU14:UFX14"/>
    <mergeCell ref="UFY14:UGB14"/>
    <mergeCell ref="UGC14:UGF14"/>
    <mergeCell ref="UGG14:UGJ14"/>
    <mergeCell ref="UGK14:UGN14"/>
    <mergeCell ref="UES14:UEV14"/>
    <mergeCell ref="UEW14:UEZ14"/>
    <mergeCell ref="UFA14:UFD14"/>
    <mergeCell ref="UFE14:UFH14"/>
    <mergeCell ref="UFI14:UFL14"/>
    <mergeCell ref="UFM14:UFP14"/>
    <mergeCell ref="UDU14:UDX14"/>
    <mergeCell ref="UDY14:UEB14"/>
    <mergeCell ref="UEC14:UEF14"/>
    <mergeCell ref="UEG14:UEJ14"/>
    <mergeCell ref="UEK14:UEN14"/>
    <mergeCell ref="UEO14:UER14"/>
    <mergeCell ref="UCW14:UCZ14"/>
    <mergeCell ref="UDA14:UDD14"/>
    <mergeCell ref="UDE14:UDH14"/>
    <mergeCell ref="UDI14:UDL14"/>
    <mergeCell ref="UDM14:UDP14"/>
    <mergeCell ref="UDQ14:UDT14"/>
    <mergeCell ref="UBY14:UCB14"/>
    <mergeCell ref="UCC14:UCF14"/>
    <mergeCell ref="UCG14:UCJ14"/>
    <mergeCell ref="UCK14:UCN14"/>
    <mergeCell ref="UCO14:UCR14"/>
    <mergeCell ref="UCS14:UCV14"/>
    <mergeCell ref="UBA14:UBD14"/>
    <mergeCell ref="UBE14:UBH14"/>
    <mergeCell ref="UBI14:UBL14"/>
    <mergeCell ref="UBM14:UBP14"/>
    <mergeCell ref="UBQ14:UBT14"/>
    <mergeCell ref="UBU14:UBX14"/>
    <mergeCell ref="UAC14:UAF14"/>
    <mergeCell ref="UAG14:UAJ14"/>
    <mergeCell ref="UAK14:UAN14"/>
    <mergeCell ref="UAO14:UAR14"/>
    <mergeCell ref="UAS14:UAV14"/>
    <mergeCell ref="UAW14:UAZ14"/>
    <mergeCell ref="TZE14:TZH14"/>
    <mergeCell ref="TZI14:TZL14"/>
    <mergeCell ref="TZM14:TZP14"/>
    <mergeCell ref="TZQ14:TZT14"/>
    <mergeCell ref="TZU14:TZX14"/>
    <mergeCell ref="TZY14:UAB14"/>
    <mergeCell ref="TYG14:TYJ14"/>
    <mergeCell ref="TYK14:TYN14"/>
    <mergeCell ref="TYO14:TYR14"/>
    <mergeCell ref="TYS14:TYV14"/>
    <mergeCell ref="TYW14:TYZ14"/>
    <mergeCell ref="TZA14:TZD14"/>
    <mergeCell ref="TXI14:TXL14"/>
    <mergeCell ref="TXM14:TXP14"/>
    <mergeCell ref="TXQ14:TXT14"/>
    <mergeCell ref="TXU14:TXX14"/>
    <mergeCell ref="TXY14:TYB14"/>
    <mergeCell ref="TYC14:TYF14"/>
    <mergeCell ref="TWK14:TWN14"/>
    <mergeCell ref="TWO14:TWR14"/>
    <mergeCell ref="TWS14:TWV14"/>
    <mergeCell ref="TWW14:TWZ14"/>
    <mergeCell ref="TXA14:TXD14"/>
    <mergeCell ref="TXE14:TXH14"/>
    <mergeCell ref="TVM14:TVP14"/>
    <mergeCell ref="TVQ14:TVT14"/>
    <mergeCell ref="TVU14:TVX14"/>
    <mergeCell ref="TVY14:TWB14"/>
    <mergeCell ref="TWC14:TWF14"/>
    <mergeCell ref="TWG14:TWJ14"/>
    <mergeCell ref="TUO14:TUR14"/>
    <mergeCell ref="TUS14:TUV14"/>
    <mergeCell ref="TUW14:TUZ14"/>
    <mergeCell ref="TVA14:TVD14"/>
    <mergeCell ref="TVE14:TVH14"/>
    <mergeCell ref="TVI14:TVL14"/>
    <mergeCell ref="TTQ14:TTT14"/>
    <mergeCell ref="TTU14:TTX14"/>
    <mergeCell ref="TTY14:TUB14"/>
    <mergeCell ref="TUC14:TUF14"/>
    <mergeCell ref="TUG14:TUJ14"/>
    <mergeCell ref="TUK14:TUN14"/>
    <mergeCell ref="TSS14:TSV14"/>
    <mergeCell ref="TSW14:TSZ14"/>
    <mergeCell ref="TTA14:TTD14"/>
    <mergeCell ref="TTE14:TTH14"/>
    <mergeCell ref="TTI14:TTL14"/>
    <mergeCell ref="TTM14:TTP14"/>
    <mergeCell ref="TRU14:TRX14"/>
    <mergeCell ref="TRY14:TSB14"/>
    <mergeCell ref="TSC14:TSF14"/>
    <mergeCell ref="TSG14:TSJ14"/>
    <mergeCell ref="TSK14:TSN14"/>
    <mergeCell ref="TSO14:TSR14"/>
    <mergeCell ref="TQW14:TQZ14"/>
    <mergeCell ref="TRA14:TRD14"/>
    <mergeCell ref="TRE14:TRH14"/>
    <mergeCell ref="TRI14:TRL14"/>
    <mergeCell ref="TRM14:TRP14"/>
    <mergeCell ref="TRQ14:TRT14"/>
    <mergeCell ref="TPY14:TQB14"/>
    <mergeCell ref="TQC14:TQF14"/>
    <mergeCell ref="TQG14:TQJ14"/>
    <mergeCell ref="TQK14:TQN14"/>
    <mergeCell ref="TQO14:TQR14"/>
    <mergeCell ref="TQS14:TQV14"/>
    <mergeCell ref="TPA14:TPD14"/>
    <mergeCell ref="TPE14:TPH14"/>
    <mergeCell ref="TPI14:TPL14"/>
    <mergeCell ref="TPM14:TPP14"/>
    <mergeCell ref="TPQ14:TPT14"/>
    <mergeCell ref="TPU14:TPX14"/>
    <mergeCell ref="TOC14:TOF14"/>
    <mergeCell ref="TOG14:TOJ14"/>
    <mergeCell ref="TOK14:TON14"/>
    <mergeCell ref="TOO14:TOR14"/>
    <mergeCell ref="TOS14:TOV14"/>
    <mergeCell ref="TOW14:TOZ14"/>
    <mergeCell ref="TNE14:TNH14"/>
    <mergeCell ref="TNI14:TNL14"/>
    <mergeCell ref="TNM14:TNP14"/>
    <mergeCell ref="TNQ14:TNT14"/>
    <mergeCell ref="TNU14:TNX14"/>
    <mergeCell ref="TNY14:TOB14"/>
    <mergeCell ref="TMG14:TMJ14"/>
    <mergeCell ref="TMK14:TMN14"/>
    <mergeCell ref="TMO14:TMR14"/>
    <mergeCell ref="TMS14:TMV14"/>
    <mergeCell ref="TMW14:TMZ14"/>
    <mergeCell ref="TNA14:TND14"/>
    <mergeCell ref="TLI14:TLL14"/>
    <mergeCell ref="TLM14:TLP14"/>
    <mergeCell ref="TLQ14:TLT14"/>
    <mergeCell ref="TLU14:TLX14"/>
    <mergeCell ref="TLY14:TMB14"/>
    <mergeCell ref="TMC14:TMF14"/>
    <mergeCell ref="TKK14:TKN14"/>
    <mergeCell ref="TKO14:TKR14"/>
    <mergeCell ref="TKS14:TKV14"/>
    <mergeCell ref="TKW14:TKZ14"/>
    <mergeCell ref="TLA14:TLD14"/>
    <mergeCell ref="TLE14:TLH14"/>
    <mergeCell ref="TJM14:TJP14"/>
    <mergeCell ref="TJQ14:TJT14"/>
    <mergeCell ref="TJU14:TJX14"/>
    <mergeCell ref="TJY14:TKB14"/>
    <mergeCell ref="TKC14:TKF14"/>
    <mergeCell ref="TKG14:TKJ14"/>
    <mergeCell ref="TIO14:TIR14"/>
    <mergeCell ref="TIS14:TIV14"/>
    <mergeCell ref="TIW14:TIZ14"/>
    <mergeCell ref="TJA14:TJD14"/>
    <mergeCell ref="TJE14:TJH14"/>
    <mergeCell ref="TJI14:TJL14"/>
    <mergeCell ref="THQ14:THT14"/>
    <mergeCell ref="THU14:THX14"/>
    <mergeCell ref="THY14:TIB14"/>
    <mergeCell ref="TIC14:TIF14"/>
    <mergeCell ref="TIG14:TIJ14"/>
    <mergeCell ref="TIK14:TIN14"/>
    <mergeCell ref="TGS14:TGV14"/>
    <mergeCell ref="TGW14:TGZ14"/>
    <mergeCell ref="THA14:THD14"/>
    <mergeCell ref="THE14:THH14"/>
    <mergeCell ref="THI14:THL14"/>
    <mergeCell ref="THM14:THP14"/>
    <mergeCell ref="TFU14:TFX14"/>
    <mergeCell ref="TFY14:TGB14"/>
    <mergeCell ref="TGC14:TGF14"/>
    <mergeCell ref="TGG14:TGJ14"/>
    <mergeCell ref="TGK14:TGN14"/>
    <mergeCell ref="TGO14:TGR14"/>
    <mergeCell ref="TEW14:TEZ14"/>
    <mergeCell ref="TFA14:TFD14"/>
    <mergeCell ref="TFE14:TFH14"/>
    <mergeCell ref="TFI14:TFL14"/>
    <mergeCell ref="TFM14:TFP14"/>
    <mergeCell ref="TFQ14:TFT14"/>
    <mergeCell ref="TDY14:TEB14"/>
    <mergeCell ref="TEC14:TEF14"/>
    <mergeCell ref="TEG14:TEJ14"/>
    <mergeCell ref="TEK14:TEN14"/>
    <mergeCell ref="TEO14:TER14"/>
    <mergeCell ref="TES14:TEV14"/>
    <mergeCell ref="TDA14:TDD14"/>
    <mergeCell ref="TDE14:TDH14"/>
    <mergeCell ref="TDI14:TDL14"/>
    <mergeCell ref="TDM14:TDP14"/>
    <mergeCell ref="TDQ14:TDT14"/>
    <mergeCell ref="TDU14:TDX14"/>
    <mergeCell ref="TCC14:TCF14"/>
    <mergeCell ref="TCG14:TCJ14"/>
    <mergeCell ref="TCK14:TCN14"/>
    <mergeCell ref="TCO14:TCR14"/>
    <mergeCell ref="TCS14:TCV14"/>
    <mergeCell ref="TCW14:TCZ14"/>
    <mergeCell ref="TBE14:TBH14"/>
    <mergeCell ref="TBI14:TBL14"/>
    <mergeCell ref="TBM14:TBP14"/>
    <mergeCell ref="TBQ14:TBT14"/>
    <mergeCell ref="TBU14:TBX14"/>
    <mergeCell ref="TBY14:TCB14"/>
    <mergeCell ref="TAG14:TAJ14"/>
    <mergeCell ref="TAK14:TAN14"/>
    <mergeCell ref="TAO14:TAR14"/>
    <mergeCell ref="TAS14:TAV14"/>
    <mergeCell ref="TAW14:TAZ14"/>
    <mergeCell ref="TBA14:TBD14"/>
    <mergeCell ref="SZI14:SZL14"/>
    <mergeCell ref="SZM14:SZP14"/>
    <mergeCell ref="SZQ14:SZT14"/>
    <mergeCell ref="SZU14:SZX14"/>
    <mergeCell ref="SZY14:TAB14"/>
    <mergeCell ref="TAC14:TAF14"/>
    <mergeCell ref="SYK14:SYN14"/>
    <mergeCell ref="SYO14:SYR14"/>
    <mergeCell ref="SYS14:SYV14"/>
    <mergeCell ref="SYW14:SYZ14"/>
    <mergeCell ref="SZA14:SZD14"/>
    <mergeCell ref="SZE14:SZH14"/>
    <mergeCell ref="SXM14:SXP14"/>
    <mergeCell ref="SXQ14:SXT14"/>
    <mergeCell ref="SXU14:SXX14"/>
    <mergeCell ref="SXY14:SYB14"/>
    <mergeCell ref="SYC14:SYF14"/>
    <mergeCell ref="SYG14:SYJ14"/>
    <mergeCell ref="SWO14:SWR14"/>
    <mergeCell ref="SWS14:SWV14"/>
    <mergeCell ref="SWW14:SWZ14"/>
    <mergeCell ref="SXA14:SXD14"/>
    <mergeCell ref="SXE14:SXH14"/>
    <mergeCell ref="SXI14:SXL14"/>
    <mergeCell ref="SVQ14:SVT14"/>
    <mergeCell ref="SVU14:SVX14"/>
    <mergeCell ref="SVY14:SWB14"/>
    <mergeCell ref="SWC14:SWF14"/>
    <mergeCell ref="SWG14:SWJ14"/>
    <mergeCell ref="SWK14:SWN14"/>
    <mergeCell ref="SUS14:SUV14"/>
    <mergeCell ref="SUW14:SUZ14"/>
    <mergeCell ref="SVA14:SVD14"/>
    <mergeCell ref="SVE14:SVH14"/>
    <mergeCell ref="SVI14:SVL14"/>
    <mergeCell ref="SVM14:SVP14"/>
    <mergeCell ref="STU14:STX14"/>
    <mergeCell ref="STY14:SUB14"/>
    <mergeCell ref="SUC14:SUF14"/>
    <mergeCell ref="SUG14:SUJ14"/>
    <mergeCell ref="SUK14:SUN14"/>
    <mergeCell ref="SUO14:SUR14"/>
    <mergeCell ref="SSW14:SSZ14"/>
    <mergeCell ref="STA14:STD14"/>
    <mergeCell ref="STE14:STH14"/>
    <mergeCell ref="STI14:STL14"/>
    <mergeCell ref="STM14:STP14"/>
    <mergeCell ref="STQ14:STT14"/>
    <mergeCell ref="SRY14:SSB14"/>
    <mergeCell ref="SSC14:SSF14"/>
    <mergeCell ref="SSG14:SSJ14"/>
    <mergeCell ref="SSK14:SSN14"/>
    <mergeCell ref="SSO14:SSR14"/>
    <mergeCell ref="SSS14:SSV14"/>
    <mergeCell ref="SRA14:SRD14"/>
    <mergeCell ref="SRE14:SRH14"/>
    <mergeCell ref="SRI14:SRL14"/>
    <mergeCell ref="SRM14:SRP14"/>
    <mergeCell ref="SRQ14:SRT14"/>
    <mergeCell ref="SRU14:SRX14"/>
    <mergeCell ref="SQC14:SQF14"/>
    <mergeCell ref="SQG14:SQJ14"/>
    <mergeCell ref="SQK14:SQN14"/>
    <mergeCell ref="SQO14:SQR14"/>
    <mergeCell ref="SQS14:SQV14"/>
    <mergeCell ref="SQW14:SQZ14"/>
    <mergeCell ref="SPE14:SPH14"/>
    <mergeCell ref="SPI14:SPL14"/>
    <mergeCell ref="SPM14:SPP14"/>
    <mergeCell ref="SPQ14:SPT14"/>
    <mergeCell ref="SPU14:SPX14"/>
    <mergeCell ref="SPY14:SQB14"/>
    <mergeCell ref="SOG14:SOJ14"/>
    <mergeCell ref="SOK14:SON14"/>
    <mergeCell ref="SOO14:SOR14"/>
    <mergeCell ref="SOS14:SOV14"/>
    <mergeCell ref="SOW14:SOZ14"/>
    <mergeCell ref="SPA14:SPD14"/>
    <mergeCell ref="SNI14:SNL14"/>
    <mergeCell ref="SNM14:SNP14"/>
    <mergeCell ref="SNQ14:SNT14"/>
    <mergeCell ref="SNU14:SNX14"/>
    <mergeCell ref="SNY14:SOB14"/>
    <mergeCell ref="SOC14:SOF14"/>
    <mergeCell ref="SMK14:SMN14"/>
    <mergeCell ref="SMO14:SMR14"/>
    <mergeCell ref="SMS14:SMV14"/>
    <mergeCell ref="SMW14:SMZ14"/>
    <mergeCell ref="SNA14:SND14"/>
    <mergeCell ref="SNE14:SNH14"/>
    <mergeCell ref="SLM14:SLP14"/>
    <mergeCell ref="SLQ14:SLT14"/>
    <mergeCell ref="SLU14:SLX14"/>
    <mergeCell ref="SLY14:SMB14"/>
    <mergeCell ref="SMC14:SMF14"/>
    <mergeCell ref="SMG14:SMJ14"/>
    <mergeCell ref="SKO14:SKR14"/>
    <mergeCell ref="SKS14:SKV14"/>
    <mergeCell ref="SKW14:SKZ14"/>
    <mergeCell ref="SLA14:SLD14"/>
    <mergeCell ref="SLE14:SLH14"/>
    <mergeCell ref="SLI14:SLL14"/>
    <mergeCell ref="SJQ14:SJT14"/>
    <mergeCell ref="SJU14:SJX14"/>
    <mergeCell ref="SJY14:SKB14"/>
    <mergeCell ref="SKC14:SKF14"/>
    <mergeCell ref="SKG14:SKJ14"/>
    <mergeCell ref="SKK14:SKN14"/>
    <mergeCell ref="SIS14:SIV14"/>
    <mergeCell ref="SIW14:SIZ14"/>
    <mergeCell ref="SJA14:SJD14"/>
    <mergeCell ref="SJE14:SJH14"/>
    <mergeCell ref="SJI14:SJL14"/>
    <mergeCell ref="SJM14:SJP14"/>
    <mergeCell ref="SHU14:SHX14"/>
    <mergeCell ref="SHY14:SIB14"/>
    <mergeCell ref="SIC14:SIF14"/>
    <mergeCell ref="SIG14:SIJ14"/>
    <mergeCell ref="SIK14:SIN14"/>
    <mergeCell ref="SIO14:SIR14"/>
    <mergeCell ref="SGW14:SGZ14"/>
    <mergeCell ref="SHA14:SHD14"/>
    <mergeCell ref="SHE14:SHH14"/>
    <mergeCell ref="SHI14:SHL14"/>
    <mergeCell ref="SHM14:SHP14"/>
    <mergeCell ref="SHQ14:SHT14"/>
    <mergeCell ref="SFY14:SGB14"/>
    <mergeCell ref="SGC14:SGF14"/>
    <mergeCell ref="SGG14:SGJ14"/>
    <mergeCell ref="SGK14:SGN14"/>
    <mergeCell ref="SGO14:SGR14"/>
    <mergeCell ref="SGS14:SGV14"/>
    <mergeCell ref="SFA14:SFD14"/>
    <mergeCell ref="SFE14:SFH14"/>
    <mergeCell ref="SFI14:SFL14"/>
    <mergeCell ref="SFM14:SFP14"/>
    <mergeCell ref="SFQ14:SFT14"/>
    <mergeCell ref="SFU14:SFX14"/>
    <mergeCell ref="SEC14:SEF14"/>
    <mergeCell ref="SEG14:SEJ14"/>
    <mergeCell ref="SEK14:SEN14"/>
    <mergeCell ref="SEO14:SER14"/>
    <mergeCell ref="SES14:SEV14"/>
    <mergeCell ref="SEW14:SEZ14"/>
    <mergeCell ref="SDE14:SDH14"/>
    <mergeCell ref="SDI14:SDL14"/>
    <mergeCell ref="SDM14:SDP14"/>
    <mergeCell ref="SDQ14:SDT14"/>
    <mergeCell ref="SDU14:SDX14"/>
    <mergeCell ref="SDY14:SEB14"/>
    <mergeCell ref="SCG14:SCJ14"/>
    <mergeCell ref="SCK14:SCN14"/>
    <mergeCell ref="SCO14:SCR14"/>
    <mergeCell ref="SCS14:SCV14"/>
    <mergeCell ref="SCW14:SCZ14"/>
    <mergeCell ref="SDA14:SDD14"/>
    <mergeCell ref="SBI14:SBL14"/>
    <mergeCell ref="SBM14:SBP14"/>
    <mergeCell ref="SBQ14:SBT14"/>
    <mergeCell ref="SBU14:SBX14"/>
    <mergeCell ref="SBY14:SCB14"/>
    <mergeCell ref="SCC14:SCF14"/>
    <mergeCell ref="SAK14:SAN14"/>
    <mergeCell ref="SAO14:SAR14"/>
    <mergeCell ref="SAS14:SAV14"/>
    <mergeCell ref="SAW14:SAZ14"/>
    <mergeCell ref="SBA14:SBD14"/>
    <mergeCell ref="SBE14:SBH14"/>
    <mergeCell ref="RZM14:RZP14"/>
    <mergeCell ref="RZQ14:RZT14"/>
    <mergeCell ref="RZU14:RZX14"/>
    <mergeCell ref="RZY14:SAB14"/>
    <mergeCell ref="SAC14:SAF14"/>
    <mergeCell ref="SAG14:SAJ14"/>
    <mergeCell ref="RYO14:RYR14"/>
    <mergeCell ref="RYS14:RYV14"/>
    <mergeCell ref="RYW14:RYZ14"/>
    <mergeCell ref="RZA14:RZD14"/>
    <mergeCell ref="RZE14:RZH14"/>
    <mergeCell ref="RZI14:RZL14"/>
    <mergeCell ref="RXQ14:RXT14"/>
    <mergeCell ref="RXU14:RXX14"/>
    <mergeCell ref="RXY14:RYB14"/>
    <mergeCell ref="RYC14:RYF14"/>
    <mergeCell ref="RYG14:RYJ14"/>
    <mergeCell ref="RYK14:RYN14"/>
    <mergeCell ref="RWS14:RWV14"/>
    <mergeCell ref="RWW14:RWZ14"/>
    <mergeCell ref="RXA14:RXD14"/>
    <mergeCell ref="RXE14:RXH14"/>
    <mergeCell ref="RXI14:RXL14"/>
    <mergeCell ref="RXM14:RXP14"/>
    <mergeCell ref="RVU14:RVX14"/>
    <mergeCell ref="RVY14:RWB14"/>
    <mergeCell ref="RWC14:RWF14"/>
    <mergeCell ref="RWG14:RWJ14"/>
    <mergeCell ref="RWK14:RWN14"/>
    <mergeCell ref="RWO14:RWR14"/>
    <mergeCell ref="RUW14:RUZ14"/>
    <mergeCell ref="RVA14:RVD14"/>
    <mergeCell ref="RVE14:RVH14"/>
    <mergeCell ref="RVI14:RVL14"/>
    <mergeCell ref="RVM14:RVP14"/>
    <mergeCell ref="RVQ14:RVT14"/>
    <mergeCell ref="RTY14:RUB14"/>
    <mergeCell ref="RUC14:RUF14"/>
    <mergeCell ref="RUG14:RUJ14"/>
    <mergeCell ref="RUK14:RUN14"/>
    <mergeCell ref="RUO14:RUR14"/>
    <mergeCell ref="RUS14:RUV14"/>
    <mergeCell ref="RTA14:RTD14"/>
    <mergeCell ref="RTE14:RTH14"/>
    <mergeCell ref="RTI14:RTL14"/>
    <mergeCell ref="RTM14:RTP14"/>
    <mergeCell ref="RTQ14:RTT14"/>
    <mergeCell ref="RTU14:RTX14"/>
    <mergeCell ref="RSC14:RSF14"/>
    <mergeCell ref="RSG14:RSJ14"/>
    <mergeCell ref="RSK14:RSN14"/>
    <mergeCell ref="RSO14:RSR14"/>
    <mergeCell ref="RSS14:RSV14"/>
    <mergeCell ref="RSW14:RSZ14"/>
    <mergeCell ref="RRE14:RRH14"/>
    <mergeCell ref="RRI14:RRL14"/>
    <mergeCell ref="RRM14:RRP14"/>
    <mergeCell ref="RRQ14:RRT14"/>
    <mergeCell ref="RRU14:RRX14"/>
    <mergeCell ref="RRY14:RSB14"/>
    <mergeCell ref="RQG14:RQJ14"/>
    <mergeCell ref="RQK14:RQN14"/>
    <mergeCell ref="RQO14:RQR14"/>
    <mergeCell ref="RQS14:RQV14"/>
    <mergeCell ref="RQW14:RQZ14"/>
    <mergeCell ref="RRA14:RRD14"/>
    <mergeCell ref="RPI14:RPL14"/>
    <mergeCell ref="RPM14:RPP14"/>
    <mergeCell ref="RPQ14:RPT14"/>
    <mergeCell ref="RPU14:RPX14"/>
    <mergeCell ref="RPY14:RQB14"/>
    <mergeCell ref="RQC14:RQF14"/>
    <mergeCell ref="ROK14:RON14"/>
    <mergeCell ref="ROO14:ROR14"/>
    <mergeCell ref="ROS14:ROV14"/>
    <mergeCell ref="ROW14:ROZ14"/>
    <mergeCell ref="RPA14:RPD14"/>
    <mergeCell ref="RPE14:RPH14"/>
    <mergeCell ref="RNM14:RNP14"/>
    <mergeCell ref="RNQ14:RNT14"/>
    <mergeCell ref="RNU14:RNX14"/>
    <mergeCell ref="RNY14:ROB14"/>
    <mergeCell ref="ROC14:ROF14"/>
    <mergeCell ref="ROG14:ROJ14"/>
    <mergeCell ref="RMO14:RMR14"/>
    <mergeCell ref="RMS14:RMV14"/>
    <mergeCell ref="RMW14:RMZ14"/>
    <mergeCell ref="RNA14:RND14"/>
    <mergeCell ref="RNE14:RNH14"/>
    <mergeCell ref="RNI14:RNL14"/>
    <mergeCell ref="RLQ14:RLT14"/>
    <mergeCell ref="RLU14:RLX14"/>
    <mergeCell ref="RLY14:RMB14"/>
    <mergeCell ref="RMC14:RMF14"/>
    <mergeCell ref="RMG14:RMJ14"/>
    <mergeCell ref="RMK14:RMN14"/>
    <mergeCell ref="RKS14:RKV14"/>
    <mergeCell ref="RKW14:RKZ14"/>
    <mergeCell ref="RLA14:RLD14"/>
    <mergeCell ref="RLE14:RLH14"/>
    <mergeCell ref="RLI14:RLL14"/>
    <mergeCell ref="RLM14:RLP14"/>
    <mergeCell ref="RJU14:RJX14"/>
    <mergeCell ref="RJY14:RKB14"/>
    <mergeCell ref="RKC14:RKF14"/>
    <mergeCell ref="RKG14:RKJ14"/>
    <mergeCell ref="RKK14:RKN14"/>
    <mergeCell ref="RKO14:RKR14"/>
    <mergeCell ref="RIW14:RIZ14"/>
    <mergeCell ref="RJA14:RJD14"/>
    <mergeCell ref="RJE14:RJH14"/>
    <mergeCell ref="RJI14:RJL14"/>
    <mergeCell ref="RJM14:RJP14"/>
    <mergeCell ref="RJQ14:RJT14"/>
    <mergeCell ref="RHY14:RIB14"/>
    <mergeCell ref="RIC14:RIF14"/>
    <mergeCell ref="RIG14:RIJ14"/>
    <mergeCell ref="RIK14:RIN14"/>
    <mergeCell ref="RIO14:RIR14"/>
    <mergeCell ref="RIS14:RIV14"/>
    <mergeCell ref="RHA14:RHD14"/>
    <mergeCell ref="RHE14:RHH14"/>
    <mergeCell ref="RHI14:RHL14"/>
    <mergeCell ref="RHM14:RHP14"/>
    <mergeCell ref="RHQ14:RHT14"/>
    <mergeCell ref="RHU14:RHX14"/>
    <mergeCell ref="RGC14:RGF14"/>
    <mergeCell ref="RGG14:RGJ14"/>
    <mergeCell ref="RGK14:RGN14"/>
    <mergeCell ref="RGO14:RGR14"/>
    <mergeCell ref="RGS14:RGV14"/>
    <mergeCell ref="RGW14:RGZ14"/>
    <mergeCell ref="RFE14:RFH14"/>
    <mergeCell ref="RFI14:RFL14"/>
    <mergeCell ref="RFM14:RFP14"/>
    <mergeCell ref="RFQ14:RFT14"/>
    <mergeCell ref="RFU14:RFX14"/>
    <mergeCell ref="RFY14:RGB14"/>
    <mergeCell ref="REG14:REJ14"/>
    <mergeCell ref="REK14:REN14"/>
    <mergeCell ref="REO14:RER14"/>
    <mergeCell ref="RES14:REV14"/>
    <mergeCell ref="REW14:REZ14"/>
    <mergeCell ref="RFA14:RFD14"/>
    <mergeCell ref="RDI14:RDL14"/>
    <mergeCell ref="RDM14:RDP14"/>
    <mergeCell ref="RDQ14:RDT14"/>
    <mergeCell ref="RDU14:RDX14"/>
    <mergeCell ref="RDY14:REB14"/>
    <mergeCell ref="REC14:REF14"/>
    <mergeCell ref="RCK14:RCN14"/>
    <mergeCell ref="RCO14:RCR14"/>
    <mergeCell ref="RCS14:RCV14"/>
    <mergeCell ref="RCW14:RCZ14"/>
    <mergeCell ref="RDA14:RDD14"/>
    <mergeCell ref="RDE14:RDH14"/>
    <mergeCell ref="RBM14:RBP14"/>
    <mergeCell ref="RBQ14:RBT14"/>
    <mergeCell ref="RBU14:RBX14"/>
    <mergeCell ref="RBY14:RCB14"/>
    <mergeCell ref="RCC14:RCF14"/>
    <mergeCell ref="RCG14:RCJ14"/>
    <mergeCell ref="RAO14:RAR14"/>
    <mergeCell ref="RAS14:RAV14"/>
    <mergeCell ref="RAW14:RAZ14"/>
    <mergeCell ref="RBA14:RBD14"/>
    <mergeCell ref="RBE14:RBH14"/>
    <mergeCell ref="RBI14:RBL14"/>
    <mergeCell ref="QZQ14:QZT14"/>
    <mergeCell ref="QZU14:QZX14"/>
    <mergeCell ref="QZY14:RAB14"/>
    <mergeCell ref="RAC14:RAF14"/>
    <mergeCell ref="RAG14:RAJ14"/>
    <mergeCell ref="RAK14:RAN14"/>
    <mergeCell ref="QYS14:QYV14"/>
    <mergeCell ref="QYW14:QYZ14"/>
    <mergeCell ref="QZA14:QZD14"/>
    <mergeCell ref="QZE14:QZH14"/>
    <mergeCell ref="QZI14:QZL14"/>
    <mergeCell ref="QZM14:QZP14"/>
    <mergeCell ref="QXU14:QXX14"/>
    <mergeCell ref="QXY14:QYB14"/>
    <mergeCell ref="QYC14:QYF14"/>
    <mergeCell ref="QYG14:QYJ14"/>
    <mergeCell ref="QYK14:QYN14"/>
    <mergeCell ref="QYO14:QYR14"/>
    <mergeCell ref="QWW14:QWZ14"/>
    <mergeCell ref="QXA14:QXD14"/>
    <mergeCell ref="QXE14:QXH14"/>
    <mergeCell ref="QXI14:QXL14"/>
    <mergeCell ref="QXM14:QXP14"/>
    <mergeCell ref="QXQ14:QXT14"/>
    <mergeCell ref="QVY14:QWB14"/>
    <mergeCell ref="QWC14:QWF14"/>
    <mergeCell ref="QWG14:QWJ14"/>
    <mergeCell ref="QWK14:QWN14"/>
    <mergeCell ref="QWO14:QWR14"/>
    <mergeCell ref="QWS14:QWV14"/>
    <mergeCell ref="QVA14:QVD14"/>
    <mergeCell ref="QVE14:QVH14"/>
    <mergeCell ref="QVI14:QVL14"/>
    <mergeCell ref="QVM14:QVP14"/>
    <mergeCell ref="QVQ14:QVT14"/>
    <mergeCell ref="QVU14:QVX14"/>
    <mergeCell ref="QUC14:QUF14"/>
    <mergeCell ref="QUG14:QUJ14"/>
    <mergeCell ref="QUK14:QUN14"/>
    <mergeCell ref="QUO14:QUR14"/>
    <mergeCell ref="QUS14:QUV14"/>
    <mergeCell ref="QUW14:QUZ14"/>
    <mergeCell ref="QTE14:QTH14"/>
    <mergeCell ref="QTI14:QTL14"/>
    <mergeCell ref="QTM14:QTP14"/>
    <mergeCell ref="QTQ14:QTT14"/>
    <mergeCell ref="QTU14:QTX14"/>
    <mergeCell ref="QTY14:QUB14"/>
    <mergeCell ref="QSG14:QSJ14"/>
    <mergeCell ref="QSK14:QSN14"/>
    <mergeCell ref="QSO14:QSR14"/>
    <mergeCell ref="QSS14:QSV14"/>
    <mergeCell ref="QSW14:QSZ14"/>
    <mergeCell ref="QTA14:QTD14"/>
    <mergeCell ref="QRI14:QRL14"/>
    <mergeCell ref="QRM14:QRP14"/>
    <mergeCell ref="QRQ14:QRT14"/>
    <mergeCell ref="QRU14:QRX14"/>
    <mergeCell ref="QRY14:QSB14"/>
    <mergeCell ref="QSC14:QSF14"/>
    <mergeCell ref="QQK14:QQN14"/>
    <mergeCell ref="QQO14:QQR14"/>
    <mergeCell ref="QQS14:QQV14"/>
    <mergeCell ref="QQW14:QQZ14"/>
    <mergeCell ref="QRA14:QRD14"/>
    <mergeCell ref="QRE14:QRH14"/>
    <mergeCell ref="QPM14:QPP14"/>
    <mergeCell ref="QPQ14:QPT14"/>
    <mergeCell ref="QPU14:QPX14"/>
    <mergeCell ref="QPY14:QQB14"/>
    <mergeCell ref="QQC14:QQF14"/>
    <mergeCell ref="QQG14:QQJ14"/>
    <mergeCell ref="QOO14:QOR14"/>
    <mergeCell ref="QOS14:QOV14"/>
    <mergeCell ref="QOW14:QOZ14"/>
    <mergeCell ref="QPA14:QPD14"/>
    <mergeCell ref="QPE14:QPH14"/>
    <mergeCell ref="QPI14:QPL14"/>
    <mergeCell ref="QNQ14:QNT14"/>
    <mergeCell ref="QNU14:QNX14"/>
    <mergeCell ref="QNY14:QOB14"/>
    <mergeCell ref="QOC14:QOF14"/>
    <mergeCell ref="QOG14:QOJ14"/>
    <mergeCell ref="QOK14:QON14"/>
    <mergeCell ref="QMS14:QMV14"/>
    <mergeCell ref="QMW14:QMZ14"/>
    <mergeCell ref="QNA14:QND14"/>
    <mergeCell ref="QNE14:QNH14"/>
    <mergeCell ref="QNI14:QNL14"/>
    <mergeCell ref="QNM14:QNP14"/>
    <mergeCell ref="QLU14:QLX14"/>
    <mergeCell ref="QLY14:QMB14"/>
    <mergeCell ref="QMC14:QMF14"/>
    <mergeCell ref="QMG14:QMJ14"/>
    <mergeCell ref="QMK14:QMN14"/>
    <mergeCell ref="QMO14:QMR14"/>
    <mergeCell ref="QKW14:QKZ14"/>
    <mergeCell ref="QLA14:QLD14"/>
    <mergeCell ref="QLE14:QLH14"/>
    <mergeCell ref="QLI14:QLL14"/>
    <mergeCell ref="QLM14:QLP14"/>
    <mergeCell ref="QLQ14:QLT14"/>
    <mergeCell ref="QJY14:QKB14"/>
    <mergeCell ref="QKC14:QKF14"/>
    <mergeCell ref="QKG14:QKJ14"/>
    <mergeCell ref="QKK14:QKN14"/>
    <mergeCell ref="QKO14:QKR14"/>
    <mergeCell ref="QKS14:QKV14"/>
    <mergeCell ref="QJA14:QJD14"/>
    <mergeCell ref="QJE14:QJH14"/>
    <mergeCell ref="QJI14:QJL14"/>
    <mergeCell ref="QJM14:QJP14"/>
    <mergeCell ref="QJQ14:QJT14"/>
    <mergeCell ref="QJU14:QJX14"/>
    <mergeCell ref="QIC14:QIF14"/>
    <mergeCell ref="QIG14:QIJ14"/>
    <mergeCell ref="QIK14:QIN14"/>
    <mergeCell ref="QIO14:QIR14"/>
    <mergeCell ref="QIS14:QIV14"/>
    <mergeCell ref="QIW14:QIZ14"/>
    <mergeCell ref="QHE14:QHH14"/>
    <mergeCell ref="QHI14:QHL14"/>
    <mergeCell ref="QHM14:QHP14"/>
    <mergeCell ref="QHQ14:QHT14"/>
    <mergeCell ref="QHU14:QHX14"/>
    <mergeCell ref="QHY14:QIB14"/>
    <mergeCell ref="QGG14:QGJ14"/>
    <mergeCell ref="QGK14:QGN14"/>
    <mergeCell ref="QGO14:QGR14"/>
    <mergeCell ref="QGS14:QGV14"/>
    <mergeCell ref="QGW14:QGZ14"/>
    <mergeCell ref="QHA14:QHD14"/>
    <mergeCell ref="QFI14:QFL14"/>
    <mergeCell ref="QFM14:QFP14"/>
    <mergeCell ref="QFQ14:QFT14"/>
    <mergeCell ref="QFU14:QFX14"/>
    <mergeCell ref="QFY14:QGB14"/>
    <mergeCell ref="QGC14:QGF14"/>
    <mergeCell ref="QEK14:QEN14"/>
    <mergeCell ref="QEO14:QER14"/>
    <mergeCell ref="QES14:QEV14"/>
    <mergeCell ref="QEW14:QEZ14"/>
    <mergeCell ref="QFA14:QFD14"/>
    <mergeCell ref="QFE14:QFH14"/>
    <mergeCell ref="QDM14:QDP14"/>
    <mergeCell ref="QDQ14:QDT14"/>
    <mergeCell ref="QDU14:QDX14"/>
    <mergeCell ref="QDY14:QEB14"/>
    <mergeCell ref="QEC14:QEF14"/>
    <mergeCell ref="QEG14:QEJ14"/>
    <mergeCell ref="QCO14:QCR14"/>
    <mergeCell ref="QCS14:QCV14"/>
    <mergeCell ref="QCW14:QCZ14"/>
    <mergeCell ref="QDA14:QDD14"/>
    <mergeCell ref="QDE14:QDH14"/>
    <mergeCell ref="QDI14:QDL14"/>
    <mergeCell ref="QBQ14:QBT14"/>
    <mergeCell ref="QBU14:QBX14"/>
    <mergeCell ref="QBY14:QCB14"/>
    <mergeCell ref="QCC14:QCF14"/>
    <mergeCell ref="QCG14:QCJ14"/>
    <mergeCell ref="QCK14:QCN14"/>
    <mergeCell ref="QAS14:QAV14"/>
    <mergeCell ref="QAW14:QAZ14"/>
    <mergeCell ref="QBA14:QBD14"/>
    <mergeCell ref="QBE14:QBH14"/>
    <mergeCell ref="QBI14:QBL14"/>
    <mergeCell ref="QBM14:QBP14"/>
    <mergeCell ref="PZU14:PZX14"/>
    <mergeCell ref="PZY14:QAB14"/>
    <mergeCell ref="QAC14:QAF14"/>
    <mergeCell ref="QAG14:QAJ14"/>
    <mergeCell ref="QAK14:QAN14"/>
    <mergeCell ref="QAO14:QAR14"/>
    <mergeCell ref="PYW14:PYZ14"/>
    <mergeCell ref="PZA14:PZD14"/>
    <mergeCell ref="PZE14:PZH14"/>
    <mergeCell ref="PZI14:PZL14"/>
    <mergeCell ref="PZM14:PZP14"/>
    <mergeCell ref="PZQ14:PZT14"/>
    <mergeCell ref="PXY14:PYB14"/>
    <mergeCell ref="PYC14:PYF14"/>
    <mergeCell ref="PYG14:PYJ14"/>
    <mergeCell ref="PYK14:PYN14"/>
    <mergeCell ref="PYO14:PYR14"/>
    <mergeCell ref="PYS14:PYV14"/>
    <mergeCell ref="PXA14:PXD14"/>
    <mergeCell ref="PXE14:PXH14"/>
    <mergeCell ref="PXI14:PXL14"/>
    <mergeCell ref="PXM14:PXP14"/>
    <mergeCell ref="PXQ14:PXT14"/>
    <mergeCell ref="PXU14:PXX14"/>
    <mergeCell ref="PWC14:PWF14"/>
    <mergeCell ref="PWG14:PWJ14"/>
    <mergeCell ref="PWK14:PWN14"/>
    <mergeCell ref="PWO14:PWR14"/>
    <mergeCell ref="PWS14:PWV14"/>
    <mergeCell ref="PWW14:PWZ14"/>
    <mergeCell ref="PVE14:PVH14"/>
    <mergeCell ref="PVI14:PVL14"/>
    <mergeCell ref="PVM14:PVP14"/>
    <mergeCell ref="PVQ14:PVT14"/>
    <mergeCell ref="PVU14:PVX14"/>
    <mergeCell ref="PVY14:PWB14"/>
    <mergeCell ref="PUG14:PUJ14"/>
    <mergeCell ref="PUK14:PUN14"/>
    <mergeCell ref="PUO14:PUR14"/>
    <mergeCell ref="PUS14:PUV14"/>
    <mergeCell ref="PUW14:PUZ14"/>
    <mergeCell ref="PVA14:PVD14"/>
    <mergeCell ref="PTI14:PTL14"/>
    <mergeCell ref="PTM14:PTP14"/>
    <mergeCell ref="PTQ14:PTT14"/>
    <mergeCell ref="PTU14:PTX14"/>
    <mergeCell ref="PTY14:PUB14"/>
    <mergeCell ref="PUC14:PUF14"/>
    <mergeCell ref="PSK14:PSN14"/>
    <mergeCell ref="PSO14:PSR14"/>
    <mergeCell ref="PSS14:PSV14"/>
    <mergeCell ref="PSW14:PSZ14"/>
    <mergeCell ref="PTA14:PTD14"/>
    <mergeCell ref="PTE14:PTH14"/>
    <mergeCell ref="PRM14:PRP14"/>
    <mergeCell ref="PRQ14:PRT14"/>
    <mergeCell ref="PRU14:PRX14"/>
    <mergeCell ref="PRY14:PSB14"/>
    <mergeCell ref="PSC14:PSF14"/>
    <mergeCell ref="PSG14:PSJ14"/>
    <mergeCell ref="PQO14:PQR14"/>
    <mergeCell ref="PQS14:PQV14"/>
    <mergeCell ref="PQW14:PQZ14"/>
    <mergeCell ref="PRA14:PRD14"/>
    <mergeCell ref="PRE14:PRH14"/>
    <mergeCell ref="PRI14:PRL14"/>
    <mergeCell ref="PPQ14:PPT14"/>
    <mergeCell ref="PPU14:PPX14"/>
    <mergeCell ref="PPY14:PQB14"/>
    <mergeCell ref="PQC14:PQF14"/>
    <mergeCell ref="PQG14:PQJ14"/>
    <mergeCell ref="PQK14:PQN14"/>
    <mergeCell ref="POS14:POV14"/>
    <mergeCell ref="POW14:POZ14"/>
    <mergeCell ref="PPA14:PPD14"/>
    <mergeCell ref="PPE14:PPH14"/>
    <mergeCell ref="PPI14:PPL14"/>
    <mergeCell ref="PPM14:PPP14"/>
    <mergeCell ref="PNU14:PNX14"/>
    <mergeCell ref="PNY14:POB14"/>
    <mergeCell ref="POC14:POF14"/>
    <mergeCell ref="POG14:POJ14"/>
    <mergeCell ref="POK14:PON14"/>
    <mergeCell ref="POO14:POR14"/>
    <mergeCell ref="PMW14:PMZ14"/>
    <mergeCell ref="PNA14:PND14"/>
    <mergeCell ref="PNE14:PNH14"/>
    <mergeCell ref="PNI14:PNL14"/>
    <mergeCell ref="PNM14:PNP14"/>
    <mergeCell ref="PNQ14:PNT14"/>
    <mergeCell ref="PLY14:PMB14"/>
    <mergeCell ref="PMC14:PMF14"/>
    <mergeCell ref="PMG14:PMJ14"/>
    <mergeCell ref="PMK14:PMN14"/>
    <mergeCell ref="PMO14:PMR14"/>
    <mergeCell ref="PMS14:PMV14"/>
    <mergeCell ref="PLA14:PLD14"/>
    <mergeCell ref="PLE14:PLH14"/>
    <mergeCell ref="PLI14:PLL14"/>
    <mergeCell ref="PLM14:PLP14"/>
    <mergeCell ref="PLQ14:PLT14"/>
    <mergeCell ref="PLU14:PLX14"/>
    <mergeCell ref="PKC14:PKF14"/>
    <mergeCell ref="PKG14:PKJ14"/>
    <mergeCell ref="PKK14:PKN14"/>
    <mergeCell ref="PKO14:PKR14"/>
    <mergeCell ref="PKS14:PKV14"/>
    <mergeCell ref="PKW14:PKZ14"/>
    <mergeCell ref="PJE14:PJH14"/>
    <mergeCell ref="PJI14:PJL14"/>
    <mergeCell ref="PJM14:PJP14"/>
    <mergeCell ref="PJQ14:PJT14"/>
    <mergeCell ref="PJU14:PJX14"/>
    <mergeCell ref="PJY14:PKB14"/>
    <mergeCell ref="PIG14:PIJ14"/>
    <mergeCell ref="PIK14:PIN14"/>
    <mergeCell ref="PIO14:PIR14"/>
    <mergeCell ref="PIS14:PIV14"/>
    <mergeCell ref="PIW14:PIZ14"/>
    <mergeCell ref="PJA14:PJD14"/>
    <mergeCell ref="PHI14:PHL14"/>
    <mergeCell ref="PHM14:PHP14"/>
    <mergeCell ref="PHQ14:PHT14"/>
    <mergeCell ref="PHU14:PHX14"/>
    <mergeCell ref="PHY14:PIB14"/>
    <mergeCell ref="PIC14:PIF14"/>
    <mergeCell ref="PGK14:PGN14"/>
    <mergeCell ref="PGO14:PGR14"/>
    <mergeCell ref="PGS14:PGV14"/>
    <mergeCell ref="PGW14:PGZ14"/>
    <mergeCell ref="PHA14:PHD14"/>
    <mergeCell ref="PHE14:PHH14"/>
    <mergeCell ref="PFM14:PFP14"/>
    <mergeCell ref="PFQ14:PFT14"/>
    <mergeCell ref="PFU14:PFX14"/>
    <mergeCell ref="PFY14:PGB14"/>
    <mergeCell ref="PGC14:PGF14"/>
    <mergeCell ref="PGG14:PGJ14"/>
    <mergeCell ref="PEO14:PER14"/>
    <mergeCell ref="PES14:PEV14"/>
    <mergeCell ref="PEW14:PEZ14"/>
    <mergeCell ref="PFA14:PFD14"/>
    <mergeCell ref="PFE14:PFH14"/>
    <mergeCell ref="PFI14:PFL14"/>
    <mergeCell ref="PDQ14:PDT14"/>
    <mergeCell ref="PDU14:PDX14"/>
    <mergeCell ref="PDY14:PEB14"/>
    <mergeCell ref="PEC14:PEF14"/>
    <mergeCell ref="PEG14:PEJ14"/>
    <mergeCell ref="PEK14:PEN14"/>
    <mergeCell ref="PCS14:PCV14"/>
    <mergeCell ref="PCW14:PCZ14"/>
    <mergeCell ref="PDA14:PDD14"/>
    <mergeCell ref="PDE14:PDH14"/>
    <mergeCell ref="PDI14:PDL14"/>
    <mergeCell ref="PDM14:PDP14"/>
    <mergeCell ref="PBU14:PBX14"/>
    <mergeCell ref="PBY14:PCB14"/>
    <mergeCell ref="PCC14:PCF14"/>
    <mergeCell ref="PCG14:PCJ14"/>
    <mergeCell ref="PCK14:PCN14"/>
    <mergeCell ref="PCO14:PCR14"/>
    <mergeCell ref="PAW14:PAZ14"/>
    <mergeCell ref="PBA14:PBD14"/>
    <mergeCell ref="PBE14:PBH14"/>
    <mergeCell ref="PBI14:PBL14"/>
    <mergeCell ref="PBM14:PBP14"/>
    <mergeCell ref="PBQ14:PBT14"/>
    <mergeCell ref="OZY14:PAB14"/>
    <mergeCell ref="PAC14:PAF14"/>
    <mergeCell ref="PAG14:PAJ14"/>
    <mergeCell ref="PAK14:PAN14"/>
    <mergeCell ref="PAO14:PAR14"/>
    <mergeCell ref="PAS14:PAV14"/>
    <mergeCell ref="OZA14:OZD14"/>
    <mergeCell ref="OZE14:OZH14"/>
    <mergeCell ref="OZI14:OZL14"/>
    <mergeCell ref="OZM14:OZP14"/>
    <mergeCell ref="OZQ14:OZT14"/>
    <mergeCell ref="OZU14:OZX14"/>
    <mergeCell ref="OYC14:OYF14"/>
    <mergeCell ref="OYG14:OYJ14"/>
    <mergeCell ref="OYK14:OYN14"/>
    <mergeCell ref="OYO14:OYR14"/>
    <mergeCell ref="OYS14:OYV14"/>
    <mergeCell ref="OYW14:OYZ14"/>
    <mergeCell ref="OXE14:OXH14"/>
    <mergeCell ref="OXI14:OXL14"/>
    <mergeCell ref="OXM14:OXP14"/>
    <mergeCell ref="OXQ14:OXT14"/>
    <mergeCell ref="OXU14:OXX14"/>
    <mergeCell ref="OXY14:OYB14"/>
    <mergeCell ref="OWG14:OWJ14"/>
    <mergeCell ref="OWK14:OWN14"/>
    <mergeCell ref="OWO14:OWR14"/>
    <mergeCell ref="OWS14:OWV14"/>
    <mergeCell ref="OWW14:OWZ14"/>
    <mergeCell ref="OXA14:OXD14"/>
    <mergeCell ref="OVI14:OVL14"/>
    <mergeCell ref="OVM14:OVP14"/>
    <mergeCell ref="OVQ14:OVT14"/>
    <mergeCell ref="OVU14:OVX14"/>
    <mergeCell ref="OVY14:OWB14"/>
    <mergeCell ref="OWC14:OWF14"/>
    <mergeCell ref="OUK14:OUN14"/>
    <mergeCell ref="OUO14:OUR14"/>
    <mergeCell ref="OUS14:OUV14"/>
    <mergeCell ref="OUW14:OUZ14"/>
    <mergeCell ref="OVA14:OVD14"/>
    <mergeCell ref="OVE14:OVH14"/>
    <mergeCell ref="OTM14:OTP14"/>
    <mergeCell ref="OTQ14:OTT14"/>
    <mergeCell ref="OTU14:OTX14"/>
    <mergeCell ref="OTY14:OUB14"/>
    <mergeCell ref="OUC14:OUF14"/>
    <mergeCell ref="OUG14:OUJ14"/>
    <mergeCell ref="OSO14:OSR14"/>
    <mergeCell ref="OSS14:OSV14"/>
    <mergeCell ref="OSW14:OSZ14"/>
    <mergeCell ref="OTA14:OTD14"/>
    <mergeCell ref="OTE14:OTH14"/>
    <mergeCell ref="OTI14:OTL14"/>
    <mergeCell ref="ORQ14:ORT14"/>
    <mergeCell ref="ORU14:ORX14"/>
    <mergeCell ref="ORY14:OSB14"/>
    <mergeCell ref="OSC14:OSF14"/>
    <mergeCell ref="OSG14:OSJ14"/>
    <mergeCell ref="OSK14:OSN14"/>
    <mergeCell ref="OQS14:OQV14"/>
    <mergeCell ref="OQW14:OQZ14"/>
    <mergeCell ref="ORA14:ORD14"/>
    <mergeCell ref="ORE14:ORH14"/>
    <mergeCell ref="ORI14:ORL14"/>
    <mergeCell ref="ORM14:ORP14"/>
    <mergeCell ref="OPU14:OPX14"/>
    <mergeCell ref="OPY14:OQB14"/>
    <mergeCell ref="OQC14:OQF14"/>
    <mergeCell ref="OQG14:OQJ14"/>
    <mergeCell ref="OQK14:OQN14"/>
    <mergeCell ref="OQO14:OQR14"/>
    <mergeCell ref="OOW14:OOZ14"/>
    <mergeCell ref="OPA14:OPD14"/>
    <mergeCell ref="OPE14:OPH14"/>
    <mergeCell ref="OPI14:OPL14"/>
    <mergeCell ref="OPM14:OPP14"/>
    <mergeCell ref="OPQ14:OPT14"/>
    <mergeCell ref="ONY14:OOB14"/>
    <mergeCell ref="OOC14:OOF14"/>
    <mergeCell ref="OOG14:OOJ14"/>
    <mergeCell ref="OOK14:OON14"/>
    <mergeCell ref="OOO14:OOR14"/>
    <mergeCell ref="OOS14:OOV14"/>
    <mergeCell ref="ONA14:OND14"/>
    <mergeCell ref="ONE14:ONH14"/>
    <mergeCell ref="ONI14:ONL14"/>
    <mergeCell ref="ONM14:ONP14"/>
    <mergeCell ref="ONQ14:ONT14"/>
    <mergeCell ref="ONU14:ONX14"/>
    <mergeCell ref="OMC14:OMF14"/>
    <mergeCell ref="OMG14:OMJ14"/>
    <mergeCell ref="OMK14:OMN14"/>
    <mergeCell ref="OMO14:OMR14"/>
    <mergeCell ref="OMS14:OMV14"/>
    <mergeCell ref="OMW14:OMZ14"/>
    <mergeCell ref="OLE14:OLH14"/>
    <mergeCell ref="OLI14:OLL14"/>
    <mergeCell ref="OLM14:OLP14"/>
    <mergeCell ref="OLQ14:OLT14"/>
    <mergeCell ref="OLU14:OLX14"/>
    <mergeCell ref="OLY14:OMB14"/>
    <mergeCell ref="OKG14:OKJ14"/>
    <mergeCell ref="OKK14:OKN14"/>
    <mergeCell ref="OKO14:OKR14"/>
    <mergeCell ref="OKS14:OKV14"/>
    <mergeCell ref="OKW14:OKZ14"/>
    <mergeCell ref="OLA14:OLD14"/>
    <mergeCell ref="OJI14:OJL14"/>
    <mergeCell ref="OJM14:OJP14"/>
    <mergeCell ref="OJQ14:OJT14"/>
    <mergeCell ref="OJU14:OJX14"/>
    <mergeCell ref="OJY14:OKB14"/>
    <mergeCell ref="OKC14:OKF14"/>
    <mergeCell ref="OIK14:OIN14"/>
    <mergeCell ref="OIO14:OIR14"/>
    <mergeCell ref="OIS14:OIV14"/>
    <mergeCell ref="OIW14:OIZ14"/>
    <mergeCell ref="OJA14:OJD14"/>
    <mergeCell ref="OJE14:OJH14"/>
    <mergeCell ref="OHM14:OHP14"/>
    <mergeCell ref="OHQ14:OHT14"/>
    <mergeCell ref="OHU14:OHX14"/>
    <mergeCell ref="OHY14:OIB14"/>
    <mergeCell ref="OIC14:OIF14"/>
    <mergeCell ref="OIG14:OIJ14"/>
    <mergeCell ref="OGO14:OGR14"/>
    <mergeCell ref="OGS14:OGV14"/>
    <mergeCell ref="OGW14:OGZ14"/>
    <mergeCell ref="OHA14:OHD14"/>
    <mergeCell ref="OHE14:OHH14"/>
    <mergeCell ref="OHI14:OHL14"/>
    <mergeCell ref="OFQ14:OFT14"/>
    <mergeCell ref="OFU14:OFX14"/>
    <mergeCell ref="OFY14:OGB14"/>
    <mergeCell ref="OGC14:OGF14"/>
    <mergeCell ref="OGG14:OGJ14"/>
    <mergeCell ref="OGK14:OGN14"/>
    <mergeCell ref="OES14:OEV14"/>
    <mergeCell ref="OEW14:OEZ14"/>
    <mergeCell ref="OFA14:OFD14"/>
    <mergeCell ref="OFE14:OFH14"/>
    <mergeCell ref="OFI14:OFL14"/>
    <mergeCell ref="OFM14:OFP14"/>
    <mergeCell ref="ODU14:ODX14"/>
    <mergeCell ref="ODY14:OEB14"/>
    <mergeCell ref="OEC14:OEF14"/>
    <mergeCell ref="OEG14:OEJ14"/>
    <mergeCell ref="OEK14:OEN14"/>
    <mergeCell ref="OEO14:OER14"/>
    <mergeCell ref="OCW14:OCZ14"/>
    <mergeCell ref="ODA14:ODD14"/>
    <mergeCell ref="ODE14:ODH14"/>
    <mergeCell ref="ODI14:ODL14"/>
    <mergeCell ref="ODM14:ODP14"/>
    <mergeCell ref="ODQ14:ODT14"/>
    <mergeCell ref="OBY14:OCB14"/>
    <mergeCell ref="OCC14:OCF14"/>
    <mergeCell ref="OCG14:OCJ14"/>
    <mergeCell ref="OCK14:OCN14"/>
    <mergeCell ref="OCO14:OCR14"/>
    <mergeCell ref="OCS14:OCV14"/>
    <mergeCell ref="OBA14:OBD14"/>
    <mergeCell ref="OBE14:OBH14"/>
    <mergeCell ref="OBI14:OBL14"/>
    <mergeCell ref="OBM14:OBP14"/>
    <mergeCell ref="OBQ14:OBT14"/>
    <mergeCell ref="OBU14:OBX14"/>
    <mergeCell ref="OAC14:OAF14"/>
    <mergeCell ref="OAG14:OAJ14"/>
    <mergeCell ref="OAK14:OAN14"/>
    <mergeCell ref="OAO14:OAR14"/>
    <mergeCell ref="OAS14:OAV14"/>
    <mergeCell ref="OAW14:OAZ14"/>
    <mergeCell ref="NZE14:NZH14"/>
    <mergeCell ref="NZI14:NZL14"/>
    <mergeCell ref="NZM14:NZP14"/>
    <mergeCell ref="NZQ14:NZT14"/>
    <mergeCell ref="NZU14:NZX14"/>
    <mergeCell ref="NZY14:OAB14"/>
    <mergeCell ref="NYG14:NYJ14"/>
    <mergeCell ref="NYK14:NYN14"/>
    <mergeCell ref="NYO14:NYR14"/>
    <mergeCell ref="NYS14:NYV14"/>
    <mergeCell ref="NYW14:NYZ14"/>
    <mergeCell ref="NZA14:NZD14"/>
    <mergeCell ref="NXI14:NXL14"/>
    <mergeCell ref="NXM14:NXP14"/>
    <mergeCell ref="NXQ14:NXT14"/>
    <mergeCell ref="NXU14:NXX14"/>
    <mergeCell ref="NXY14:NYB14"/>
    <mergeCell ref="NYC14:NYF14"/>
    <mergeCell ref="NWK14:NWN14"/>
    <mergeCell ref="NWO14:NWR14"/>
    <mergeCell ref="NWS14:NWV14"/>
    <mergeCell ref="NWW14:NWZ14"/>
    <mergeCell ref="NXA14:NXD14"/>
    <mergeCell ref="NXE14:NXH14"/>
    <mergeCell ref="NVM14:NVP14"/>
    <mergeCell ref="NVQ14:NVT14"/>
    <mergeCell ref="NVU14:NVX14"/>
    <mergeCell ref="NVY14:NWB14"/>
    <mergeCell ref="NWC14:NWF14"/>
    <mergeCell ref="NWG14:NWJ14"/>
    <mergeCell ref="NUO14:NUR14"/>
    <mergeCell ref="NUS14:NUV14"/>
    <mergeCell ref="NUW14:NUZ14"/>
    <mergeCell ref="NVA14:NVD14"/>
    <mergeCell ref="NVE14:NVH14"/>
    <mergeCell ref="NVI14:NVL14"/>
    <mergeCell ref="NTQ14:NTT14"/>
    <mergeCell ref="NTU14:NTX14"/>
    <mergeCell ref="NTY14:NUB14"/>
    <mergeCell ref="NUC14:NUF14"/>
    <mergeCell ref="NUG14:NUJ14"/>
    <mergeCell ref="NUK14:NUN14"/>
    <mergeCell ref="NSS14:NSV14"/>
    <mergeCell ref="NSW14:NSZ14"/>
    <mergeCell ref="NTA14:NTD14"/>
    <mergeCell ref="NTE14:NTH14"/>
    <mergeCell ref="NTI14:NTL14"/>
    <mergeCell ref="NTM14:NTP14"/>
    <mergeCell ref="NRU14:NRX14"/>
    <mergeCell ref="NRY14:NSB14"/>
    <mergeCell ref="NSC14:NSF14"/>
    <mergeCell ref="NSG14:NSJ14"/>
    <mergeCell ref="NSK14:NSN14"/>
    <mergeCell ref="NSO14:NSR14"/>
    <mergeCell ref="NQW14:NQZ14"/>
    <mergeCell ref="NRA14:NRD14"/>
    <mergeCell ref="NRE14:NRH14"/>
    <mergeCell ref="NRI14:NRL14"/>
    <mergeCell ref="NRM14:NRP14"/>
    <mergeCell ref="NRQ14:NRT14"/>
    <mergeCell ref="NPY14:NQB14"/>
    <mergeCell ref="NQC14:NQF14"/>
    <mergeCell ref="NQG14:NQJ14"/>
    <mergeCell ref="NQK14:NQN14"/>
    <mergeCell ref="NQO14:NQR14"/>
    <mergeCell ref="NQS14:NQV14"/>
    <mergeCell ref="NPA14:NPD14"/>
    <mergeCell ref="NPE14:NPH14"/>
    <mergeCell ref="NPI14:NPL14"/>
    <mergeCell ref="NPM14:NPP14"/>
    <mergeCell ref="NPQ14:NPT14"/>
    <mergeCell ref="NPU14:NPX14"/>
    <mergeCell ref="NOC14:NOF14"/>
    <mergeCell ref="NOG14:NOJ14"/>
    <mergeCell ref="NOK14:NON14"/>
    <mergeCell ref="NOO14:NOR14"/>
    <mergeCell ref="NOS14:NOV14"/>
    <mergeCell ref="NOW14:NOZ14"/>
    <mergeCell ref="NNE14:NNH14"/>
    <mergeCell ref="NNI14:NNL14"/>
    <mergeCell ref="NNM14:NNP14"/>
    <mergeCell ref="NNQ14:NNT14"/>
    <mergeCell ref="NNU14:NNX14"/>
    <mergeCell ref="NNY14:NOB14"/>
    <mergeCell ref="NMG14:NMJ14"/>
    <mergeCell ref="NMK14:NMN14"/>
    <mergeCell ref="NMO14:NMR14"/>
    <mergeCell ref="NMS14:NMV14"/>
    <mergeCell ref="NMW14:NMZ14"/>
    <mergeCell ref="NNA14:NND14"/>
    <mergeCell ref="NLI14:NLL14"/>
    <mergeCell ref="NLM14:NLP14"/>
    <mergeCell ref="NLQ14:NLT14"/>
    <mergeCell ref="NLU14:NLX14"/>
    <mergeCell ref="NLY14:NMB14"/>
    <mergeCell ref="NMC14:NMF14"/>
    <mergeCell ref="NKK14:NKN14"/>
    <mergeCell ref="NKO14:NKR14"/>
    <mergeCell ref="NKS14:NKV14"/>
    <mergeCell ref="NKW14:NKZ14"/>
    <mergeCell ref="NLA14:NLD14"/>
    <mergeCell ref="NLE14:NLH14"/>
    <mergeCell ref="NJM14:NJP14"/>
    <mergeCell ref="NJQ14:NJT14"/>
    <mergeCell ref="NJU14:NJX14"/>
    <mergeCell ref="NJY14:NKB14"/>
    <mergeCell ref="NKC14:NKF14"/>
    <mergeCell ref="NKG14:NKJ14"/>
    <mergeCell ref="NIO14:NIR14"/>
    <mergeCell ref="NIS14:NIV14"/>
    <mergeCell ref="NIW14:NIZ14"/>
    <mergeCell ref="NJA14:NJD14"/>
    <mergeCell ref="NJE14:NJH14"/>
    <mergeCell ref="NJI14:NJL14"/>
    <mergeCell ref="NHQ14:NHT14"/>
    <mergeCell ref="NHU14:NHX14"/>
    <mergeCell ref="NHY14:NIB14"/>
    <mergeCell ref="NIC14:NIF14"/>
    <mergeCell ref="NIG14:NIJ14"/>
    <mergeCell ref="NIK14:NIN14"/>
    <mergeCell ref="NGS14:NGV14"/>
    <mergeCell ref="NGW14:NGZ14"/>
    <mergeCell ref="NHA14:NHD14"/>
    <mergeCell ref="NHE14:NHH14"/>
    <mergeCell ref="NHI14:NHL14"/>
    <mergeCell ref="NHM14:NHP14"/>
    <mergeCell ref="NFU14:NFX14"/>
    <mergeCell ref="NFY14:NGB14"/>
    <mergeCell ref="NGC14:NGF14"/>
    <mergeCell ref="NGG14:NGJ14"/>
    <mergeCell ref="NGK14:NGN14"/>
    <mergeCell ref="NGO14:NGR14"/>
    <mergeCell ref="NEW14:NEZ14"/>
    <mergeCell ref="NFA14:NFD14"/>
    <mergeCell ref="NFE14:NFH14"/>
    <mergeCell ref="NFI14:NFL14"/>
    <mergeCell ref="NFM14:NFP14"/>
    <mergeCell ref="NFQ14:NFT14"/>
    <mergeCell ref="NDY14:NEB14"/>
    <mergeCell ref="NEC14:NEF14"/>
    <mergeCell ref="NEG14:NEJ14"/>
    <mergeCell ref="NEK14:NEN14"/>
    <mergeCell ref="NEO14:NER14"/>
    <mergeCell ref="NES14:NEV14"/>
    <mergeCell ref="NDA14:NDD14"/>
    <mergeCell ref="NDE14:NDH14"/>
    <mergeCell ref="NDI14:NDL14"/>
    <mergeCell ref="NDM14:NDP14"/>
    <mergeCell ref="NDQ14:NDT14"/>
    <mergeCell ref="NDU14:NDX14"/>
    <mergeCell ref="NCC14:NCF14"/>
    <mergeCell ref="NCG14:NCJ14"/>
    <mergeCell ref="NCK14:NCN14"/>
    <mergeCell ref="NCO14:NCR14"/>
    <mergeCell ref="NCS14:NCV14"/>
    <mergeCell ref="NCW14:NCZ14"/>
    <mergeCell ref="NBE14:NBH14"/>
    <mergeCell ref="NBI14:NBL14"/>
    <mergeCell ref="NBM14:NBP14"/>
    <mergeCell ref="NBQ14:NBT14"/>
    <mergeCell ref="NBU14:NBX14"/>
    <mergeCell ref="NBY14:NCB14"/>
    <mergeCell ref="NAG14:NAJ14"/>
    <mergeCell ref="NAK14:NAN14"/>
    <mergeCell ref="NAO14:NAR14"/>
    <mergeCell ref="NAS14:NAV14"/>
    <mergeCell ref="NAW14:NAZ14"/>
    <mergeCell ref="NBA14:NBD14"/>
    <mergeCell ref="MZI14:MZL14"/>
    <mergeCell ref="MZM14:MZP14"/>
    <mergeCell ref="MZQ14:MZT14"/>
    <mergeCell ref="MZU14:MZX14"/>
    <mergeCell ref="MZY14:NAB14"/>
    <mergeCell ref="NAC14:NAF14"/>
    <mergeCell ref="MYK14:MYN14"/>
    <mergeCell ref="MYO14:MYR14"/>
    <mergeCell ref="MYS14:MYV14"/>
    <mergeCell ref="MYW14:MYZ14"/>
    <mergeCell ref="MZA14:MZD14"/>
    <mergeCell ref="MZE14:MZH14"/>
    <mergeCell ref="MXM14:MXP14"/>
    <mergeCell ref="MXQ14:MXT14"/>
    <mergeCell ref="MXU14:MXX14"/>
    <mergeCell ref="MXY14:MYB14"/>
    <mergeCell ref="MYC14:MYF14"/>
    <mergeCell ref="MYG14:MYJ14"/>
    <mergeCell ref="MWO14:MWR14"/>
    <mergeCell ref="MWS14:MWV14"/>
    <mergeCell ref="MWW14:MWZ14"/>
    <mergeCell ref="MXA14:MXD14"/>
    <mergeCell ref="MXE14:MXH14"/>
    <mergeCell ref="MXI14:MXL14"/>
    <mergeCell ref="MVQ14:MVT14"/>
    <mergeCell ref="MVU14:MVX14"/>
    <mergeCell ref="MVY14:MWB14"/>
    <mergeCell ref="MWC14:MWF14"/>
    <mergeCell ref="MWG14:MWJ14"/>
    <mergeCell ref="MWK14:MWN14"/>
    <mergeCell ref="MUS14:MUV14"/>
    <mergeCell ref="MUW14:MUZ14"/>
    <mergeCell ref="MVA14:MVD14"/>
    <mergeCell ref="MVE14:MVH14"/>
    <mergeCell ref="MVI14:MVL14"/>
    <mergeCell ref="MVM14:MVP14"/>
    <mergeCell ref="MTU14:MTX14"/>
    <mergeCell ref="MTY14:MUB14"/>
    <mergeCell ref="MUC14:MUF14"/>
    <mergeCell ref="MUG14:MUJ14"/>
    <mergeCell ref="MUK14:MUN14"/>
    <mergeCell ref="MUO14:MUR14"/>
    <mergeCell ref="MSW14:MSZ14"/>
    <mergeCell ref="MTA14:MTD14"/>
    <mergeCell ref="MTE14:MTH14"/>
    <mergeCell ref="MTI14:MTL14"/>
    <mergeCell ref="MTM14:MTP14"/>
    <mergeCell ref="MTQ14:MTT14"/>
    <mergeCell ref="MRY14:MSB14"/>
    <mergeCell ref="MSC14:MSF14"/>
    <mergeCell ref="MSG14:MSJ14"/>
    <mergeCell ref="MSK14:MSN14"/>
    <mergeCell ref="MSO14:MSR14"/>
    <mergeCell ref="MSS14:MSV14"/>
    <mergeCell ref="MRA14:MRD14"/>
    <mergeCell ref="MRE14:MRH14"/>
    <mergeCell ref="MRI14:MRL14"/>
    <mergeCell ref="MRM14:MRP14"/>
    <mergeCell ref="MRQ14:MRT14"/>
    <mergeCell ref="MRU14:MRX14"/>
    <mergeCell ref="MQC14:MQF14"/>
    <mergeCell ref="MQG14:MQJ14"/>
    <mergeCell ref="MQK14:MQN14"/>
    <mergeCell ref="MQO14:MQR14"/>
    <mergeCell ref="MQS14:MQV14"/>
    <mergeCell ref="MQW14:MQZ14"/>
    <mergeCell ref="MPE14:MPH14"/>
    <mergeCell ref="MPI14:MPL14"/>
    <mergeCell ref="MPM14:MPP14"/>
    <mergeCell ref="MPQ14:MPT14"/>
    <mergeCell ref="MPU14:MPX14"/>
    <mergeCell ref="MPY14:MQB14"/>
    <mergeCell ref="MOG14:MOJ14"/>
    <mergeCell ref="MOK14:MON14"/>
    <mergeCell ref="MOO14:MOR14"/>
    <mergeCell ref="MOS14:MOV14"/>
    <mergeCell ref="MOW14:MOZ14"/>
    <mergeCell ref="MPA14:MPD14"/>
    <mergeCell ref="MNI14:MNL14"/>
    <mergeCell ref="MNM14:MNP14"/>
    <mergeCell ref="MNQ14:MNT14"/>
    <mergeCell ref="MNU14:MNX14"/>
    <mergeCell ref="MNY14:MOB14"/>
    <mergeCell ref="MOC14:MOF14"/>
    <mergeCell ref="MMK14:MMN14"/>
    <mergeCell ref="MMO14:MMR14"/>
    <mergeCell ref="MMS14:MMV14"/>
    <mergeCell ref="MMW14:MMZ14"/>
    <mergeCell ref="MNA14:MND14"/>
    <mergeCell ref="MNE14:MNH14"/>
    <mergeCell ref="MLM14:MLP14"/>
    <mergeCell ref="MLQ14:MLT14"/>
    <mergeCell ref="MLU14:MLX14"/>
    <mergeCell ref="MLY14:MMB14"/>
    <mergeCell ref="MMC14:MMF14"/>
    <mergeCell ref="MMG14:MMJ14"/>
    <mergeCell ref="MKO14:MKR14"/>
    <mergeCell ref="MKS14:MKV14"/>
    <mergeCell ref="MKW14:MKZ14"/>
    <mergeCell ref="MLA14:MLD14"/>
    <mergeCell ref="MLE14:MLH14"/>
    <mergeCell ref="MLI14:MLL14"/>
    <mergeCell ref="MJQ14:MJT14"/>
    <mergeCell ref="MJU14:MJX14"/>
    <mergeCell ref="MJY14:MKB14"/>
    <mergeCell ref="MKC14:MKF14"/>
    <mergeCell ref="MKG14:MKJ14"/>
    <mergeCell ref="MKK14:MKN14"/>
    <mergeCell ref="MIS14:MIV14"/>
    <mergeCell ref="MIW14:MIZ14"/>
    <mergeCell ref="MJA14:MJD14"/>
    <mergeCell ref="MJE14:MJH14"/>
    <mergeCell ref="MJI14:MJL14"/>
    <mergeCell ref="MJM14:MJP14"/>
    <mergeCell ref="MHU14:MHX14"/>
    <mergeCell ref="MHY14:MIB14"/>
    <mergeCell ref="MIC14:MIF14"/>
    <mergeCell ref="MIG14:MIJ14"/>
    <mergeCell ref="MIK14:MIN14"/>
    <mergeCell ref="MIO14:MIR14"/>
    <mergeCell ref="MGW14:MGZ14"/>
    <mergeCell ref="MHA14:MHD14"/>
    <mergeCell ref="MHE14:MHH14"/>
    <mergeCell ref="MHI14:MHL14"/>
    <mergeCell ref="MHM14:MHP14"/>
    <mergeCell ref="MHQ14:MHT14"/>
    <mergeCell ref="MFY14:MGB14"/>
    <mergeCell ref="MGC14:MGF14"/>
    <mergeCell ref="MGG14:MGJ14"/>
    <mergeCell ref="MGK14:MGN14"/>
    <mergeCell ref="MGO14:MGR14"/>
    <mergeCell ref="MGS14:MGV14"/>
    <mergeCell ref="MFA14:MFD14"/>
    <mergeCell ref="MFE14:MFH14"/>
    <mergeCell ref="MFI14:MFL14"/>
    <mergeCell ref="MFM14:MFP14"/>
    <mergeCell ref="MFQ14:MFT14"/>
    <mergeCell ref="MFU14:MFX14"/>
    <mergeCell ref="MEC14:MEF14"/>
    <mergeCell ref="MEG14:MEJ14"/>
    <mergeCell ref="MEK14:MEN14"/>
    <mergeCell ref="MEO14:MER14"/>
    <mergeCell ref="MES14:MEV14"/>
    <mergeCell ref="MEW14:MEZ14"/>
    <mergeCell ref="MDE14:MDH14"/>
    <mergeCell ref="MDI14:MDL14"/>
    <mergeCell ref="MDM14:MDP14"/>
    <mergeCell ref="MDQ14:MDT14"/>
    <mergeCell ref="MDU14:MDX14"/>
    <mergeCell ref="MDY14:MEB14"/>
    <mergeCell ref="MCG14:MCJ14"/>
    <mergeCell ref="MCK14:MCN14"/>
    <mergeCell ref="MCO14:MCR14"/>
    <mergeCell ref="MCS14:MCV14"/>
    <mergeCell ref="MCW14:MCZ14"/>
    <mergeCell ref="MDA14:MDD14"/>
    <mergeCell ref="MBI14:MBL14"/>
    <mergeCell ref="MBM14:MBP14"/>
    <mergeCell ref="MBQ14:MBT14"/>
    <mergeCell ref="MBU14:MBX14"/>
    <mergeCell ref="MBY14:MCB14"/>
    <mergeCell ref="MCC14:MCF14"/>
    <mergeCell ref="MAK14:MAN14"/>
    <mergeCell ref="MAO14:MAR14"/>
    <mergeCell ref="MAS14:MAV14"/>
    <mergeCell ref="MAW14:MAZ14"/>
    <mergeCell ref="MBA14:MBD14"/>
    <mergeCell ref="MBE14:MBH14"/>
    <mergeCell ref="LZM14:LZP14"/>
    <mergeCell ref="LZQ14:LZT14"/>
    <mergeCell ref="LZU14:LZX14"/>
    <mergeCell ref="LZY14:MAB14"/>
    <mergeCell ref="MAC14:MAF14"/>
    <mergeCell ref="MAG14:MAJ14"/>
    <mergeCell ref="LYO14:LYR14"/>
    <mergeCell ref="LYS14:LYV14"/>
    <mergeCell ref="LYW14:LYZ14"/>
    <mergeCell ref="LZA14:LZD14"/>
    <mergeCell ref="LZE14:LZH14"/>
    <mergeCell ref="LZI14:LZL14"/>
    <mergeCell ref="LXQ14:LXT14"/>
    <mergeCell ref="LXU14:LXX14"/>
    <mergeCell ref="LXY14:LYB14"/>
    <mergeCell ref="LYC14:LYF14"/>
    <mergeCell ref="LYG14:LYJ14"/>
    <mergeCell ref="LYK14:LYN14"/>
    <mergeCell ref="LWS14:LWV14"/>
    <mergeCell ref="LWW14:LWZ14"/>
    <mergeCell ref="LXA14:LXD14"/>
    <mergeCell ref="LXE14:LXH14"/>
    <mergeCell ref="LXI14:LXL14"/>
    <mergeCell ref="LXM14:LXP14"/>
    <mergeCell ref="LVU14:LVX14"/>
    <mergeCell ref="LVY14:LWB14"/>
    <mergeCell ref="LWC14:LWF14"/>
    <mergeCell ref="LWG14:LWJ14"/>
    <mergeCell ref="LWK14:LWN14"/>
    <mergeCell ref="LWO14:LWR14"/>
    <mergeCell ref="LUW14:LUZ14"/>
    <mergeCell ref="LVA14:LVD14"/>
    <mergeCell ref="LVE14:LVH14"/>
    <mergeCell ref="LVI14:LVL14"/>
    <mergeCell ref="LVM14:LVP14"/>
    <mergeCell ref="LVQ14:LVT14"/>
    <mergeCell ref="LTY14:LUB14"/>
    <mergeCell ref="LUC14:LUF14"/>
    <mergeCell ref="LUG14:LUJ14"/>
    <mergeCell ref="LUK14:LUN14"/>
    <mergeCell ref="LUO14:LUR14"/>
    <mergeCell ref="LUS14:LUV14"/>
    <mergeCell ref="LTA14:LTD14"/>
    <mergeCell ref="LTE14:LTH14"/>
    <mergeCell ref="LTI14:LTL14"/>
    <mergeCell ref="LTM14:LTP14"/>
    <mergeCell ref="LTQ14:LTT14"/>
    <mergeCell ref="LTU14:LTX14"/>
    <mergeCell ref="LSC14:LSF14"/>
    <mergeCell ref="LSG14:LSJ14"/>
    <mergeCell ref="LSK14:LSN14"/>
    <mergeCell ref="LSO14:LSR14"/>
    <mergeCell ref="LSS14:LSV14"/>
    <mergeCell ref="LSW14:LSZ14"/>
    <mergeCell ref="LRE14:LRH14"/>
    <mergeCell ref="LRI14:LRL14"/>
    <mergeCell ref="LRM14:LRP14"/>
    <mergeCell ref="LRQ14:LRT14"/>
    <mergeCell ref="LRU14:LRX14"/>
    <mergeCell ref="LRY14:LSB14"/>
    <mergeCell ref="LQG14:LQJ14"/>
    <mergeCell ref="LQK14:LQN14"/>
    <mergeCell ref="LQO14:LQR14"/>
    <mergeCell ref="LQS14:LQV14"/>
    <mergeCell ref="LQW14:LQZ14"/>
    <mergeCell ref="LRA14:LRD14"/>
    <mergeCell ref="LPI14:LPL14"/>
    <mergeCell ref="LPM14:LPP14"/>
    <mergeCell ref="LPQ14:LPT14"/>
    <mergeCell ref="LPU14:LPX14"/>
    <mergeCell ref="LPY14:LQB14"/>
    <mergeCell ref="LQC14:LQF14"/>
    <mergeCell ref="LOK14:LON14"/>
    <mergeCell ref="LOO14:LOR14"/>
    <mergeCell ref="LOS14:LOV14"/>
    <mergeCell ref="LOW14:LOZ14"/>
    <mergeCell ref="LPA14:LPD14"/>
    <mergeCell ref="LPE14:LPH14"/>
    <mergeCell ref="LNM14:LNP14"/>
    <mergeCell ref="LNQ14:LNT14"/>
    <mergeCell ref="LNU14:LNX14"/>
    <mergeCell ref="LNY14:LOB14"/>
    <mergeCell ref="LOC14:LOF14"/>
    <mergeCell ref="LOG14:LOJ14"/>
    <mergeCell ref="LMO14:LMR14"/>
    <mergeCell ref="LMS14:LMV14"/>
    <mergeCell ref="LMW14:LMZ14"/>
    <mergeCell ref="LNA14:LND14"/>
    <mergeCell ref="LNE14:LNH14"/>
    <mergeCell ref="LNI14:LNL14"/>
    <mergeCell ref="LLQ14:LLT14"/>
    <mergeCell ref="LLU14:LLX14"/>
    <mergeCell ref="LLY14:LMB14"/>
    <mergeCell ref="LMC14:LMF14"/>
    <mergeCell ref="LMG14:LMJ14"/>
    <mergeCell ref="LMK14:LMN14"/>
    <mergeCell ref="LKS14:LKV14"/>
    <mergeCell ref="LKW14:LKZ14"/>
    <mergeCell ref="LLA14:LLD14"/>
    <mergeCell ref="LLE14:LLH14"/>
    <mergeCell ref="LLI14:LLL14"/>
    <mergeCell ref="LLM14:LLP14"/>
    <mergeCell ref="LJU14:LJX14"/>
    <mergeCell ref="LJY14:LKB14"/>
    <mergeCell ref="LKC14:LKF14"/>
    <mergeCell ref="LKG14:LKJ14"/>
    <mergeCell ref="LKK14:LKN14"/>
    <mergeCell ref="LKO14:LKR14"/>
    <mergeCell ref="LIW14:LIZ14"/>
    <mergeCell ref="LJA14:LJD14"/>
    <mergeCell ref="LJE14:LJH14"/>
    <mergeCell ref="LJI14:LJL14"/>
    <mergeCell ref="LJM14:LJP14"/>
    <mergeCell ref="LJQ14:LJT14"/>
    <mergeCell ref="LHY14:LIB14"/>
    <mergeCell ref="LIC14:LIF14"/>
    <mergeCell ref="LIG14:LIJ14"/>
    <mergeCell ref="LIK14:LIN14"/>
    <mergeCell ref="LIO14:LIR14"/>
    <mergeCell ref="LIS14:LIV14"/>
    <mergeCell ref="LHA14:LHD14"/>
    <mergeCell ref="LHE14:LHH14"/>
    <mergeCell ref="LHI14:LHL14"/>
    <mergeCell ref="LHM14:LHP14"/>
    <mergeCell ref="LHQ14:LHT14"/>
    <mergeCell ref="LHU14:LHX14"/>
    <mergeCell ref="LGC14:LGF14"/>
    <mergeCell ref="LGG14:LGJ14"/>
    <mergeCell ref="LGK14:LGN14"/>
    <mergeCell ref="LGO14:LGR14"/>
    <mergeCell ref="LGS14:LGV14"/>
    <mergeCell ref="LGW14:LGZ14"/>
    <mergeCell ref="LFE14:LFH14"/>
    <mergeCell ref="LFI14:LFL14"/>
    <mergeCell ref="LFM14:LFP14"/>
    <mergeCell ref="LFQ14:LFT14"/>
    <mergeCell ref="LFU14:LFX14"/>
    <mergeCell ref="LFY14:LGB14"/>
    <mergeCell ref="LEG14:LEJ14"/>
    <mergeCell ref="LEK14:LEN14"/>
    <mergeCell ref="LEO14:LER14"/>
    <mergeCell ref="LES14:LEV14"/>
    <mergeCell ref="LEW14:LEZ14"/>
    <mergeCell ref="LFA14:LFD14"/>
    <mergeCell ref="LDI14:LDL14"/>
    <mergeCell ref="LDM14:LDP14"/>
    <mergeCell ref="LDQ14:LDT14"/>
    <mergeCell ref="LDU14:LDX14"/>
    <mergeCell ref="LDY14:LEB14"/>
    <mergeCell ref="LEC14:LEF14"/>
    <mergeCell ref="LCK14:LCN14"/>
    <mergeCell ref="LCO14:LCR14"/>
    <mergeCell ref="LCS14:LCV14"/>
    <mergeCell ref="LCW14:LCZ14"/>
    <mergeCell ref="LDA14:LDD14"/>
    <mergeCell ref="LDE14:LDH14"/>
    <mergeCell ref="LBM14:LBP14"/>
    <mergeCell ref="LBQ14:LBT14"/>
    <mergeCell ref="LBU14:LBX14"/>
    <mergeCell ref="LBY14:LCB14"/>
    <mergeCell ref="LCC14:LCF14"/>
    <mergeCell ref="LCG14:LCJ14"/>
    <mergeCell ref="LAO14:LAR14"/>
    <mergeCell ref="LAS14:LAV14"/>
    <mergeCell ref="LAW14:LAZ14"/>
    <mergeCell ref="LBA14:LBD14"/>
    <mergeCell ref="LBE14:LBH14"/>
    <mergeCell ref="LBI14:LBL14"/>
    <mergeCell ref="KZQ14:KZT14"/>
    <mergeCell ref="KZU14:KZX14"/>
    <mergeCell ref="KZY14:LAB14"/>
    <mergeCell ref="LAC14:LAF14"/>
    <mergeCell ref="LAG14:LAJ14"/>
    <mergeCell ref="LAK14:LAN14"/>
    <mergeCell ref="KYS14:KYV14"/>
    <mergeCell ref="KYW14:KYZ14"/>
    <mergeCell ref="KZA14:KZD14"/>
    <mergeCell ref="KZE14:KZH14"/>
    <mergeCell ref="KZI14:KZL14"/>
    <mergeCell ref="KZM14:KZP14"/>
    <mergeCell ref="KXU14:KXX14"/>
    <mergeCell ref="KXY14:KYB14"/>
    <mergeCell ref="KYC14:KYF14"/>
    <mergeCell ref="KYG14:KYJ14"/>
    <mergeCell ref="KYK14:KYN14"/>
    <mergeCell ref="KYO14:KYR14"/>
    <mergeCell ref="KWW14:KWZ14"/>
    <mergeCell ref="KXA14:KXD14"/>
    <mergeCell ref="KXE14:KXH14"/>
    <mergeCell ref="KXI14:KXL14"/>
    <mergeCell ref="KXM14:KXP14"/>
    <mergeCell ref="KXQ14:KXT14"/>
    <mergeCell ref="KVY14:KWB14"/>
    <mergeCell ref="KWC14:KWF14"/>
    <mergeCell ref="KWG14:KWJ14"/>
    <mergeCell ref="KWK14:KWN14"/>
    <mergeCell ref="KWO14:KWR14"/>
    <mergeCell ref="KWS14:KWV14"/>
    <mergeCell ref="KVA14:KVD14"/>
    <mergeCell ref="KVE14:KVH14"/>
    <mergeCell ref="KVI14:KVL14"/>
    <mergeCell ref="KVM14:KVP14"/>
    <mergeCell ref="KVQ14:KVT14"/>
    <mergeCell ref="KVU14:KVX14"/>
    <mergeCell ref="KUC14:KUF14"/>
    <mergeCell ref="KUG14:KUJ14"/>
    <mergeCell ref="KUK14:KUN14"/>
    <mergeCell ref="KUO14:KUR14"/>
    <mergeCell ref="KUS14:KUV14"/>
    <mergeCell ref="KUW14:KUZ14"/>
    <mergeCell ref="KTE14:KTH14"/>
    <mergeCell ref="KTI14:KTL14"/>
    <mergeCell ref="KTM14:KTP14"/>
    <mergeCell ref="KTQ14:KTT14"/>
    <mergeCell ref="KTU14:KTX14"/>
    <mergeCell ref="KTY14:KUB14"/>
    <mergeCell ref="KSG14:KSJ14"/>
    <mergeCell ref="KSK14:KSN14"/>
    <mergeCell ref="KSO14:KSR14"/>
    <mergeCell ref="KSS14:KSV14"/>
    <mergeCell ref="KSW14:KSZ14"/>
    <mergeCell ref="KTA14:KTD14"/>
    <mergeCell ref="KRI14:KRL14"/>
    <mergeCell ref="KRM14:KRP14"/>
    <mergeCell ref="KRQ14:KRT14"/>
    <mergeCell ref="KRU14:KRX14"/>
    <mergeCell ref="KRY14:KSB14"/>
    <mergeCell ref="KSC14:KSF14"/>
    <mergeCell ref="KQK14:KQN14"/>
    <mergeCell ref="KQO14:KQR14"/>
    <mergeCell ref="KQS14:KQV14"/>
    <mergeCell ref="KQW14:KQZ14"/>
    <mergeCell ref="KRA14:KRD14"/>
    <mergeCell ref="KRE14:KRH14"/>
    <mergeCell ref="KPM14:KPP14"/>
    <mergeCell ref="KPQ14:KPT14"/>
    <mergeCell ref="KPU14:KPX14"/>
    <mergeCell ref="KPY14:KQB14"/>
    <mergeCell ref="KQC14:KQF14"/>
    <mergeCell ref="KQG14:KQJ14"/>
    <mergeCell ref="KOO14:KOR14"/>
    <mergeCell ref="KOS14:KOV14"/>
    <mergeCell ref="KOW14:KOZ14"/>
    <mergeCell ref="KPA14:KPD14"/>
    <mergeCell ref="KPE14:KPH14"/>
    <mergeCell ref="KPI14:KPL14"/>
    <mergeCell ref="KNQ14:KNT14"/>
    <mergeCell ref="KNU14:KNX14"/>
    <mergeCell ref="KNY14:KOB14"/>
    <mergeCell ref="KOC14:KOF14"/>
    <mergeCell ref="KOG14:KOJ14"/>
    <mergeCell ref="KOK14:KON14"/>
    <mergeCell ref="KMS14:KMV14"/>
    <mergeCell ref="KMW14:KMZ14"/>
    <mergeCell ref="KNA14:KND14"/>
    <mergeCell ref="KNE14:KNH14"/>
    <mergeCell ref="KNI14:KNL14"/>
    <mergeCell ref="KNM14:KNP14"/>
    <mergeCell ref="KLU14:KLX14"/>
    <mergeCell ref="KLY14:KMB14"/>
    <mergeCell ref="KMC14:KMF14"/>
    <mergeCell ref="KMG14:KMJ14"/>
    <mergeCell ref="KMK14:KMN14"/>
    <mergeCell ref="KMO14:KMR14"/>
    <mergeCell ref="KKW14:KKZ14"/>
    <mergeCell ref="KLA14:KLD14"/>
    <mergeCell ref="KLE14:KLH14"/>
    <mergeCell ref="KLI14:KLL14"/>
    <mergeCell ref="KLM14:KLP14"/>
    <mergeCell ref="KLQ14:KLT14"/>
    <mergeCell ref="KJY14:KKB14"/>
    <mergeCell ref="KKC14:KKF14"/>
    <mergeCell ref="KKG14:KKJ14"/>
    <mergeCell ref="KKK14:KKN14"/>
    <mergeCell ref="KKO14:KKR14"/>
    <mergeCell ref="KKS14:KKV14"/>
    <mergeCell ref="KJA14:KJD14"/>
    <mergeCell ref="KJE14:KJH14"/>
    <mergeCell ref="KJI14:KJL14"/>
    <mergeCell ref="KJM14:KJP14"/>
    <mergeCell ref="KJQ14:KJT14"/>
    <mergeCell ref="KJU14:KJX14"/>
    <mergeCell ref="KIC14:KIF14"/>
    <mergeCell ref="KIG14:KIJ14"/>
    <mergeCell ref="KIK14:KIN14"/>
    <mergeCell ref="KIO14:KIR14"/>
    <mergeCell ref="KIS14:KIV14"/>
    <mergeCell ref="KIW14:KIZ14"/>
    <mergeCell ref="KHE14:KHH14"/>
    <mergeCell ref="KHI14:KHL14"/>
    <mergeCell ref="KHM14:KHP14"/>
    <mergeCell ref="KHQ14:KHT14"/>
    <mergeCell ref="KHU14:KHX14"/>
    <mergeCell ref="KHY14:KIB14"/>
    <mergeCell ref="KGG14:KGJ14"/>
    <mergeCell ref="KGK14:KGN14"/>
    <mergeCell ref="KGO14:KGR14"/>
    <mergeCell ref="KGS14:KGV14"/>
    <mergeCell ref="KGW14:KGZ14"/>
    <mergeCell ref="KHA14:KHD14"/>
    <mergeCell ref="KFI14:KFL14"/>
    <mergeCell ref="KFM14:KFP14"/>
    <mergeCell ref="KFQ14:KFT14"/>
    <mergeCell ref="KFU14:KFX14"/>
    <mergeCell ref="KFY14:KGB14"/>
    <mergeCell ref="KGC14:KGF14"/>
    <mergeCell ref="KEK14:KEN14"/>
    <mergeCell ref="KEO14:KER14"/>
    <mergeCell ref="KES14:KEV14"/>
    <mergeCell ref="KEW14:KEZ14"/>
    <mergeCell ref="KFA14:KFD14"/>
    <mergeCell ref="KFE14:KFH14"/>
    <mergeCell ref="KDM14:KDP14"/>
    <mergeCell ref="KDQ14:KDT14"/>
    <mergeCell ref="KDU14:KDX14"/>
    <mergeCell ref="KDY14:KEB14"/>
    <mergeCell ref="KEC14:KEF14"/>
    <mergeCell ref="KEG14:KEJ14"/>
    <mergeCell ref="KCO14:KCR14"/>
    <mergeCell ref="KCS14:KCV14"/>
    <mergeCell ref="KCW14:KCZ14"/>
    <mergeCell ref="KDA14:KDD14"/>
    <mergeCell ref="KDE14:KDH14"/>
    <mergeCell ref="KDI14:KDL14"/>
    <mergeCell ref="KBQ14:KBT14"/>
    <mergeCell ref="KBU14:KBX14"/>
    <mergeCell ref="KBY14:KCB14"/>
    <mergeCell ref="KCC14:KCF14"/>
    <mergeCell ref="KCG14:KCJ14"/>
    <mergeCell ref="KCK14:KCN14"/>
    <mergeCell ref="KAS14:KAV14"/>
    <mergeCell ref="KAW14:KAZ14"/>
    <mergeCell ref="KBA14:KBD14"/>
    <mergeCell ref="KBE14:KBH14"/>
    <mergeCell ref="KBI14:KBL14"/>
    <mergeCell ref="KBM14:KBP14"/>
    <mergeCell ref="JZU14:JZX14"/>
    <mergeCell ref="JZY14:KAB14"/>
    <mergeCell ref="KAC14:KAF14"/>
    <mergeCell ref="KAG14:KAJ14"/>
    <mergeCell ref="KAK14:KAN14"/>
    <mergeCell ref="KAO14:KAR14"/>
    <mergeCell ref="JYW14:JYZ14"/>
    <mergeCell ref="JZA14:JZD14"/>
    <mergeCell ref="JZE14:JZH14"/>
    <mergeCell ref="JZI14:JZL14"/>
    <mergeCell ref="JZM14:JZP14"/>
    <mergeCell ref="JZQ14:JZT14"/>
    <mergeCell ref="JXY14:JYB14"/>
    <mergeCell ref="JYC14:JYF14"/>
    <mergeCell ref="JYG14:JYJ14"/>
    <mergeCell ref="JYK14:JYN14"/>
    <mergeCell ref="JYO14:JYR14"/>
    <mergeCell ref="JYS14:JYV14"/>
    <mergeCell ref="JXA14:JXD14"/>
    <mergeCell ref="JXE14:JXH14"/>
    <mergeCell ref="JXI14:JXL14"/>
    <mergeCell ref="JXM14:JXP14"/>
    <mergeCell ref="JXQ14:JXT14"/>
    <mergeCell ref="JXU14:JXX14"/>
    <mergeCell ref="JWC14:JWF14"/>
    <mergeCell ref="JWG14:JWJ14"/>
    <mergeCell ref="JWK14:JWN14"/>
    <mergeCell ref="JWO14:JWR14"/>
    <mergeCell ref="JWS14:JWV14"/>
    <mergeCell ref="JWW14:JWZ14"/>
    <mergeCell ref="JVE14:JVH14"/>
    <mergeCell ref="JVI14:JVL14"/>
    <mergeCell ref="JVM14:JVP14"/>
    <mergeCell ref="JVQ14:JVT14"/>
    <mergeCell ref="JVU14:JVX14"/>
    <mergeCell ref="JVY14:JWB14"/>
    <mergeCell ref="JUG14:JUJ14"/>
    <mergeCell ref="JUK14:JUN14"/>
    <mergeCell ref="JUO14:JUR14"/>
    <mergeCell ref="JUS14:JUV14"/>
    <mergeCell ref="JUW14:JUZ14"/>
    <mergeCell ref="JVA14:JVD14"/>
    <mergeCell ref="JTI14:JTL14"/>
    <mergeCell ref="JTM14:JTP14"/>
    <mergeCell ref="JTQ14:JTT14"/>
    <mergeCell ref="JTU14:JTX14"/>
    <mergeCell ref="JTY14:JUB14"/>
    <mergeCell ref="JUC14:JUF14"/>
    <mergeCell ref="JSK14:JSN14"/>
    <mergeCell ref="JSO14:JSR14"/>
    <mergeCell ref="JSS14:JSV14"/>
    <mergeCell ref="JSW14:JSZ14"/>
    <mergeCell ref="JTA14:JTD14"/>
    <mergeCell ref="JTE14:JTH14"/>
    <mergeCell ref="JRM14:JRP14"/>
    <mergeCell ref="JRQ14:JRT14"/>
    <mergeCell ref="JRU14:JRX14"/>
    <mergeCell ref="JRY14:JSB14"/>
    <mergeCell ref="JSC14:JSF14"/>
    <mergeCell ref="JSG14:JSJ14"/>
    <mergeCell ref="JQO14:JQR14"/>
    <mergeCell ref="JQS14:JQV14"/>
    <mergeCell ref="JQW14:JQZ14"/>
    <mergeCell ref="JRA14:JRD14"/>
    <mergeCell ref="JRE14:JRH14"/>
    <mergeCell ref="JRI14:JRL14"/>
    <mergeCell ref="JPQ14:JPT14"/>
    <mergeCell ref="JPU14:JPX14"/>
    <mergeCell ref="JPY14:JQB14"/>
    <mergeCell ref="JQC14:JQF14"/>
    <mergeCell ref="JQG14:JQJ14"/>
    <mergeCell ref="JQK14:JQN14"/>
    <mergeCell ref="JOS14:JOV14"/>
    <mergeCell ref="JOW14:JOZ14"/>
    <mergeCell ref="JPA14:JPD14"/>
    <mergeCell ref="JPE14:JPH14"/>
    <mergeCell ref="JPI14:JPL14"/>
    <mergeCell ref="JPM14:JPP14"/>
    <mergeCell ref="JNU14:JNX14"/>
    <mergeCell ref="JNY14:JOB14"/>
    <mergeCell ref="JOC14:JOF14"/>
    <mergeCell ref="JOG14:JOJ14"/>
    <mergeCell ref="JOK14:JON14"/>
    <mergeCell ref="JOO14:JOR14"/>
    <mergeCell ref="JMW14:JMZ14"/>
    <mergeCell ref="JNA14:JND14"/>
    <mergeCell ref="JNE14:JNH14"/>
    <mergeCell ref="JNI14:JNL14"/>
    <mergeCell ref="JNM14:JNP14"/>
    <mergeCell ref="JNQ14:JNT14"/>
    <mergeCell ref="JLY14:JMB14"/>
    <mergeCell ref="JMC14:JMF14"/>
    <mergeCell ref="JMG14:JMJ14"/>
    <mergeCell ref="JMK14:JMN14"/>
    <mergeCell ref="JMO14:JMR14"/>
    <mergeCell ref="JMS14:JMV14"/>
    <mergeCell ref="JLA14:JLD14"/>
    <mergeCell ref="JLE14:JLH14"/>
    <mergeCell ref="JLI14:JLL14"/>
    <mergeCell ref="JLM14:JLP14"/>
    <mergeCell ref="JLQ14:JLT14"/>
    <mergeCell ref="JLU14:JLX14"/>
    <mergeCell ref="JKC14:JKF14"/>
    <mergeCell ref="JKG14:JKJ14"/>
    <mergeCell ref="JKK14:JKN14"/>
    <mergeCell ref="JKO14:JKR14"/>
    <mergeCell ref="JKS14:JKV14"/>
    <mergeCell ref="JKW14:JKZ14"/>
    <mergeCell ref="JJE14:JJH14"/>
    <mergeCell ref="JJI14:JJL14"/>
    <mergeCell ref="JJM14:JJP14"/>
    <mergeCell ref="JJQ14:JJT14"/>
    <mergeCell ref="JJU14:JJX14"/>
    <mergeCell ref="JJY14:JKB14"/>
    <mergeCell ref="JIG14:JIJ14"/>
    <mergeCell ref="JIK14:JIN14"/>
    <mergeCell ref="JIO14:JIR14"/>
    <mergeCell ref="JIS14:JIV14"/>
    <mergeCell ref="JIW14:JIZ14"/>
    <mergeCell ref="JJA14:JJD14"/>
    <mergeCell ref="JHI14:JHL14"/>
    <mergeCell ref="JHM14:JHP14"/>
    <mergeCell ref="JHQ14:JHT14"/>
    <mergeCell ref="JHU14:JHX14"/>
    <mergeCell ref="JHY14:JIB14"/>
    <mergeCell ref="JIC14:JIF14"/>
    <mergeCell ref="JGK14:JGN14"/>
    <mergeCell ref="JGO14:JGR14"/>
    <mergeCell ref="JGS14:JGV14"/>
    <mergeCell ref="JGW14:JGZ14"/>
    <mergeCell ref="JHA14:JHD14"/>
    <mergeCell ref="JHE14:JHH14"/>
    <mergeCell ref="JFM14:JFP14"/>
    <mergeCell ref="JFQ14:JFT14"/>
    <mergeCell ref="JFU14:JFX14"/>
    <mergeCell ref="JFY14:JGB14"/>
    <mergeCell ref="JGC14:JGF14"/>
    <mergeCell ref="JGG14:JGJ14"/>
    <mergeCell ref="JEO14:JER14"/>
    <mergeCell ref="JES14:JEV14"/>
    <mergeCell ref="JEW14:JEZ14"/>
    <mergeCell ref="JFA14:JFD14"/>
    <mergeCell ref="JFE14:JFH14"/>
    <mergeCell ref="JFI14:JFL14"/>
    <mergeCell ref="JDQ14:JDT14"/>
    <mergeCell ref="JDU14:JDX14"/>
    <mergeCell ref="JDY14:JEB14"/>
    <mergeCell ref="JEC14:JEF14"/>
    <mergeCell ref="JEG14:JEJ14"/>
    <mergeCell ref="JEK14:JEN14"/>
    <mergeCell ref="JCS14:JCV14"/>
    <mergeCell ref="JCW14:JCZ14"/>
    <mergeCell ref="JDA14:JDD14"/>
    <mergeCell ref="JDE14:JDH14"/>
    <mergeCell ref="JDI14:JDL14"/>
    <mergeCell ref="JDM14:JDP14"/>
    <mergeCell ref="JBU14:JBX14"/>
    <mergeCell ref="JBY14:JCB14"/>
    <mergeCell ref="JCC14:JCF14"/>
    <mergeCell ref="JCG14:JCJ14"/>
    <mergeCell ref="JCK14:JCN14"/>
    <mergeCell ref="JCO14:JCR14"/>
    <mergeCell ref="JAW14:JAZ14"/>
    <mergeCell ref="JBA14:JBD14"/>
    <mergeCell ref="JBE14:JBH14"/>
    <mergeCell ref="JBI14:JBL14"/>
    <mergeCell ref="JBM14:JBP14"/>
    <mergeCell ref="JBQ14:JBT14"/>
    <mergeCell ref="IZY14:JAB14"/>
    <mergeCell ref="JAC14:JAF14"/>
    <mergeCell ref="JAG14:JAJ14"/>
    <mergeCell ref="JAK14:JAN14"/>
    <mergeCell ref="JAO14:JAR14"/>
    <mergeCell ref="JAS14:JAV14"/>
    <mergeCell ref="IZA14:IZD14"/>
    <mergeCell ref="IZE14:IZH14"/>
    <mergeCell ref="IZI14:IZL14"/>
    <mergeCell ref="IZM14:IZP14"/>
    <mergeCell ref="IZQ14:IZT14"/>
    <mergeCell ref="IZU14:IZX14"/>
    <mergeCell ref="IYC14:IYF14"/>
    <mergeCell ref="IYG14:IYJ14"/>
    <mergeCell ref="IYK14:IYN14"/>
    <mergeCell ref="IYO14:IYR14"/>
    <mergeCell ref="IYS14:IYV14"/>
    <mergeCell ref="IYW14:IYZ14"/>
    <mergeCell ref="IXE14:IXH14"/>
    <mergeCell ref="IXI14:IXL14"/>
    <mergeCell ref="IXM14:IXP14"/>
    <mergeCell ref="IXQ14:IXT14"/>
    <mergeCell ref="IXU14:IXX14"/>
    <mergeCell ref="IXY14:IYB14"/>
    <mergeCell ref="IWG14:IWJ14"/>
    <mergeCell ref="IWK14:IWN14"/>
    <mergeCell ref="IWO14:IWR14"/>
    <mergeCell ref="IWS14:IWV14"/>
    <mergeCell ref="IWW14:IWZ14"/>
    <mergeCell ref="IXA14:IXD14"/>
    <mergeCell ref="IVI14:IVL14"/>
    <mergeCell ref="IVM14:IVP14"/>
    <mergeCell ref="IVQ14:IVT14"/>
    <mergeCell ref="IVU14:IVX14"/>
    <mergeCell ref="IVY14:IWB14"/>
    <mergeCell ref="IWC14:IWF14"/>
    <mergeCell ref="IUK14:IUN14"/>
    <mergeCell ref="IUO14:IUR14"/>
    <mergeCell ref="IUS14:IUV14"/>
    <mergeCell ref="IUW14:IUZ14"/>
    <mergeCell ref="IVA14:IVD14"/>
    <mergeCell ref="IVE14:IVH14"/>
    <mergeCell ref="ITM14:ITP14"/>
    <mergeCell ref="ITQ14:ITT14"/>
    <mergeCell ref="ITU14:ITX14"/>
    <mergeCell ref="ITY14:IUB14"/>
    <mergeCell ref="IUC14:IUF14"/>
    <mergeCell ref="IUG14:IUJ14"/>
    <mergeCell ref="ISO14:ISR14"/>
    <mergeCell ref="ISS14:ISV14"/>
    <mergeCell ref="ISW14:ISZ14"/>
    <mergeCell ref="ITA14:ITD14"/>
    <mergeCell ref="ITE14:ITH14"/>
    <mergeCell ref="ITI14:ITL14"/>
    <mergeCell ref="IRQ14:IRT14"/>
    <mergeCell ref="IRU14:IRX14"/>
    <mergeCell ref="IRY14:ISB14"/>
    <mergeCell ref="ISC14:ISF14"/>
    <mergeCell ref="ISG14:ISJ14"/>
    <mergeCell ref="ISK14:ISN14"/>
    <mergeCell ref="IQS14:IQV14"/>
    <mergeCell ref="IQW14:IQZ14"/>
    <mergeCell ref="IRA14:IRD14"/>
    <mergeCell ref="IRE14:IRH14"/>
    <mergeCell ref="IRI14:IRL14"/>
    <mergeCell ref="IRM14:IRP14"/>
    <mergeCell ref="IPU14:IPX14"/>
    <mergeCell ref="IPY14:IQB14"/>
    <mergeCell ref="IQC14:IQF14"/>
    <mergeCell ref="IQG14:IQJ14"/>
    <mergeCell ref="IQK14:IQN14"/>
    <mergeCell ref="IQO14:IQR14"/>
    <mergeCell ref="IOW14:IOZ14"/>
    <mergeCell ref="IPA14:IPD14"/>
    <mergeCell ref="IPE14:IPH14"/>
    <mergeCell ref="IPI14:IPL14"/>
    <mergeCell ref="IPM14:IPP14"/>
    <mergeCell ref="IPQ14:IPT14"/>
    <mergeCell ref="INY14:IOB14"/>
    <mergeCell ref="IOC14:IOF14"/>
    <mergeCell ref="IOG14:IOJ14"/>
    <mergeCell ref="IOK14:ION14"/>
    <mergeCell ref="IOO14:IOR14"/>
    <mergeCell ref="IOS14:IOV14"/>
    <mergeCell ref="INA14:IND14"/>
    <mergeCell ref="INE14:INH14"/>
    <mergeCell ref="INI14:INL14"/>
    <mergeCell ref="INM14:INP14"/>
    <mergeCell ref="INQ14:INT14"/>
    <mergeCell ref="INU14:INX14"/>
    <mergeCell ref="IMC14:IMF14"/>
    <mergeCell ref="IMG14:IMJ14"/>
    <mergeCell ref="IMK14:IMN14"/>
    <mergeCell ref="IMO14:IMR14"/>
    <mergeCell ref="IMS14:IMV14"/>
    <mergeCell ref="IMW14:IMZ14"/>
    <mergeCell ref="ILE14:ILH14"/>
    <mergeCell ref="ILI14:ILL14"/>
    <mergeCell ref="ILM14:ILP14"/>
    <mergeCell ref="ILQ14:ILT14"/>
    <mergeCell ref="ILU14:ILX14"/>
    <mergeCell ref="ILY14:IMB14"/>
    <mergeCell ref="IKG14:IKJ14"/>
    <mergeCell ref="IKK14:IKN14"/>
    <mergeCell ref="IKO14:IKR14"/>
    <mergeCell ref="IKS14:IKV14"/>
    <mergeCell ref="IKW14:IKZ14"/>
    <mergeCell ref="ILA14:ILD14"/>
    <mergeCell ref="IJI14:IJL14"/>
    <mergeCell ref="IJM14:IJP14"/>
    <mergeCell ref="IJQ14:IJT14"/>
    <mergeCell ref="IJU14:IJX14"/>
    <mergeCell ref="IJY14:IKB14"/>
    <mergeCell ref="IKC14:IKF14"/>
    <mergeCell ref="IIK14:IIN14"/>
    <mergeCell ref="IIO14:IIR14"/>
    <mergeCell ref="IIS14:IIV14"/>
    <mergeCell ref="IIW14:IIZ14"/>
    <mergeCell ref="IJA14:IJD14"/>
    <mergeCell ref="IJE14:IJH14"/>
    <mergeCell ref="IHM14:IHP14"/>
    <mergeCell ref="IHQ14:IHT14"/>
    <mergeCell ref="IHU14:IHX14"/>
    <mergeCell ref="IHY14:IIB14"/>
    <mergeCell ref="IIC14:IIF14"/>
    <mergeCell ref="IIG14:IIJ14"/>
    <mergeCell ref="IGO14:IGR14"/>
    <mergeCell ref="IGS14:IGV14"/>
    <mergeCell ref="IGW14:IGZ14"/>
    <mergeCell ref="IHA14:IHD14"/>
    <mergeCell ref="IHE14:IHH14"/>
    <mergeCell ref="IHI14:IHL14"/>
    <mergeCell ref="IFQ14:IFT14"/>
    <mergeCell ref="IFU14:IFX14"/>
    <mergeCell ref="IFY14:IGB14"/>
    <mergeCell ref="IGC14:IGF14"/>
    <mergeCell ref="IGG14:IGJ14"/>
    <mergeCell ref="IGK14:IGN14"/>
    <mergeCell ref="IES14:IEV14"/>
    <mergeCell ref="IEW14:IEZ14"/>
    <mergeCell ref="IFA14:IFD14"/>
    <mergeCell ref="IFE14:IFH14"/>
    <mergeCell ref="IFI14:IFL14"/>
    <mergeCell ref="IFM14:IFP14"/>
    <mergeCell ref="IDU14:IDX14"/>
    <mergeCell ref="IDY14:IEB14"/>
    <mergeCell ref="IEC14:IEF14"/>
    <mergeCell ref="IEG14:IEJ14"/>
    <mergeCell ref="IEK14:IEN14"/>
    <mergeCell ref="IEO14:IER14"/>
    <mergeCell ref="ICW14:ICZ14"/>
    <mergeCell ref="IDA14:IDD14"/>
    <mergeCell ref="IDE14:IDH14"/>
    <mergeCell ref="IDI14:IDL14"/>
    <mergeCell ref="IDM14:IDP14"/>
    <mergeCell ref="IDQ14:IDT14"/>
    <mergeCell ref="IBY14:ICB14"/>
    <mergeCell ref="ICC14:ICF14"/>
    <mergeCell ref="ICG14:ICJ14"/>
    <mergeCell ref="ICK14:ICN14"/>
    <mergeCell ref="ICO14:ICR14"/>
    <mergeCell ref="ICS14:ICV14"/>
    <mergeCell ref="IBA14:IBD14"/>
    <mergeCell ref="IBE14:IBH14"/>
    <mergeCell ref="IBI14:IBL14"/>
    <mergeCell ref="IBM14:IBP14"/>
    <mergeCell ref="IBQ14:IBT14"/>
    <mergeCell ref="IBU14:IBX14"/>
    <mergeCell ref="IAC14:IAF14"/>
    <mergeCell ref="IAG14:IAJ14"/>
    <mergeCell ref="IAK14:IAN14"/>
    <mergeCell ref="IAO14:IAR14"/>
    <mergeCell ref="IAS14:IAV14"/>
    <mergeCell ref="IAW14:IAZ14"/>
    <mergeCell ref="HZE14:HZH14"/>
    <mergeCell ref="HZI14:HZL14"/>
    <mergeCell ref="HZM14:HZP14"/>
    <mergeCell ref="HZQ14:HZT14"/>
    <mergeCell ref="HZU14:HZX14"/>
    <mergeCell ref="HZY14:IAB14"/>
    <mergeCell ref="HYG14:HYJ14"/>
    <mergeCell ref="HYK14:HYN14"/>
    <mergeCell ref="HYO14:HYR14"/>
    <mergeCell ref="HYS14:HYV14"/>
    <mergeCell ref="HYW14:HYZ14"/>
    <mergeCell ref="HZA14:HZD14"/>
    <mergeCell ref="HXI14:HXL14"/>
    <mergeCell ref="HXM14:HXP14"/>
    <mergeCell ref="HXQ14:HXT14"/>
    <mergeCell ref="HXU14:HXX14"/>
    <mergeCell ref="HXY14:HYB14"/>
    <mergeCell ref="HYC14:HYF14"/>
    <mergeCell ref="HWK14:HWN14"/>
    <mergeCell ref="HWO14:HWR14"/>
    <mergeCell ref="HWS14:HWV14"/>
    <mergeCell ref="HWW14:HWZ14"/>
    <mergeCell ref="HXA14:HXD14"/>
    <mergeCell ref="HXE14:HXH14"/>
    <mergeCell ref="HVM14:HVP14"/>
    <mergeCell ref="HVQ14:HVT14"/>
    <mergeCell ref="HVU14:HVX14"/>
    <mergeCell ref="HVY14:HWB14"/>
    <mergeCell ref="HWC14:HWF14"/>
    <mergeCell ref="HWG14:HWJ14"/>
    <mergeCell ref="HUO14:HUR14"/>
    <mergeCell ref="HUS14:HUV14"/>
    <mergeCell ref="HUW14:HUZ14"/>
    <mergeCell ref="HVA14:HVD14"/>
    <mergeCell ref="HVE14:HVH14"/>
    <mergeCell ref="HVI14:HVL14"/>
    <mergeCell ref="HTQ14:HTT14"/>
    <mergeCell ref="HTU14:HTX14"/>
    <mergeCell ref="HTY14:HUB14"/>
    <mergeCell ref="HUC14:HUF14"/>
    <mergeCell ref="HUG14:HUJ14"/>
    <mergeCell ref="HUK14:HUN14"/>
    <mergeCell ref="HSS14:HSV14"/>
    <mergeCell ref="HSW14:HSZ14"/>
    <mergeCell ref="HTA14:HTD14"/>
    <mergeCell ref="HTE14:HTH14"/>
    <mergeCell ref="HTI14:HTL14"/>
    <mergeCell ref="HTM14:HTP14"/>
    <mergeCell ref="HRU14:HRX14"/>
    <mergeCell ref="HRY14:HSB14"/>
    <mergeCell ref="HSC14:HSF14"/>
    <mergeCell ref="HSG14:HSJ14"/>
    <mergeCell ref="HSK14:HSN14"/>
    <mergeCell ref="HSO14:HSR14"/>
    <mergeCell ref="HQW14:HQZ14"/>
    <mergeCell ref="HRA14:HRD14"/>
    <mergeCell ref="HRE14:HRH14"/>
    <mergeCell ref="HRI14:HRL14"/>
    <mergeCell ref="HRM14:HRP14"/>
    <mergeCell ref="HRQ14:HRT14"/>
    <mergeCell ref="HPY14:HQB14"/>
    <mergeCell ref="HQC14:HQF14"/>
    <mergeCell ref="HQG14:HQJ14"/>
    <mergeCell ref="HQK14:HQN14"/>
    <mergeCell ref="HQO14:HQR14"/>
    <mergeCell ref="HQS14:HQV14"/>
    <mergeCell ref="HPA14:HPD14"/>
    <mergeCell ref="HPE14:HPH14"/>
    <mergeCell ref="HPI14:HPL14"/>
    <mergeCell ref="HPM14:HPP14"/>
    <mergeCell ref="HPQ14:HPT14"/>
    <mergeCell ref="HPU14:HPX14"/>
    <mergeCell ref="HOC14:HOF14"/>
    <mergeCell ref="HOG14:HOJ14"/>
    <mergeCell ref="HOK14:HON14"/>
    <mergeCell ref="HOO14:HOR14"/>
    <mergeCell ref="HOS14:HOV14"/>
    <mergeCell ref="HOW14:HOZ14"/>
    <mergeCell ref="HNE14:HNH14"/>
    <mergeCell ref="HNI14:HNL14"/>
    <mergeCell ref="HNM14:HNP14"/>
    <mergeCell ref="HNQ14:HNT14"/>
    <mergeCell ref="HNU14:HNX14"/>
    <mergeCell ref="HNY14:HOB14"/>
    <mergeCell ref="HMG14:HMJ14"/>
    <mergeCell ref="HMK14:HMN14"/>
    <mergeCell ref="HMO14:HMR14"/>
    <mergeCell ref="HMS14:HMV14"/>
    <mergeCell ref="HMW14:HMZ14"/>
    <mergeCell ref="HNA14:HND14"/>
    <mergeCell ref="HLI14:HLL14"/>
    <mergeCell ref="HLM14:HLP14"/>
    <mergeCell ref="HLQ14:HLT14"/>
    <mergeCell ref="HLU14:HLX14"/>
    <mergeCell ref="HLY14:HMB14"/>
    <mergeCell ref="HMC14:HMF14"/>
    <mergeCell ref="HKK14:HKN14"/>
    <mergeCell ref="HKO14:HKR14"/>
    <mergeCell ref="HKS14:HKV14"/>
    <mergeCell ref="HKW14:HKZ14"/>
    <mergeCell ref="HLA14:HLD14"/>
    <mergeCell ref="HLE14:HLH14"/>
    <mergeCell ref="HJM14:HJP14"/>
    <mergeCell ref="HJQ14:HJT14"/>
    <mergeCell ref="HJU14:HJX14"/>
    <mergeCell ref="HJY14:HKB14"/>
    <mergeCell ref="HKC14:HKF14"/>
    <mergeCell ref="HKG14:HKJ14"/>
    <mergeCell ref="HIO14:HIR14"/>
    <mergeCell ref="HIS14:HIV14"/>
    <mergeCell ref="HIW14:HIZ14"/>
    <mergeCell ref="HJA14:HJD14"/>
    <mergeCell ref="HJE14:HJH14"/>
    <mergeCell ref="HJI14:HJL14"/>
    <mergeCell ref="HHQ14:HHT14"/>
    <mergeCell ref="HHU14:HHX14"/>
    <mergeCell ref="HHY14:HIB14"/>
    <mergeCell ref="HIC14:HIF14"/>
    <mergeCell ref="HIG14:HIJ14"/>
    <mergeCell ref="HIK14:HIN14"/>
    <mergeCell ref="HGS14:HGV14"/>
    <mergeCell ref="HGW14:HGZ14"/>
    <mergeCell ref="HHA14:HHD14"/>
    <mergeCell ref="HHE14:HHH14"/>
    <mergeCell ref="HHI14:HHL14"/>
    <mergeCell ref="HHM14:HHP14"/>
    <mergeCell ref="HFU14:HFX14"/>
    <mergeCell ref="HFY14:HGB14"/>
    <mergeCell ref="HGC14:HGF14"/>
    <mergeCell ref="HGG14:HGJ14"/>
    <mergeCell ref="HGK14:HGN14"/>
    <mergeCell ref="HGO14:HGR14"/>
    <mergeCell ref="HEW14:HEZ14"/>
    <mergeCell ref="HFA14:HFD14"/>
    <mergeCell ref="HFE14:HFH14"/>
    <mergeCell ref="HFI14:HFL14"/>
    <mergeCell ref="HFM14:HFP14"/>
    <mergeCell ref="HFQ14:HFT14"/>
    <mergeCell ref="HDY14:HEB14"/>
    <mergeCell ref="HEC14:HEF14"/>
    <mergeCell ref="HEG14:HEJ14"/>
    <mergeCell ref="HEK14:HEN14"/>
    <mergeCell ref="HEO14:HER14"/>
    <mergeCell ref="HES14:HEV14"/>
    <mergeCell ref="HDA14:HDD14"/>
    <mergeCell ref="HDE14:HDH14"/>
    <mergeCell ref="HDI14:HDL14"/>
    <mergeCell ref="HDM14:HDP14"/>
    <mergeCell ref="HDQ14:HDT14"/>
    <mergeCell ref="HDU14:HDX14"/>
    <mergeCell ref="HCC14:HCF14"/>
    <mergeCell ref="HCG14:HCJ14"/>
    <mergeCell ref="HCK14:HCN14"/>
    <mergeCell ref="HCO14:HCR14"/>
    <mergeCell ref="HCS14:HCV14"/>
    <mergeCell ref="HCW14:HCZ14"/>
    <mergeCell ref="HBE14:HBH14"/>
    <mergeCell ref="HBI14:HBL14"/>
    <mergeCell ref="HBM14:HBP14"/>
    <mergeCell ref="HBQ14:HBT14"/>
    <mergeCell ref="HBU14:HBX14"/>
    <mergeCell ref="HBY14:HCB14"/>
    <mergeCell ref="HAG14:HAJ14"/>
    <mergeCell ref="HAK14:HAN14"/>
    <mergeCell ref="HAO14:HAR14"/>
    <mergeCell ref="HAS14:HAV14"/>
    <mergeCell ref="HAW14:HAZ14"/>
    <mergeCell ref="HBA14:HBD14"/>
    <mergeCell ref="GZI14:GZL14"/>
    <mergeCell ref="GZM14:GZP14"/>
    <mergeCell ref="GZQ14:GZT14"/>
    <mergeCell ref="GZU14:GZX14"/>
    <mergeCell ref="GZY14:HAB14"/>
    <mergeCell ref="HAC14:HAF14"/>
    <mergeCell ref="GYK14:GYN14"/>
    <mergeCell ref="GYO14:GYR14"/>
    <mergeCell ref="GYS14:GYV14"/>
    <mergeCell ref="GYW14:GYZ14"/>
    <mergeCell ref="GZA14:GZD14"/>
    <mergeCell ref="GZE14:GZH14"/>
    <mergeCell ref="GXM14:GXP14"/>
    <mergeCell ref="GXQ14:GXT14"/>
    <mergeCell ref="GXU14:GXX14"/>
    <mergeCell ref="GXY14:GYB14"/>
    <mergeCell ref="GYC14:GYF14"/>
    <mergeCell ref="GYG14:GYJ14"/>
    <mergeCell ref="GWO14:GWR14"/>
    <mergeCell ref="GWS14:GWV14"/>
    <mergeCell ref="GWW14:GWZ14"/>
    <mergeCell ref="GXA14:GXD14"/>
    <mergeCell ref="GXE14:GXH14"/>
    <mergeCell ref="GXI14:GXL14"/>
    <mergeCell ref="GVQ14:GVT14"/>
    <mergeCell ref="GVU14:GVX14"/>
    <mergeCell ref="GVY14:GWB14"/>
    <mergeCell ref="GWC14:GWF14"/>
    <mergeCell ref="GWG14:GWJ14"/>
    <mergeCell ref="GWK14:GWN14"/>
    <mergeCell ref="GUS14:GUV14"/>
    <mergeCell ref="GUW14:GUZ14"/>
    <mergeCell ref="GVA14:GVD14"/>
    <mergeCell ref="GVE14:GVH14"/>
    <mergeCell ref="GVI14:GVL14"/>
    <mergeCell ref="GVM14:GVP14"/>
    <mergeCell ref="GTU14:GTX14"/>
    <mergeCell ref="GTY14:GUB14"/>
    <mergeCell ref="GUC14:GUF14"/>
    <mergeCell ref="GUG14:GUJ14"/>
    <mergeCell ref="GUK14:GUN14"/>
    <mergeCell ref="GUO14:GUR14"/>
    <mergeCell ref="GSW14:GSZ14"/>
    <mergeCell ref="GTA14:GTD14"/>
    <mergeCell ref="GTE14:GTH14"/>
    <mergeCell ref="GTI14:GTL14"/>
    <mergeCell ref="GTM14:GTP14"/>
    <mergeCell ref="GTQ14:GTT14"/>
    <mergeCell ref="GRY14:GSB14"/>
    <mergeCell ref="GSC14:GSF14"/>
    <mergeCell ref="GSG14:GSJ14"/>
    <mergeCell ref="GSK14:GSN14"/>
    <mergeCell ref="GSO14:GSR14"/>
    <mergeCell ref="GSS14:GSV14"/>
    <mergeCell ref="GRA14:GRD14"/>
    <mergeCell ref="GRE14:GRH14"/>
    <mergeCell ref="GRI14:GRL14"/>
    <mergeCell ref="GRM14:GRP14"/>
    <mergeCell ref="GRQ14:GRT14"/>
    <mergeCell ref="GRU14:GRX14"/>
    <mergeCell ref="GQC14:GQF14"/>
    <mergeCell ref="GQG14:GQJ14"/>
    <mergeCell ref="GQK14:GQN14"/>
    <mergeCell ref="GQO14:GQR14"/>
    <mergeCell ref="GQS14:GQV14"/>
    <mergeCell ref="GQW14:GQZ14"/>
    <mergeCell ref="GPE14:GPH14"/>
    <mergeCell ref="GPI14:GPL14"/>
    <mergeCell ref="GPM14:GPP14"/>
    <mergeCell ref="GPQ14:GPT14"/>
    <mergeCell ref="GPU14:GPX14"/>
    <mergeCell ref="GPY14:GQB14"/>
    <mergeCell ref="GOG14:GOJ14"/>
    <mergeCell ref="GOK14:GON14"/>
    <mergeCell ref="GOO14:GOR14"/>
    <mergeCell ref="GOS14:GOV14"/>
    <mergeCell ref="GOW14:GOZ14"/>
    <mergeCell ref="GPA14:GPD14"/>
    <mergeCell ref="GNI14:GNL14"/>
    <mergeCell ref="GNM14:GNP14"/>
    <mergeCell ref="GNQ14:GNT14"/>
    <mergeCell ref="GNU14:GNX14"/>
    <mergeCell ref="GNY14:GOB14"/>
    <mergeCell ref="GOC14:GOF14"/>
    <mergeCell ref="GMK14:GMN14"/>
    <mergeCell ref="GMO14:GMR14"/>
    <mergeCell ref="GMS14:GMV14"/>
    <mergeCell ref="GMW14:GMZ14"/>
    <mergeCell ref="GNA14:GND14"/>
    <mergeCell ref="GNE14:GNH14"/>
    <mergeCell ref="GLM14:GLP14"/>
    <mergeCell ref="GLQ14:GLT14"/>
    <mergeCell ref="GLU14:GLX14"/>
    <mergeCell ref="GLY14:GMB14"/>
    <mergeCell ref="GMC14:GMF14"/>
    <mergeCell ref="GMG14:GMJ14"/>
    <mergeCell ref="GKO14:GKR14"/>
    <mergeCell ref="GKS14:GKV14"/>
    <mergeCell ref="GKW14:GKZ14"/>
    <mergeCell ref="GLA14:GLD14"/>
    <mergeCell ref="GLE14:GLH14"/>
    <mergeCell ref="GLI14:GLL14"/>
    <mergeCell ref="GJQ14:GJT14"/>
    <mergeCell ref="GJU14:GJX14"/>
    <mergeCell ref="GJY14:GKB14"/>
    <mergeCell ref="GKC14:GKF14"/>
    <mergeCell ref="GKG14:GKJ14"/>
    <mergeCell ref="GKK14:GKN14"/>
    <mergeCell ref="GIS14:GIV14"/>
    <mergeCell ref="GIW14:GIZ14"/>
    <mergeCell ref="GJA14:GJD14"/>
    <mergeCell ref="GJE14:GJH14"/>
    <mergeCell ref="GJI14:GJL14"/>
    <mergeCell ref="GJM14:GJP14"/>
    <mergeCell ref="GHU14:GHX14"/>
    <mergeCell ref="GHY14:GIB14"/>
    <mergeCell ref="GIC14:GIF14"/>
    <mergeCell ref="GIG14:GIJ14"/>
    <mergeCell ref="GIK14:GIN14"/>
    <mergeCell ref="GIO14:GIR14"/>
    <mergeCell ref="GGW14:GGZ14"/>
    <mergeCell ref="GHA14:GHD14"/>
    <mergeCell ref="GHE14:GHH14"/>
    <mergeCell ref="GHI14:GHL14"/>
    <mergeCell ref="GHM14:GHP14"/>
    <mergeCell ref="GHQ14:GHT14"/>
    <mergeCell ref="GFY14:GGB14"/>
    <mergeCell ref="GGC14:GGF14"/>
    <mergeCell ref="GGG14:GGJ14"/>
    <mergeCell ref="GGK14:GGN14"/>
    <mergeCell ref="GGO14:GGR14"/>
    <mergeCell ref="GGS14:GGV14"/>
    <mergeCell ref="GFA14:GFD14"/>
    <mergeCell ref="GFE14:GFH14"/>
    <mergeCell ref="GFI14:GFL14"/>
    <mergeCell ref="GFM14:GFP14"/>
    <mergeCell ref="GFQ14:GFT14"/>
    <mergeCell ref="GFU14:GFX14"/>
    <mergeCell ref="GEC14:GEF14"/>
    <mergeCell ref="GEG14:GEJ14"/>
    <mergeCell ref="GEK14:GEN14"/>
    <mergeCell ref="GEO14:GER14"/>
    <mergeCell ref="GES14:GEV14"/>
    <mergeCell ref="GEW14:GEZ14"/>
    <mergeCell ref="GDE14:GDH14"/>
    <mergeCell ref="GDI14:GDL14"/>
    <mergeCell ref="GDM14:GDP14"/>
    <mergeCell ref="GDQ14:GDT14"/>
    <mergeCell ref="GDU14:GDX14"/>
    <mergeCell ref="GDY14:GEB14"/>
    <mergeCell ref="GCG14:GCJ14"/>
    <mergeCell ref="GCK14:GCN14"/>
    <mergeCell ref="GCO14:GCR14"/>
    <mergeCell ref="GCS14:GCV14"/>
    <mergeCell ref="GCW14:GCZ14"/>
    <mergeCell ref="GDA14:GDD14"/>
    <mergeCell ref="GBI14:GBL14"/>
    <mergeCell ref="GBM14:GBP14"/>
    <mergeCell ref="GBQ14:GBT14"/>
    <mergeCell ref="GBU14:GBX14"/>
    <mergeCell ref="GBY14:GCB14"/>
    <mergeCell ref="GCC14:GCF14"/>
    <mergeCell ref="GAK14:GAN14"/>
    <mergeCell ref="GAO14:GAR14"/>
    <mergeCell ref="GAS14:GAV14"/>
    <mergeCell ref="GAW14:GAZ14"/>
    <mergeCell ref="GBA14:GBD14"/>
    <mergeCell ref="GBE14:GBH14"/>
    <mergeCell ref="FZM14:FZP14"/>
    <mergeCell ref="FZQ14:FZT14"/>
    <mergeCell ref="FZU14:FZX14"/>
    <mergeCell ref="FZY14:GAB14"/>
    <mergeCell ref="GAC14:GAF14"/>
    <mergeCell ref="GAG14:GAJ14"/>
    <mergeCell ref="FYO14:FYR14"/>
    <mergeCell ref="FYS14:FYV14"/>
    <mergeCell ref="FYW14:FYZ14"/>
    <mergeCell ref="FZA14:FZD14"/>
    <mergeCell ref="FZE14:FZH14"/>
    <mergeCell ref="FZI14:FZL14"/>
    <mergeCell ref="FXQ14:FXT14"/>
    <mergeCell ref="FXU14:FXX14"/>
    <mergeCell ref="FXY14:FYB14"/>
    <mergeCell ref="FYC14:FYF14"/>
    <mergeCell ref="FYG14:FYJ14"/>
    <mergeCell ref="FYK14:FYN14"/>
    <mergeCell ref="FWS14:FWV14"/>
    <mergeCell ref="FWW14:FWZ14"/>
    <mergeCell ref="FXA14:FXD14"/>
    <mergeCell ref="FXE14:FXH14"/>
    <mergeCell ref="FXI14:FXL14"/>
    <mergeCell ref="FXM14:FXP14"/>
    <mergeCell ref="FVU14:FVX14"/>
    <mergeCell ref="FVY14:FWB14"/>
    <mergeCell ref="FWC14:FWF14"/>
    <mergeCell ref="FWG14:FWJ14"/>
    <mergeCell ref="FWK14:FWN14"/>
    <mergeCell ref="FWO14:FWR14"/>
    <mergeCell ref="FUW14:FUZ14"/>
    <mergeCell ref="FVA14:FVD14"/>
    <mergeCell ref="FVE14:FVH14"/>
    <mergeCell ref="FVI14:FVL14"/>
    <mergeCell ref="FVM14:FVP14"/>
    <mergeCell ref="FVQ14:FVT14"/>
    <mergeCell ref="FTY14:FUB14"/>
    <mergeCell ref="FUC14:FUF14"/>
    <mergeCell ref="FUG14:FUJ14"/>
    <mergeCell ref="FUK14:FUN14"/>
    <mergeCell ref="FUO14:FUR14"/>
    <mergeCell ref="FUS14:FUV14"/>
    <mergeCell ref="FTA14:FTD14"/>
    <mergeCell ref="FTE14:FTH14"/>
    <mergeCell ref="FTI14:FTL14"/>
    <mergeCell ref="FTM14:FTP14"/>
    <mergeCell ref="FTQ14:FTT14"/>
    <mergeCell ref="FTU14:FTX14"/>
    <mergeCell ref="FSC14:FSF14"/>
    <mergeCell ref="FSG14:FSJ14"/>
    <mergeCell ref="FSK14:FSN14"/>
    <mergeCell ref="FSO14:FSR14"/>
    <mergeCell ref="FSS14:FSV14"/>
    <mergeCell ref="FSW14:FSZ14"/>
    <mergeCell ref="FRE14:FRH14"/>
    <mergeCell ref="FRI14:FRL14"/>
    <mergeCell ref="FRM14:FRP14"/>
    <mergeCell ref="FRQ14:FRT14"/>
    <mergeCell ref="FRU14:FRX14"/>
    <mergeCell ref="FRY14:FSB14"/>
    <mergeCell ref="FQG14:FQJ14"/>
    <mergeCell ref="FQK14:FQN14"/>
    <mergeCell ref="FQO14:FQR14"/>
    <mergeCell ref="FQS14:FQV14"/>
    <mergeCell ref="FQW14:FQZ14"/>
    <mergeCell ref="FRA14:FRD14"/>
    <mergeCell ref="FPI14:FPL14"/>
    <mergeCell ref="FPM14:FPP14"/>
    <mergeCell ref="FPQ14:FPT14"/>
    <mergeCell ref="FPU14:FPX14"/>
    <mergeCell ref="FPY14:FQB14"/>
    <mergeCell ref="FQC14:FQF14"/>
    <mergeCell ref="FOK14:FON14"/>
    <mergeCell ref="FOO14:FOR14"/>
    <mergeCell ref="FOS14:FOV14"/>
    <mergeCell ref="FOW14:FOZ14"/>
    <mergeCell ref="FPA14:FPD14"/>
    <mergeCell ref="FPE14:FPH14"/>
    <mergeCell ref="FNM14:FNP14"/>
    <mergeCell ref="FNQ14:FNT14"/>
    <mergeCell ref="FNU14:FNX14"/>
    <mergeCell ref="FNY14:FOB14"/>
    <mergeCell ref="FOC14:FOF14"/>
    <mergeCell ref="FOG14:FOJ14"/>
    <mergeCell ref="FMO14:FMR14"/>
    <mergeCell ref="FMS14:FMV14"/>
    <mergeCell ref="FMW14:FMZ14"/>
    <mergeCell ref="FNA14:FND14"/>
    <mergeCell ref="FNE14:FNH14"/>
    <mergeCell ref="FNI14:FNL14"/>
    <mergeCell ref="FLQ14:FLT14"/>
    <mergeCell ref="FLU14:FLX14"/>
    <mergeCell ref="FLY14:FMB14"/>
    <mergeCell ref="FMC14:FMF14"/>
    <mergeCell ref="FMG14:FMJ14"/>
    <mergeCell ref="FMK14:FMN14"/>
    <mergeCell ref="FKS14:FKV14"/>
    <mergeCell ref="FKW14:FKZ14"/>
    <mergeCell ref="FLA14:FLD14"/>
    <mergeCell ref="FLE14:FLH14"/>
    <mergeCell ref="FLI14:FLL14"/>
    <mergeCell ref="FLM14:FLP14"/>
    <mergeCell ref="FJU14:FJX14"/>
    <mergeCell ref="FJY14:FKB14"/>
    <mergeCell ref="FKC14:FKF14"/>
    <mergeCell ref="FKG14:FKJ14"/>
    <mergeCell ref="FKK14:FKN14"/>
    <mergeCell ref="FKO14:FKR14"/>
    <mergeCell ref="FIW14:FIZ14"/>
    <mergeCell ref="FJA14:FJD14"/>
    <mergeCell ref="FJE14:FJH14"/>
    <mergeCell ref="FJI14:FJL14"/>
    <mergeCell ref="FJM14:FJP14"/>
    <mergeCell ref="FJQ14:FJT14"/>
    <mergeCell ref="FHY14:FIB14"/>
    <mergeCell ref="FIC14:FIF14"/>
    <mergeCell ref="FIG14:FIJ14"/>
    <mergeCell ref="FIK14:FIN14"/>
    <mergeCell ref="FIO14:FIR14"/>
    <mergeCell ref="FIS14:FIV14"/>
    <mergeCell ref="FHA14:FHD14"/>
    <mergeCell ref="FHE14:FHH14"/>
    <mergeCell ref="FHI14:FHL14"/>
    <mergeCell ref="FHM14:FHP14"/>
    <mergeCell ref="FHQ14:FHT14"/>
    <mergeCell ref="FHU14:FHX14"/>
    <mergeCell ref="FGC14:FGF14"/>
    <mergeCell ref="FGG14:FGJ14"/>
    <mergeCell ref="FGK14:FGN14"/>
    <mergeCell ref="FGO14:FGR14"/>
    <mergeCell ref="FGS14:FGV14"/>
    <mergeCell ref="FGW14:FGZ14"/>
    <mergeCell ref="FFE14:FFH14"/>
    <mergeCell ref="FFI14:FFL14"/>
    <mergeCell ref="FFM14:FFP14"/>
    <mergeCell ref="FFQ14:FFT14"/>
    <mergeCell ref="FFU14:FFX14"/>
    <mergeCell ref="FFY14:FGB14"/>
    <mergeCell ref="FEG14:FEJ14"/>
    <mergeCell ref="FEK14:FEN14"/>
    <mergeCell ref="FEO14:FER14"/>
    <mergeCell ref="FES14:FEV14"/>
    <mergeCell ref="FEW14:FEZ14"/>
    <mergeCell ref="FFA14:FFD14"/>
    <mergeCell ref="FDI14:FDL14"/>
    <mergeCell ref="FDM14:FDP14"/>
    <mergeCell ref="FDQ14:FDT14"/>
    <mergeCell ref="FDU14:FDX14"/>
    <mergeCell ref="FDY14:FEB14"/>
    <mergeCell ref="FEC14:FEF14"/>
    <mergeCell ref="FCK14:FCN14"/>
    <mergeCell ref="FCO14:FCR14"/>
    <mergeCell ref="FCS14:FCV14"/>
    <mergeCell ref="FCW14:FCZ14"/>
    <mergeCell ref="FDA14:FDD14"/>
    <mergeCell ref="FDE14:FDH14"/>
    <mergeCell ref="FBM14:FBP14"/>
    <mergeCell ref="FBQ14:FBT14"/>
    <mergeCell ref="FBU14:FBX14"/>
    <mergeCell ref="FBY14:FCB14"/>
    <mergeCell ref="FCC14:FCF14"/>
    <mergeCell ref="FCG14:FCJ14"/>
    <mergeCell ref="FAO14:FAR14"/>
    <mergeCell ref="FAS14:FAV14"/>
    <mergeCell ref="FAW14:FAZ14"/>
    <mergeCell ref="FBA14:FBD14"/>
    <mergeCell ref="FBE14:FBH14"/>
    <mergeCell ref="FBI14:FBL14"/>
    <mergeCell ref="EZQ14:EZT14"/>
    <mergeCell ref="EZU14:EZX14"/>
    <mergeCell ref="EZY14:FAB14"/>
    <mergeCell ref="FAC14:FAF14"/>
    <mergeCell ref="FAG14:FAJ14"/>
    <mergeCell ref="FAK14:FAN14"/>
    <mergeCell ref="EYS14:EYV14"/>
    <mergeCell ref="EYW14:EYZ14"/>
    <mergeCell ref="EZA14:EZD14"/>
    <mergeCell ref="EZE14:EZH14"/>
    <mergeCell ref="EZI14:EZL14"/>
    <mergeCell ref="EZM14:EZP14"/>
    <mergeCell ref="EXU14:EXX14"/>
    <mergeCell ref="EXY14:EYB14"/>
    <mergeCell ref="EYC14:EYF14"/>
    <mergeCell ref="EYG14:EYJ14"/>
    <mergeCell ref="EYK14:EYN14"/>
    <mergeCell ref="EYO14:EYR14"/>
    <mergeCell ref="EWW14:EWZ14"/>
    <mergeCell ref="EXA14:EXD14"/>
    <mergeCell ref="EXE14:EXH14"/>
    <mergeCell ref="EXI14:EXL14"/>
    <mergeCell ref="EXM14:EXP14"/>
    <mergeCell ref="EXQ14:EXT14"/>
    <mergeCell ref="EVY14:EWB14"/>
    <mergeCell ref="EWC14:EWF14"/>
    <mergeCell ref="EWG14:EWJ14"/>
    <mergeCell ref="EWK14:EWN14"/>
    <mergeCell ref="EWO14:EWR14"/>
    <mergeCell ref="EWS14:EWV14"/>
    <mergeCell ref="EVA14:EVD14"/>
    <mergeCell ref="EVE14:EVH14"/>
    <mergeCell ref="EVI14:EVL14"/>
    <mergeCell ref="EVM14:EVP14"/>
    <mergeCell ref="EVQ14:EVT14"/>
    <mergeCell ref="EVU14:EVX14"/>
    <mergeCell ref="EUC14:EUF14"/>
    <mergeCell ref="EUG14:EUJ14"/>
    <mergeCell ref="EUK14:EUN14"/>
    <mergeCell ref="EUO14:EUR14"/>
    <mergeCell ref="EUS14:EUV14"/>
    <mergeCell ref="EUW14:EUZ14"/>
    <mergeCell ref="ETE14:ETH14"/>
    <mergeCell ref="ETI14:ETL14"/>
    <mergeCell ref="ETM14:ETP14"/>
    <mergeCell ref="ETQ14:ETT14"/>
    <mergeCell ref="ETU14:ETX14"/>
    <mergeCell ref="ETY14:EUB14"/>
    <mergeCell ref="ESG14:ESJ14"/>
    <mergeCell ref="ESK14:ESN14"/>
    <mergeCell ref="ESO14:ESR14"/>
    <mergeCell ref="ESS14:ESV14"/>
    <mergeCell ref="ESW14:ESZ14"/>
    <mergeCell ref="ETA14:ETD14"/>
    <mergeCell ref="ERI14:ERL14"/>
    <mergeCell ref="ERM14:ERP14"/>
    <mergeCell ref="ERQ14:ERT14"/>
    <mergeCell ref="ERU14:ERX14"/>
    <mergeCell ref="ERY14:ESB14"/>
    <mergeCell ref="ESC14:ESF14"/>
    <mergeCell ref="EQK14:EQN14"/>
    <mergeCell ref="EQO14:EQR14"/>
    <mergeCell ref="EQS14:EQV14"/>
    <mergeCell ref="EQW14:EQZ14"/>
    <mergeCell ref="ERA14:ERD14"/>
    <mergeCell ref="ERE14:ERH14"/>
    <mergeCell ref="EPM14:EPP14"/>
    <mergeCell ref="EPQ14:EPT14"/>
    <mergeCell ref="EPU14:EPX14"/>
    <mergeCell ref="EPY14:EQB14"/>
    <mergeCell ref="EQC14:EQF14"/>
    <mergeCell ref="EQG14:EQJ14"/>
    <mergeCell ref="EOO14:EOR14"/>
    <mergeCell ref="EOS14:EOV14"/>
    <mergeCell ref="EOW14:EOZ14"/>
    <mergeCell ref="EPA14:EPD14"/>
    <mergeCell ref="EPE14:EPH14"/>
    <mergeCell ref="EPI14:EPL14"/>
    <mergeCell ref="ENQ14:ENT14"/>
    <mergeCell ref="ENU14:ENX14"/>
    <mergeCell ref="ENY14:EOB14"/>
    <mergeCell ref="EOC14:EOF14"/>
    <mergeCell ref="EOG14:EOJ14"/>
    <mergeCell ref="EOK14:EON14"/>
    <mergeCell ref="EMS14:EMV14"/>
    <mergeCell ref="EMW14:EMZ14"/>
    <mergeCell ref="ENA14:END14"/>
    <mergeCell ref="ENE14:ENH14"/>
    <mergeCell ref="ENI14:ENL14"/>
    <mergeCell ref="ENM14:ENP14"/>
    <mergeCell ref="ELU14:ELX14"/>
    <mergeCell ref="ELY14:EMB14"/>
    <mergeCell ref="EMC14:EMF14"/>
    <mergeCell ref="EMG14:EMJ14"/>
    <mergeCell ref="EMK14:EMN14"/>
    <mergeCell ref="EMO14:EMR14"/>
    <mergeCell ref="EKW14:EKZ14"/>
    <mergeCell ref="ELA14:ELD14"/>
    <mergeCell ref="ELE14:ELH14"/>
    <mergeCell ref="ELI14:ELL14"/>
    <mergeCell ref="ELM14:ELP14"/>
    <mergeCell ref="ELQ14:ELT14"/>
    <mergeCell ref="EJY14:EKB14"/>
    <mergeCell ref="EKC14:EKF14"/>
    <mergeCell ref="EKG14:EKJ14"/>
    <mergeCell ref="EKK14:EKN14"/>
    <mergeCell ref="EKO14:EKR14"/>
    <mergeCell ref="EKS14:EKV14"/>
    <mergeCell ref="EJA14:EJD14"/>
    <mergeCell ref="EJE14:EJH14"/>
    <mergeCell ref="EJI14:EJL14"/>
    <mergeCell ref="EJM14:EJP14"/>
    <mergeCell ref="EJQ14:EJT14"/>
    <mergeCell ref="EJU14:EJX14"/>
    <mergeCell ref="EIC14:EIF14"/>
    <mergeCell ref="EIG14:EIJ14"/>
    <mergeCell ref="EIK14:EIN14"/>
    <mergeCell ref="EIO14:EIR14"/>
    <mergeCell ref="EIS14:EIV14"/>
    <mergeCell ref="EIW14:EIZ14"/>
    <mergeCell ref="EHE14:EHH14"/>
    <mergeCell ref="EHI14:EHL14"/>
    <mergeCell ref="EHM14:EHP14"/>
    <mergeCell ref="EHQ14:EHT14"/>
    <mergeCell ref="EHU14:EHX14"/>
    <mergeCell ref="EHY14:EIB14"/>
    <mergeCell ref="EGG14:EGJ14"/>
    <mergeCell ref="EGK14:EGN14"/>
    <mergeCell ref="EGO14:EGR14"/>
    <mergeCell ref="EGS14:EGV14"/>
    <mergeCell ref="EGW14:EGZ14"/>
    <mergeCell ref="EHA14:EHD14"/>
    <mergeCell ref="EFI14:EFL14"/>
    <mergeCell ref="EFM14:EFP14"/>
    <mergeCell ref="EFQ14:EFT14"/>
    <mergeCell ref="EFU14:EFX14"/>
    <mergeCell ref="EFY14:EGB14"/>
    <mergeCell ref="EGC14:EGF14"/>
    <mergeCell ref="EEK14:EEN14"/>
    <mergeCell ref="EEO14:EER14"/>
    <mergeCell ref="EES14:EEV14"/>
    <mergeCell ref="EEW14:EEZ14"/>
    <mergeCell ref="EFA14:EFD14"/>
    <mergeCell ref="EFE14:EFH14"/>
    <mergeCell ref="EDM14:EDP14"/>
    <mergeCell ref="EDQ14:EDT14"/>
    <mergeCell ref="EDU14:EDX14"/>
    <mergeCell ref="EDY14:EEB14"/>
    <mergeCell ref="EEC14:EEF14"/>
    <mergeCell ref="EEG14:EEJ14"/>
    <mergeCell ref="ECO14:ECR14"/>
    <mergeCell ref="ECS14:ECV14"/>
    <mergeCell ref="ECW14:ECZ14"/>
    <mergeCell ref="EDA14:EDD14"/>
    <mergeCell ref="EDE14:EDH14"/>
    <mergeCell ref="EDI14:EDL14"/>
    <mergeCell ref="EBQ14:EBT14"/>
    <mergeCell ref="EBU14:EBX14"/>
    <mergeCell ref="EBY14:ECB14"/>
    <mergeCell ref="ECC14:ECF14"/>
    <mergeCell ref="ECG14:ECJ14"/>
    <mergeCell ref="ECK14:ECN14"/>
    <mergeCell ref="EAS14:EAV14"/>
    <mergeCell ref="EAW14:EAZ14"/>
    <mergeCell ref="EBA14:EBD14"/>
    <mergeCell ref="EBE14:EBH14"/>
    <mergeCell ref="EBI14:EBL14"/>
    <mergeCell ref="EBM14:EBP14"/>
    <mergeCell ref="DZU14:DZX14"/>
    <mergeCell ref="DZY14:EAB14"/>
    <mergeCell ref="EAC14:EAF14"/>
    <mergeCell ref="EAG14:EAJ14"/>
    <mergeCell ref="EAK14:EAN14"/>
    <mergeCell ref="EAO14:EAR14"/>
    <mergeCell ref="DYW14:DYZ14"/>
    <mergeCell ref="DZA14:DZD14"/>
    <mergeCell ref="DZE14:DZH14"/>
    <mergeCell ref="DZI14:DZL14"/>
    <mergeCell ref="DZM14:DZP14"/>
    <mergeCell ref="DZQ14:DZT14"/>
    <mergeCell ref="DXY14:DYB14"/>
    <mergeCell ref="DYC14:DYF14"/>
    <mergeCell ref="DYG14:DYJ14"/>
    <mergeCell ref="DYK14:DYN14"/>
    <mergeCell ref="DYO14:DYR14"/>
    <mergeCell ref="DYS14:DYV14"/>
    <mergeCell ref="DXA14:DXD14"/>
    <mergeCell ref="DXE14:DXH14"/>
    <mergeCell ref="DXI14:DXL14"/>
    <mergeCell ref="DXM14:DXP14"/>
    <mergeCell ref="DXQ14:DXT14"/>
    <mergeCell ref="DXU14:DXX14"/>
    <mergeCell ref="DWC14:DWF14"/>
    <mergeCell ref="DWG14:DWJ14"/>
    <mergeCell ref="DWK14:DWN14"/>
    <mergeCell ref="DWO14:DWR14"/>
    <mergeCell ref="DWS14:DWV14"/>
    <mergeCell ref="DWW14:DWZ14"/>
    <mergeCell ref="DVE14:DVH14"/>
    <mergeCell ref="DVI14:DVL14"/>
    <mergeCell ref="DVM14:DVP14"/>
    <mergeCell ref="DVQ14:DVT14"/>
    <mergeCell ref="DVU14:DVX14"/>
    <mergeCell ref="DVY14:DWB14"/>
    <mergeCell ref="DUG14:DUJ14"/>
    <mergeCell ref="DUK14:DUN14"/>
    <mergeCell ref="DUO14:DUR14"/>
    <mergeCell ref="DUS14:DUV14"/>
    <mergeCell ref="DUW14:DUZ14"/>
    <mergeCell ref="DVA14:DVD14"/>
    <mergeCell ref="DTI14:DTL14"/>
    <mergeCell ref="DTM14:DTP14"/>
    <mergeCell ref="DTQ14:DTT14"/>
    <mergeCell ref="DTU14:DTX14"/>
    <mergeCell ref="DTY14:DUB14"/>
    <mergeCell ref="DUC14:DUF14"/>
    <mergeCell ref="DSK14:DSN14"/>
    <mergeCell ref="DSO14:DSR14"/>
    <mergeCell ref="DSS14:DSV14"/>
    <mergeCell ref="DSW14:DSZ14"/>
    <mergeCell ref="DTA14:DTD14"/>
    <mergeCell ref="DTE14:DTH14"/>
    <mergeCell ref="DRM14:DRP14"/>
    <mergeCell ref="DRQ14:DRT14"/>
    <mergeCell ref="DRU14:DRX14"/>
    <mergeCell ref="DRY14:DSB14"/>
    <mergeCell ref="DSC14:DSF14"/>
    <mergeCell ref="DSG14:DSJ14"/>
    <mergeCell ref="DQO14:DQR14"/>
    <mergeCell ref="DQS14:DQV14"/>
    <mergeCell ref="DQW14:DQZ14"/>
    <mergeCell ref="DRA14:DRD14"/>
    <mergeCell ref="DRE14:DRH14"/>
    <mergeCell ref="DRI14:DRL14"/>
    <mergeCell ref="DPQ14:DPT14"/>
    <mergeCell ref="DPU14:DPX14"/>
    <mergeCell ref="DPY14:DQB14"/>
    <mergeCell ref="DQC14:DQF14"/>
    <mergeCell ref="DQG14:DQJ14"/>
    <mergeCell ref="DQK14:DQN14"/>
    <mergeCell ref="DOS14:DOV14"/>
    <mergeCell ref="DOW14:DOZ14"/>
    <mergeCell ref="DPA14:DPD14"/>
    <mergeCell ref="DPE14:DPH14"/>
    <mergeCell ref="DPI14:DPL14"/>
    <mergeCell ref="DPM14:DPP14"/>
    <mergeCell ref="DNU14:DNX14"/>
    <mergeCell ref="DNY14:DOB14"/>
    <mergeCell ref="DOC14:DOF14"/>
    <mergeCell ref="DOG14:DOJ14"/>
    <mergeCell ref="DOK14:DON14"/>
    <mergeCell ref="DOO14:DOR14"/>
    <mergeCell ref="DMW14:DMZ14"/>
    <mergeCell ref="DNA14:DND14"/>
    <mergeCell ref="DNE14:DNH14"/>
    <mergeCell ref="DNI14:DNL14"/>
    <mergeCell ref="DNM14:DNP14"/>
    <mergeCell ref="DNQ14:DNT14"/>
    <mergeCell ref="DLY14:DMB14"/>
    <mergeCell ref="DMC14:DMF14"/>
    <mergeCell ref="DMG14:DMJ14"/>
    <mergeCell ref="DMK14:DMN14"/>
    <mergeCell ref="DMO14:DMR14"/>
    <mergeCell ref="DMS14:DMV14"/>
    <mergeCell ref="DLA14:DLD14"/>
    <mergeCell ref="DLE14:DLH14"/>
    <mergeCell ref="DLI14:DLL14"/>
    <mergeCell ref="DLM14:DLP14"/>
    <mergeCell ref="DLQ14:DLT14"/>
    <mergeCell ref="DLU14:DLX14"/>
    <mergeCell ref="DKC14:DKF14"/>
    <mergeCell ref="DKG14:DKJ14"/>
    <mergeCell ref="DKK14:DKN14"/>
    <mergeCell ref="DKO14:DKR14"/>
    <mergeCell ref="DKS14:DKV14"/>
    <mergeCell ref="DKW14:DKZ14"/>
    <mergeCell ref="DJE14:DJH14"/>
    <mergeCell ref="DJI14:DJL14"/>
    <mergeCell ref="DJM14:DJP14"/>
    <mergeCell ref="DJQ14:DJT14"/>
    <mergeCell ref="DJU14:DJX14"/>
    <mergeCell ref="DJY14:DKB14"/>
    <mergeCell ref="DIG14:DIJ14"/>
    <mergeCell ref="DIK14:DIN14"/>
    <mergeCell ref="DIO14:DIR14"/>
    <mergeCell ref="DIS14:DIV14"/>
    <mergeCell ref="DIW14:DIZ14"/>
    <mergeCell ref="DJA14:DJD14"/>
    <mergeCell ref="DHI14:DHL14"/>
    <mergeCell ref="DHM14:DHP14"/>
    <mergeCell ref="DHQ14:DHT14"/>
    <mergeCell ref="DHU14:DHX14"/>
    <mergeCell ref="DHY14:DIB14"/>
    <mergeCell ref="DIC14:DIF14"/>
    <mergeCell ref="DGK14:DGN14"/>
    <mergeCell ref="DGO14:DGR14"/>
    <mergeCell ref="DGS14:DGV14"/>
    <mergeCell ref="DGW14:DGZ14"/>
    <mergeCell ref="DHA14:DHD14"/>
    <mergeCell ref="DHE14:DHH14"/>
    <mergeCell ref="DFM14:DFP14"/>
    <mergeCell ref="DFQ14:DFT14"/>
    <mergeCell ref="DFU14:DFX14"/>
    <mergeCell ref="DFY14:DGB14"/>
    <mergeCell ref="DGC14:DGF14"/>
    <mergeCell ref="DGG14:DGJ14"/>
    <mergeCell ref="DEO14:DER14"/>
    <mergeCell ref="DES14:DEV14"/>
    <mergeCell ref="DEW14:DEZ14"/>
    <mergeCell ref="DFA14:DFD14"/>
    <mergeCell ref="DFE14:DFH14"/>
    <mergeCell ref="DFI14:DFL14"/>
    <mergeCell ref="DDQ14:DDT14"/>
    <mergeCell ref="DDU14:DDX14"/>
    <mergeCell ref="DDY14:DEB14"/>
    <mergeCell ref="DEC14:DEF14"/>
    <mergeCell ref="DEG14:DEJ14"/>
    <mergeCell ref="DEK14:DEN14"/>
    <mergeCell ref="DCS14:DCV14"/>
    <mergeCell ref="DCW14:DCZ14"/>
    <mergeCell ref="DDA14:DDD14"/>
    <mergeCell ref="DDE14:DDH14"/>
    <mergeCell ref="DDI14:DDL14"/>
    <mergeCell ref="DDM14:DDP14"/>
    <mergeCell ref="DBU14:DBX14"/>
    <mergeCell ref="DBY14:DCB14"/>
    <mergeCell ref="DCC14:DCF14"/>
    <mergeCell ref="DCG14:DCJ14"/>
    <mergeCell ref="DCK14:DCN14"/>
    <mergeCell ref="DCO14:DCR14"/>
    <mergeCell ref="DAW14:DAZ14"/>
    <mergeCell ref="DBA14:DBD14"/>
    <mergeCell ref="DBE14:DBH14"/>
    <mergeCell ref="DBI14:DBL14"/>
    <mergeCell ref="DBM14:DBP14"/>
    <mergeCell ref="DBQ14:DBT14"/>
    <mergeCell ref="CZY14:DAB14"/>
    <mergeCell ref="DAC14:DAF14"/>
    <mergeCell ref="DAG14:DAJ14"/>
    <mergeCell ref="DAK14:DAN14"/>
    <mergeCell ref="DAO14:DAR14"/>
    <mergeCell ref="DAS14:DAV14"/>
    <mergeCell ref="CZA14:CZD14"/>
    <mergeCell ref="CZE14:CZH14"/>
    <mergeCell ref="CZI14:CZL14"/>
    <mergeCell ref="CZM14:CZP14"/>
    <mergeCell ref="CZQ14:CZT14"/>
    <mergeCell ref="CZU14:CZX14"/>
    <mergeCell ref="CYC14:CYF14"/>
    <mergeCell ref="CYG14:CYJ14"/>
    <mergeCell ref="CYK14:CYN14"/>
    <mergeCell ref="CYO14:CYR14"/>
    <mergeCell ref="CYS14:CYV14"/>
    <mergeCell ref="CYW14:CYZ14"/>
    <mergeCell ref="CXE14:CXH14"/>
    <mergeCell ref="CXI14:CXL14"/>
    <mergeCell ref="CXM14:CXP14"/>
    <mergeCell ref="CXQ14:CXT14"/>
    <mergeCell ref="CXU14:CXX14"/>
    <mergeCell ref="CXY14:CYB14"/>
    <mergeCell ref="CWG14:CWJ14"/>
    <mergeCell ref="CWK14:CWN14"/>
    <mergeCell ref="CWO14:CWR14"/>
    <mergeCell ref="CWS14:CWV14"/>
    <mergeCell ref="CWW14:CWZ14"/>
    <mergeCell ref="CXA14:CXD14"/>
    <mergeCell ref="CVI14:CVL14"/>
    <mergeCell ref="CVM14:CVP14"/>
    <mergeCell ref="CVQ14:CVT14"/>
    <mergeCell ref="CVU14:CVX14"/>
    <mergeCell ref="CVY14:CWB14"/>
    <mergeCell ref="CWC14:CWF14"/>
    <mergeCell ref="CUK14:CUN14"/>
    <mergeCell ref="CUO14:CUR14"/>
    <mergeCell ref="CUS14:CUV14"/>
    <mergeCell ref="CUW14:CUZ14"/>
    <mergeCell ref="CVA14:CVD14"/>
    <mergeCell ref="CVE14:CVH14"/>
    <mergeCell ref="CTM14:CTP14"/>
    <mergeCell ref="CTQ14:CTT14"/>
    <mergeCell ref="CTU14:CTX14"/>
    <mergeCell ref="CTY14:CUB14"/>
    <mergeCell ref="CUC14:CUF14"/>
    <mergeCell ref="CUG14:CUJ14"/>
    <mergeCell ref="CSO14:CSR14"/>
    <mergeCell ref="CSS14:CSV14"/>
    <mergeCell ref="CSW14:CSZ14"/>
    <mergeCell ref="CTA14:CTD14"/>
    <mergeCell ref="CTE14:CTH14"/>
    <mergeCell ref="CTI14:CTL14"/>
    <mergeCell ref="CRQ14:CRT14"/>
    <mergeCell ref="CRU14:CRX14"/>
    <mergeCell ref="CRY14:CSB14"/>
    <mergeCell ref="CSC14:CSF14"/>
    <mergeCell ref="CSG14:CSJ14"/>
    <mergeCell ref="CSK14:CSN14"/>
    <mergeCell ref="CQS14:CQV14"/>
    <mergeCell ref="CQW14:CQZ14"/>
    <mergeCell ref="CRA14:CRD14"/>
    <mergeCell ref="CRE14:CRH14"/>
    <mergeCell ref="CRI14:CRL14"/>
    <mergeCell ref="CRM14:CRP14"/>
    <mergeCell ref="CPU14:CPX14"/>
    <mergeCell ref="CPY14:CQB14"/>
    <mergeCell ref="CQC14:CQF14"/>
    <mergeCell ref="CQG14:CQJ14"/>
    <mergeCell ref="CQK14:CQN14"/>
    <mergeCell ref="CQO14:CQR14"/>
    <mergeCell ref="COW14:COZ14"/>
    <mergeCell ref="CPA14:CPD14"/>
    <mergeCell ref="CPE14:CPH14"/>
    <mergeCell ref="CPI14:CPL14"/>
    <mergeCell ref="CPM14:CPP14"/>
    <mergeCell ref="CPQ14:CPT14"/>
    <mergeCell ref="CNY14:COB14"/>
    <mergeCell ref="COC14:COF14"/>
    <mergeCell ref="COG14:COJ14"/>
    <mergeCell ref="COK14:CON14"/>
    <mergeCell ref="COO14:COR14"/>
    <mergeCell ref="COS14:COV14"/>
    <mergeCell ref="CNA14:CND14"/>
    <mergeCell ref="CNE14:CNH14"/>
    <mergeCell ref="CNI14:CNL14"/>
    <mergeCell ref="CNM14:CNP14"/>
    <mergeCell ref="CNQ14:CNT14"/>
    <mergeCell ref="CNU14:CNX14"/>
    <mergeCell ref="CMC14:CMF14"/>
    <mergeCell ref="CMG14:CMJ14"/>
    <mergeCell ref="CMK14:CMN14"/>
    <mergeCell ref="CMO14:CMR14"/>
    <mergeCell ref="CMS14:CMV14"/>
    <mergeCell ref="CMW14:CMZ14"/>
    <mergeCell ref="CLE14:CLH14"/>
    <mergeCell ref="CLI14:CLL14"/>
    <mergeCell ref="CLM14:CLP14"/>
    <mergeCell ref="CLQ14:CLT14"/>
    <mergeCell ref="CLU14:CLX14"/>
    <mergeCell ref="CLY14:CMB14"/>
    <mergeCell ref="CKG14:CKJ14"/>
    <mergeCell ref="CKK14:CKN14"/>
    <mergeCell ref="CKO14:CKR14"/>
    <mergeCell ref="CKS14:CKV14"/>
    <mergeCell ref="CKW14:CKZ14"/>
    <mergeCell ref="CLA14:CLD14"/>
    <mergeCell ref="CJI14:CJL14"/>
    <mergeCell ref="CJM14:CJP14"/>
    <mergeCell ref="CJQ14:CJT14"/>
    <mergeCell ref="CJU14:CJX14"/>
    <mergeCell ref="CJY14:CKB14"/>
    <mergeCell ref="CKC14:CKF14"/>
    <mergeCell ref="CIK14:CIN14"/>
    <mergeCell ref="CIO14:CIR14"/>
    <mergeCell ref="CIS14:CIV14"/>
    <mergeCell ref="CIW14:CIZ14"/>
    <mergeCell ref="CJA14:CJD14"/>
    <mergeCell ref="CJE14:CJH14"/>
    <mergeCell ref="CHM14:CHP14"/>
    <mergeCell ref="CHQ14:CHT14"/>
    <mergeCell ref="CHU14:CHX14"/>
    <mergeCell ref="CHY14:CIB14"/>
    <mergeCell ref="CIC14:CIF14"/>
    <mergeCell ref="CIG14:CIJ14"/>
    <mergeCell ref="CGO14:CGR14"/>
    <mergeCell ref="CGS14:CGV14"/>
    <mergeCell ref="CGW14:CGZ14"/>
    <mergeCell ref="CHA14:CHD14"/>
    <mergeCell ref="CHE14:CHH14"/>
    <mergeCell ref="CHI14:CHL14"/>
    <mergeCell ref="CFQ14:CFT14"/>
    <mergeCell ref="CFU14:CFX14"/>
    <mergeCell ref="CFY14:CGB14"/>
    <mergeCell ref="CGC14:CGF14"/>
    <mergeCell ref="CGG14:CGJ14"/>
    <mergeCell ref="CGK14:CGN14"/>
    <mergeCell ref="CES14:CEV14"/>
    <mergeCell ref="CEW14:CEZ14"/>
    <mergeCell ref="CFA14:CFD14"/>
    <mergeCell ref="CFE14:CFH14"/>
    <mergeCell ref="CFI14:CFL14"/>
    <mergeCell ref="CFM14:CFP14"/>
    <mergeCell ref="CDU14:CDX14"/>
    <mergeCell ref="CDY14:CEB14"/>
    <mergeCell ref="CEC14:CEF14"/>
    <mergeCell ref="CEG14:CEJ14"/>
    <mergeCell ref="CEK14:CEN14"/>
    <mergeCell ref="CEO14:CER14"/>
    <mergeCell ref="CCW14:CCZ14"/>
    <mergeCell ref="CDA14:CDD14"/>
    <mergeCell ref="CDE14:CDH14"/>
    <mergeCell ref="CDI14:CDL14"/>
    <mergeCell ref="CDM14:CDP14"/>
    <mergeCell ref="CDQ14:CDT14"/>
    <mergeCell ref="CBY14:CCB14"/>
    <mergeCell ref="CCC14:CCF14"/>
    <mergeCell ref="CCG14:CCJ14"/>
    <mergeCell ref="CCK14:CCN14"/>
    <mergeCell ref="CCO14:CCR14"/>
    <mergeCell ref="CCS14:CCV14"/>
    <mergeCell ref="CBA14:CBD14"/>
    <mergeCell ref="CBE14:CBH14"/>
    <mergeCell ref="CBI14:CBL14"/>
    <mergeCell ref="CBM14:CBP14"/>
    <mergeCell ref="CBQ14:CBT14"/>
    <mergeCell ref="CBU14:CBX14"/>
    <mergeCell ref="CAC14:CAF14"/>
    <mergeCell ref="CAG14:CAJ14"/>
    <mergeCell ref="CAK14:CAN14"/>
    <mergeCell ref="CAO14:CAR14"/>
    <mergeCell ref="CAS14:CAV14"/>
    <mergeCell ref="CAW14:CAZ14"/>
    <mergeCell ref="BZE14:BZH14"/>
    <mergeCell ref="BZI14:BZL14"/>
    <mergeCell ref="BZM14:BZP14"/>
    <mergeCell ref="BZQ14:BZT14"/>
    <mergeCell ref="BZU14:BZX14"/>
    <mergeCell ref="BZY14:CAB14"/>
    <mergeCell ref="BYG14:BYJ14"/>
    <mergeCell ref="BYK14:BYN14"/>
    <mergeCell ref="BYO14:BYR14"/>
    <mergeCell ref="BYS14:BYV14"/>
    <mergeCell ref="BYW14:BYZ14"/>
    <mergeCell ref="BZA14:BZD14"/>
    <mergeCell ref="BXI14:BXL14"/>
    <mergeCell ref="BXM14:BXP14"/>
    <mergeCell ref="BXQ14:BXT14"/>
    <mergeCell ref="BXU14:BXX14"/>
    <mergeCell ref="BXY14:BYB14"/>
    <mergeCell ref="BYC14:BYF14"/>
    <mergeCell ref="BWK14:BWN14"/>
    <mergeCell ref="BWO14:BWR14"/>
    <mergeCell ref="BWS14:BWV14"/>
    <mergeCell ref="BWW14:BWZ14"/>
    <mergeCell ref="BXA14:BXD14"/>
    <mergeCell ref="BXE14:BXH14"/>
    <mergeCell ref="BVM14:BVP14"/>
    <mergeCell ref="BVQ14:BVT14"/>
    <mergeCell ref="BVU14:BVX14"/>
    <mergeCell ref="BVY14:BWB14"/>
    <mergeCell ref="BWC14:BWF14"/>
    <mergeCell ref="BWG14:BWJ14"/>
    <mergeCell ref="BUO14:BUR14"/>
    <mergeCell ref="BUS14:BUV14"/>
    <mergeCell ref="BUW14:BUZ14"/>
    <mergeCell ref="BVA14:BVD14"/>
    <mergeCell ref="BVE14:BVH14"/>
    <mergeCell ref="BVI14:BVL14"/>
    <mergeCell ref="BTQ14:BTT14"/>
    <mergeCell ref="BTU14:BTX14"/>
    <mergeCell ref="BTY14:BUB14"/>
    <mergeCell ref="BUC14:BUF14"/>
    <mergeCell ref="BUG14:BUJ14"/>
    <mergeCell ref="BUK14:BUN14"/>
    <mergeCell ref="BSS14:BSV14"/>
    <mergeCell ref="BSW14:BSZ14"/>
    <mergeCell ref="BTA14:BTD14"/>
    <mergeCell ref="BTE14:BTH14"/>
    <mergeCell ref="BTI14:BTL14"/>
    <mergeCell ref="BTM14:BTP14"/>
    <mergeCell ref="BRU14:BRX14"/>
    <mergeCell ref="BRY14:BSB14"/>
    <mergeCell ref="BSC14:BSF14"/>
    <mergeCell ref="BSG14:BSJ14"/>
    <mergeCell ref="BSK14:BSN14"/>
    <mergeCell ref="BSO14:BSR14"/>
    <mergeCell ref="BQW14:BQZ14"/>
    <mergeCell ref="BRA14:BRD14"/>
    <mergeCell ref="BRE14:BRH14"/>
    <mergeCell ref="BRI14:BRL14"/>
    <mergeCell ref="BRM14:BRP14"/>
    <mergeCell ref="BRQ14:BRT14"/>
    <mergeCell ref="BPY14:BQB14"/>
    <mergeCell ref="BQC14:BQF14"/>
    <mergeCell ref="BQG14:BQJ14"/>
    <mergeCell ref="BQK14:BQN14"/>
    <mergeCell ref="BQO14:BQR14"/>
    <mergeCell ref="BQS14:BQV14"/>
    <mergeCell ref="BPA14:BPD14"/>
    <mergeCell ref="BPE14:BPH14"/>
    <mergeCell ref="BPI14:BPL14"/>
    <mergeCell ref="BPM14:BPP14"/>
    <mergeCell ref="BPQ14:BPT14"/>
    <mergeCell ref="BPU14:BPX14"/>
    <mergeCell ref="BOC14:BOF14"/>
    <mergeCell ref="BOG14:BOJ14"/>
    <mergeCell ref="BOK14:BON14"/>
    <mergeCell ref="BOO14:BOR14"/>
    <mergeCell ref="BOS14:BOV14"/>
    <mergeCell ref="BOW14:BOZ14"/>
    <mergeCell ref="BNE14:BNH14"/>
    <mergeCell ref="BNI14:BNL14"/>
    <mergeCell ref="BNM14:BNP14"/>
    <mergeCell ref="BNQ14:BNT14"/>
    <mergeCell ref="BNU14:BNX14"/>
    <mergeCell ref="BNY14:BOB14"/>
    <mergeCell ref="BMG14:BMJ14"/>
    <mergeCell ref="BMK14:BMN14"/>
    <mergeCell ref="BMO14:BMR14"/>
    <mergeCell ref="BMS14:BMV14"/>
    <mergeCell ref="BMW14:BMZ14"/>
    <mergeCell ref="BNA14:BND14"/>
    <mergeCell ref="BLI14:BLL14"/>
    <mergeCell ref="BLM14:BLP14"/>
    <mergeCell ref="BLQ14:BLT14"/>
    <mergeCell ref="BLU14:BLX14"/>
    <mergeCell ref="BLY14:BMB14"/>
    <mergeCell ref="BMC14:BMF14"/>
    <mergeCell ref="BKK14:BKN14"/>
    <mergeCell ref="BKO14:BKR14"/>
    <mergeCell ref="BKS14:BKV14"/>
    <mergeCell ref="BKW14:BKZ14"/>
    <mergeCell ref="BLA14:BLD14"/>
    <mergeCell ref="BLE14:BLH14"/>
    <mergeCell ref="BJM14:BJP14"/>
    <mergeCell ref="BJQ14:BJT14"/>
    <mergeCell ref="BJU14:BJX14"/>
    <mergeCell ref="BJY14:BKB14"/>
    <mergeCell ref="BKC14:BKF14"/>
    <mergeCell ref="BKG14:BKJ14"/>
    <mergeCell ref="BIO14:BIR14"/>
    <mergeCell ref="BIS14:BIV14"/>
    <mergeCell ref="BIW14:BIZ14"/>
    <mergeCell ref="BJA14:BJD14"/>
    <mergeCell ref="BJE14:BJH14"/>
    <mergeCell ref="BJI14:BJL14"/>
    <mergeCell ref="BHQ14:BHT14"/>
    <mergeCell ref="BHU14:BHX14"/>
    <mergeCell ref="BHY14:BIB14"/>
    <mergeCell ref="BIC14:BIF14"/>
    <mergeCell ref="BIG14:BIJ14"/>
    <mergeCell ref="BIK14:BIN14"/>
    <mergeCell ref="BGS14:BGV14"/>
    <mergeCell ref="BGW14:BGZ14"/>
    <mergeCell ref="BHA14:BHD14"/>
    <mergeCell ref="BHE14:BHH14"/>
    <mergeCell ref="BHI14:BHL14"/>
    <mergeCell ref="BHM14:BHP14"/>
    <mergeCell ref="BFU14:BFX14"/>
    <mergeCell ref="BFY14:BGB14"/>
    <mergeCell ref="BGC14:BGF14"/>
    <mergeCell ref="BGG14:BGJ14"/>
    <mergeCell ref="BGK14:BGN14"/>
    <mergeCell ref="BGO14:BGR14"/>
    <mergeCell ref="BEW14:BEZ14"/>
    <mergeCell ref="BFA14:BFD14"/>
    <mergeCell ref="BFE14:BFH14"/>
    <mergeCell ref="BFI14:BFL14"/>
    <mergeCell ref="BFM14:BFP14"/>
    <mergeCell ref="BFQ14:BFT14"/>
    <mergeCell ref="BDY14:BEB14"/>
    <mergeCell ref="BEC14:BEF14"/>
    <mergeCell ref="BEG14:BEJ14"/>
    <mergeCell ref="BEK14:BEN14"/>
    <mergeCell ref="BEO14:BER14"/>
    <mergeCell ref="BES14:BEV14"/>
    <mergeCell ref="BDA14:BDD14"/>
    <mergeCell ref="BDE14:BDH14"/>
    <mergeCell ref="BDI14:BDL14"/>
    <mergeCell ref="BDM14:BDP14"/>
    <mergeCell ref="BDQ14:BDT14"/>
    <mergeCell ref="BDU14:BDX14"/>
    <mergeCell ref="BCC14:BCF14"/>
    <mergeCell ref="BCG14:BCJ14"/>
    <mergeCell ref="BCK14:BCN14"/>
    <mergeCell ref="BCO14:BCR14"/>
    <mergeCell ref="BCS14:BCV14"/>
    <mergeCell ref="BCW14:BCZ14"/>
    <mergeCell ref="BBE14:BBH14"/>
    <mergeCell ref="BBI14:BBL14"/>
    <mergeCell ref="BBM14:BBP14"/>
    <mergeCell ref="BBQ14:BBT14"/>
    <mergeCell ref="BBU14:BBX14"/>
    <mergeCell ref="BBY14:BCB14"/>
    <mergeCell ref="BAG14:BAJ14"/>
    <mergeCell ref="BAK14:BAN14"/>
    <mergeCell ref="BAO14:BAR14"/>
    <mergeCell ref="BAS14:BAV14"/>
    <mergeCell ref="BAW14:BAZ14"/>
    <mergeCell ref="BBA14:BBD14"/>
    <mergeCell ref="AZI14:AZL14"/>
    <mergeCell ref="AZM14:AZP14"/>
    <mergeCell ref="AZQ14:AZT14"/>
    <mergeCell ref="AZU14:AZX14"/>
    <mergeCell ref="AZY14:BAB14"/>
    <mergeCell ref="BAC14:BAF14"/>
    <mergeCell ref="AYK14:AYN14"/>
    <mergeCell ref="AYO14:AYR14"/>
    <mergeCell ref="AYS14:AYV14"/>
    <mergeCell ref="AYW14:AYZ14"/>
    <mergeCell ref="AZA14:AZD14"/>
    <mergeCell ref="AZE14:AZH14"/>
    <mergeCell ref="AXM14:AXP14"/>
    <mergeCell ref="AXQ14:AXT14"/>
    <mergeCell ref="AXU14:AXX14"/>
    <mergeCell ref="AXY14:AYB14"/>
    <mergeCell ref="AYC14:AYF14"/>
    <mergeCell ref="AYG14:AYJ14"/>
    <mergeCell ref="AWO14:AWR14"/>
    <mergeCell ref="AWS14:AWV14"/>
    <mergeCell ref="AWW14:AWZ14"/>
    <mergeCell ref="AXA14:AXD14"/>
    <mergeCell ref="AXE14:AXH14"/>
    <mergeCell ref="AXI14:AXL14"/>
    <mergeCell ref="AVQ14:AVT14"/>
    <mergeCell ref="AVU14:AVX14"/>
    <mergeCell ref="AVY14:AWB14"/>
    <mergeCell ref="AWC14:AWF14"/>
    <mergeCell ref="AWG14:AWJ14"/>
    <mergeCell ref="AWK14:AWN14"/>
    <mergeCell ref="AUS14:AUV14"/>
    <mergeCell ref="AUW14:AUZ14"/>
    <mergeCell ref="AVA14:AVD14"/>
    <mergeCell ref="AVE14:AVH14"/>
    <mergeCell ref="AVI14:AVL14"/>
    <mergeCell ref="AVM14:AVP14"/>
    <mergeCell ref="ATU14:ATX14"/>
    <mergeCell ref="ATY14:AUB14"/>
    <mergeCell ref="AUC14:AUF14"/>
    <mergeCell ref="AUG14:AUJ14"/>
    <mergeCell ref="AUK14:AUN14"/>
    <mergeCell ref="AUO14:AUR14"/>
    <mergeCell ref="ASW14:ASZ14"/>
    <mergeCell ref="ATA14:ATD14"/>
    <mergeCell ref="ATE14:ATH14"/>
    <mergeCell ref="ATI14:ATL14"/>
    <mergeCell ref="ATM14:ATP14"/>
    <mergeCell ref="ATQ14:ATT14"/>
    <mergeCell ref="ARY14:ASB14"/>
    <mergeCell ref="ASC14:ASF14"/>
    <mergeCell ref="ASG14:ASJ14"/>
    <mergeCell ref="ASK14:ASN14"/>
    <mergeCell ref="ASO14:ASR14"/>
    <mergeCell ref="ASS14:ASV14"/>
    <mergeCell ref="ARA14:ARD14"/>
    <mergeCell ref="ARE14:ARH14"/>
    <mergeCell ref="ARI14:ARL14"/>
    <mergeCell ref="ARM14:ARP14"/>
    <mergeCell ref="ARQ14:ART14"/>
    <mergeCell ref="ARU14:ARX14"/>
    <mergeCell ref="AQC14:AQF14"/>
    <mergeCell ref="AQG14:AQJ14"/>
    <mergeCell ref="AQK14:AQN14"/>
    <mergeCell ref="AQO14:AQR14"/>
    <mergeCell ref="AQS14:AQV14"/>
    <mergeCell ref="AQW14:AQZ14"/>
    <mergeCell ref="APE14:APH14"/>
    <mergeCell ref="API14:APL14"/>
    <mergeCell ref="APM14:APP14"/>
    <mergeCell ref="APQ14:APT14"/>
    <mergeCell ref="APU14:APX14"/>
    <mergeCell ref="APY14:AQB14"/>
    <mergeCell ref="AOG14:AOJ14"/>
    <mergeCell ref="AOK14:AON14"/>
    <mergeCell ref="AOO14:AOR14"/>
    <mergeCell ref="AOS14:AOV14"/>
    <mergeCell ref="AOW14:AOZ14"/>
    <mergeCell ref="APA14:APD14"/>
    <mergeCell ref="ANI14:ANL14"/>
    <mergeCell ref="ANM14:ANP14"/>
    <mergeCell ref="ANQ14:ANT14"/>
    <mergeCell ref="ANU14:ANX14"/>
    <mergeCell ref="ANY14:AOB14"/>
    <mergeCell ref="AOC14:AOF14"/>
    <mergeCell ref="AMK14:AMN14"/>
    <mergeCell ref="AMO14:AMR14"/>
    <mergeCell ref="AMS14:AMV14"/>
    <mergeCell ref="AMW14:AMZ14"/>
    <mergeCell ref="ANA14:AND14"/>
    <mergeCell ref="ANE14:ANH14"/>
    <mergeCell ref="ALM14:ALP14"/>
    <mergeCell ref="ALQ14:ALT14"/>
    <mergeCell ref="ALU14:ALX14"/>
    <mergeCell ref="ALY14:AMB14"/>
    <mergeCell ref="AMC14:AMF14"/>
    <mergeCell ref="AMG14:AMJ14"/>
    <mergeCell ref="AKO14:AKR14"/>
    <mergeCell ref="AKS14:AKV14"/>
    <mergeCell ref="AKW14:AKZ14"/>
    <mergeCell ref="ALA14:ALD14"/>
    <mergeCell ref="ALE14:ALH14"/>
    <mergeCell ref="ALI14:ALL14"/>
    <mergeCell ref="AJQ14:AJT14"/>
    <mergeCell ref="AJU14:AJX14"/>
    <mergeCell ref="AJY14:AKB14"/>
    <mergeCell ref="AKC14:AKF14"/>
    <mergeCell ref="AKG14:AKJ14"/>
    <mergeCell ref="AKK14:AKN14"/>
    <mergeCell ref="AIS14:AIV14"/>
    <mergeCell ref="AIW14:AIZ14"/>
    <mergeCell ref="AJA14:AJD14"/>
    <mergeCell ref="AJE14:AJH14"/>
    <mergeCell ref="AJI14:AJL14"/>
    <mergeCell ref="AJM14:AJP14"/>
    <mergeCell ref="AHU14:AHX14"/>
    <mergeCell ref="AHY14:AIB14"/>
    <mergeCell ref="AIC14:AIF14"/>
    <mergeCell ref="AIG14:AIJ14"/>
    <mergeCell ref="AIK14:AIN14"/>
    <mergeCell ref="AIO14:AIR14"/>
    <mergeCell ref="AGW14:AGZ14"/>
    <mergeCell ref="AHA14:AHD14"/>
    <mergeCell ref="AHE14:AHH14"/>
    <mergeCell ref="AHI14:AHL14"/>
    <mergeCell ref="AHM14:AHP14"/>
    <mergeCell ref="AHQ14:AHT14"/>
    <mergeCell ref="AFY14:AGB14"/>
    <mergeCell ref="AGC14:AGF14"/>
    <mergeCell ref="AGG14:AGJ14"/>
    <mergeCell ref="AGK14:AGN14"/>
    <mergeCell ref="AGO14:AGR14"/>
    <mergeCell ref="AGS14:AGV14"/>
    <mergeCell ref="AFA14:AFD14"/>
    <mergeCell ref="AFE14:AFH14"/>
    <mergeCell ref="AFI14:AFL14"/>
    <mergeCell ref="AFM14:AFP14"/>
    <mergeCell ref="AFQ14:AFT14"/>
    <mergeCell ref="AFU14:AFX14"/>
    <mergeCell ref="AEC14:AEF14"/>
    <mergeCell ref="AEG14:AEJ14"/>
    <mergeCell ref="AEK14:AEN14"/>
    <mergeCell ref="AEO14:AER14"/>
    <mergeCell ref="AES14:AEV14"/>
    <mergeCell ref="AEW14:AEZ14"/>
    <mergeCell ref="ADE14:ADH14"/>
    <mergeCell ref="ADI14:ADL14"/>
    <mergeCell ref="ADM14:ADP14"/>
    <mergeCell ref="ADQ14:ADT14"/>
    <mergeCell ref="ADU14:ADX14"/>
    <mergeCell ref="ADY14:AEB14"/>
    <mergeCell ref="ACG14:ACJ14"/>
    <mergeCell ref="ACK14:ACN14"/>
    <mergeCell ref="ACO14:ACR14"/>
    <mergeCell ref="ACS14:ACV14"/>
    <mergeCell ref="ACW14:ACZ14"/>
    <mergeCell ref="ADA14:ADD14"/>
    <mergeCell ref="ABI14:ABL14"/>
    <mergeCell ref="ABM14:ABP14"/>
    <mergeCell ref="ABQ14:ABT14"/>
    <mergeCell ref="ABU14:ABX14"/>
    <mergeCell ref="ABY14:ACB14"/>
    <mergeCell ref="ACC14:ACF14"/>
    <mergeCell ref="AAK14:AAN14"/>
    <mergeCell ref="AAO14:AAR14"/>
    <mergeCell ref="AAS14:AAV14"/>
    <mergeCell ref="AAW14:AAZ14"/>
    <mergeCell ref="ABA14:ABD14"/>
    <mergeCell ref="ABE14:ABH14"/>
    <mergeCell ref="ZM14:ZP14"/>
    <mergeCell ref="ZQ14:ZT14"/>
    <mergeCell ref="ZU14:ZX14"/>
    <mergeCell ref="ZY14:AAB14"/>
    <mergeCell ref="AAC14:AAF14"/>
    <mergeCell ref="AAG14:AAJ14"/>
    <mergeCell ref="YO14:YR14"/>
    <mergeCell ref="YS14:YV14"/>
    <mergeCell ref="YW14:YZ14"/>
    <mergeCell ref="ZA14:ZD14"/>
    <mergeCell ref="ZE14:ZH14"/>
    <mergeCell ref="ZI14:ZL14"/>
    <mergeCell ref="XQ14:XT14"/>
    <mergeCell ref="XU14:XX14"/>
    <mergeCell ref="XY14:YB14"/>
    <mergeCell ref="YC14:YF14"/>
    <mergeCell ref="YG14:YJ14"/>
    <mergeCell ref="YK14:YN14"/>
    <mergeCell ref="WS14:WV14"/>
    <mergeCell ref="WW14:WZ14"/>
    <mergeCell ref="XA14:XD14"/>
    <mergeCell ref="XE14:XH14"/>
    <mergeCell ref="XI14:XL14"/>
    <mergeCell ref="XM14:XP14"/>
    <mergeCell ref="VU14:VX14"/>
    <mergeCell ref="VY14:WB14"/>
    <mergeCell ref="WC14:WF14"/>
    <mergeCell ref="WG14:WJ14"/>
    <mergeCell ref="WK14:WN14"/>
    <mergeCell ref="WO14:WR14"/>
    <mergeCell ref="UW14:UZ14"/>
    <mergeCell ref="VA14:VD14"/>
    <mergeCell ref="VE14:VH14"/>
    <mergeCell ref="VI14:VL14"/>
    <mergeCell ref="VM14:VP14"/>
    <mergeCell ref="VQ14:VT14"/>
    <mergeCell ref="TY14:UB14"/>
    <mergeCell ref="UC14:UF14"/>
    <mergeCell ref="UG14:UJ14"/>
    <mergeCell ref="UK14:UN14"/>
    <mergeCell ref="UO14:UR14"/>
    <mergeCell ref="US14:UV14"/>
    <mergeCell ref="TA14:TD14"/>
    <mergeCell ref="TE14:TH14"/>
    <mergeCell ref="TI14:TL14"/>
    <mergeCell ref="TM14:TP14"/>
    <mergeCell ref="TQ14:TT14"/>
    <mergeCell ref="TU14:TX14"/>
    <mergeCell ref="SC14:SF14"/>
    <mergeCell ref="SG14:SJ14"/>
    <mergeCell ref="SK14:SN14"/>
    <mergeCell ref="SO14:SR14"/>
    <mergeCell ref="SS14:SV14"/>
    <mergeCell ref="SW14:SZ14"/>
    <mergeCell ref="RE14:RH14"/>
    <mergeCell ref="RI14:RL14"/>
    <mergeCell ref="RM14:RP14"/>
    <mergeCell ref="RQ14:RT14"/>
    <mergeCell ref="RU14:RX14"/>
    <mergeCell ref="RY14:SB14"/>
    <mergeCell ref="QG14:QJ14"/>
    <mergeCell ref="QK14:QN14"/>
    <mergeCell ref="QO14:QR14"/>
    <mergeCell ref="QS14:QV14"/>
    <mergeCell ref="QW14:QZ14"/>
    <mergeCell ref="RA14:RD14"/>
    <mergeCell ref="PI14:PL14"/>
    <mergeCell ref="PM14:PP14"/>
    <mergeCell ref="PQ14:PT14"/>
    <mergeCell ref="PU14:PX14"/>
    <mergeCell ref="PY14:QB14"/>
    <mergeCell ref="QC14:QF14"/>
    <mergeCell ref="OK14:ON14"/>
    <mergeCell ref="OO14:OR14"/>
    <mergeCell ref="OS14:OV14"/>
    <mergeCell ref="OW14:OZ14"/>
    <mergeCell ref="PA14:PD14"/>
    <mergeCell ref="PE14:PH14"/>
    <mergeCell ref="NM14:NP14"/>
    <mergeCell ref="NQ14:NT14"/>
    <mergeCell ref="NU14:NX14"/>
    <mergeCell ref="NY14:OB14"/>
    <mergeCell ref="OC14:OF14"/>
    <mergeCell ref="OG14:OJ14"/>
    <mergeCell ref="MO14:MR14"/>
    <mergeCell ref="MS14:MV14"/>
    <mergeCell ref="MW14:MZ14"/>
    <mergeCell ref="NA14:ND14"/>
    <mergeCell ref="NE14:NH14"/>
    <mergeCell ref="NI14:NL14"/>
    <mergeCell ref="LQ14:LT14"/>
    <mergeCell ref="LU14:LX14"/>
    <mergeCell ref="LY14:MB14"/>
    <mergeCell ref="MC14:MF14"/>
    <mergeCell ref="MG14:MJ14"/>
    <mergeCell ref="MK14:MN14"/>
    <mergeCell ref="KS14:KV14"/>
    <mergeCell ref="KW14:KZ14"/>
    <mergeCell ref="LA14:LD14"/>
    <mergeCell ref="LE14:LH14"/>
    <mergeCell ref="LI14:LL14"/>
    <mergeCell ref="LM14:LP14"/>
    <mergeCell ref="JU14:JX14"/>
    <mergeCell ref="JY14:KB14"/>
    <mergeCell ref="KC14:KF14"/>
    <mergeCell ref="KG14:KJ14"/>
    <mergeCell ref="KK14:KN14"/>
    <mergeCell ref="KO14:KR14"/>
    <mergeCell ref="IW14:IZ14"/>
    <mergeCell ref="JA14:JD14"/>
    <mergeCell ref="JE14:JH14"/>
    <mergeCell ref="JI14:JL14"/>
    <mergeCell ref="JM14:JP14"/>
    <mergeCell ref="JQ14:JT14"/>
    <mergeCell ref="HY14:IB14"/>
    <mergeCell ref="IC14:IF14"/>
    <mergeCell ref="IG14:IJ14"/>
    <mergeCell ref="IK14:IN14"/>
    <mergeCell ref="IO14:IR14"/>
    <mergeCell ref="IS14:IV14"/>
    <mergeCell ref="HA14:HD14"/>
    <mergeCell ref="HE14:HH14"/>
    <mergeCell ref="HI14:HL14"/>
    <mergeCell ref="HM14:HP14"/>
    <mergeCell ref="HQ14:HT14"/>
    <mergeCell ref="HU14:HX14"/>
    <mergeCell ref="GC14:GF14"/>
    <mergeCell ref="GG14:GJ14"/>
    <mergeCell ref="GK14:GN14"/>
    <mergeCell ref="GO14:GR14"/>
    <mergeCell ref="GS14:GV14"/>
    <mergeCell ref="GW14:GZ14"/>
    <mergeCell ref="FE14:FH14"/>
    <mergeCell ref="FI14:FL14"/>
    <mergeCell ref="FM14:FP14"/>
    <mergeCell ref="FQ14:FT14"/>
    <mergeCell ref="FU14:FX14"/>
    <mergeCell ref="FY14:GB14"/>
    <mergeCell ref="EG14:EJ14"/>
    <mergeCell ref="EK14:EN14"/>
    <mergeCell ref="EO14:ER14"/>
    <mergeCell ref="ES14:EV14"/>
    <mergeCell ref="EW14:EZ14"/>
    <mergeCell ref="FA14:FD14"/>
    <mergeCell ref="DI14:DL14"/>
    <mergeCell ref="DM14:DP14"/>
    <mergeCell ref="DQ14:DT14"/>
    <mergeCell ref="DU14:DX14"/>
    <mergeCell ref="DY14:EB14"/>
    <mergeCell ref="EC14:EF14"/>
    <mergeCell ref="CK14:CN14"/>
    <mergeCell ref="CO14:CR14"/>
    <mergeCell ref="CS14:CV14"/>
    <mergeCell ref="CW14:CZ14"/>
    <mergeCell ref="DA14:DD14"/>
    <mergeCell ref="DE14:DH14"/>
    <mergeCell ref="BM14:BP14"/>
    <mergeCell ref="BQ14:BT14"/>
    <mergeCell ref="BU14:BX14"/>
    <mergeCell ref="BY14:CB14"/>
    <mergeCell ref="CC14:CF14"/>
    <mergeCell ref="CG14:CJ14"/>
    <mergeCell ref="AO14:AR14"/>
    <mergeCell ref="AS14:AV14"/>
    <mergeCell ref="AW14:AZ14"/>
    <mergeCell ref="BA14:BD14"/>
    <mergeCell ref="BE14:BH14"/>
    <mergeCell ref="BI14:BL14"/>
    <mergeCell ref="XFA13:XFD13"/>
    <mergeCell ref="E14:H14"/>
    <mergeCell ref="I14:L14"/>
    <mergeCell ref="M14:P14"/>
    <mergeCell ref="Q14:T14"/>
    <mergeCell ref="U14:X14"/>
    <mergeCell ref="Y14:AB14"/>
    <mergeCell ref="AC14:AF14"/>
    <mergeCell ref="AG14:AJ14"/>
    <mergeCell ref="AK14:AN14"/>
    <mergeCell ref="XEC13:XEF13"/>
    <mergeCell ref="XEG13:XEJ13"/>
    <mergeCell ref="XEK13:XEN13"/>
    <mergeCell ref="XEO13:XER13"/>
    <mergeCell ref="XES13:XEV13"/>
    <mergeCell ref="XEW13:XEZ13"/>
    <mergeCell ref="XDE13:XDH13"/>
    <mergeCell ref="XDI13:XDL13"/>
    <mergeCell ref="XDM13:XDP13"/>
    <mergeCell ref="XDQ13:XDT13"/>
    <mergeCell ref="XDU13:XDX13"/>
    <mergeCell ref="XDY13:XEB13"/>
    <mergeCell ref="XCG13:XCJ13"/>
    <mergeCell ref="XCK13:XCN13"/>
    <mergeCell ref="XCO13:XCR13"/>
    <mergeCell ref="XCS13:XCV13"/>
    <mergeCell ref="XCW13:XCZ13"/>
    <mergeCell ref="XDA13:XDD13"/>
    <mergeCell ref="XBI13:XBL13"/>
    <mergeCell ref="XBM13:XBP13"/>
    <mergeCell ref="XBQ13:XBT13"/>
    <mergeCell ref="XBU13:XBX13"/>
    <mergeCell ref="XBY13:XCB13"/>
    <mergeCell ref="XCC13:XCF13"/>
    <mergeCell ref="XAK13:XAN13"/>
    <mergeCell ref="XAO13:XAR13"/>
    <mergeCell ref="XAS13:XAV13"/>
    <mergeCell ref="XAW13:XAZ13"/>
    <mergeCell ref="XBA13:XBD13"/>
    <mergeCell ref="XBE13:XBH13"/>
    <mergeCell ref="WZM13:WZP13"/>
    <mergeCell ref="WZQ13:WZT13"/>
    <mergeCell ref="WZU13:WZX13"/>
    <mergeCell ref="WZY13:XAB13"/>
    <mergeCell ref="XAC13:XAF13"/>
    <mergeCell ref="XAG13:XAJ13"/>
    <mergeCell ref="WYO13:WYR13"/>
    <mergeCell ref="WYS13:WYV13"/>
    <mergeCell ref="WYW13:WYZ13"/>
    <mergeCell ref="WZA13:WZD13"/>
    <mergeCell ref="WZE13:WZH13"/>
    <mergeCell ref="WZI13:WZL13"/>
    <mergeCell ref="WXQ13:WXT13"/>
    <mergeCell ref="WXU13:WXX13"/>
    <mergeCell ref="WXY13:WYB13"/>
    <mergeCell ref="WYC13:WYF13"/>
    <mergeCell ref="WYG13:WYJ13"/>
    <mergeCell ref="WYK13:WYN13"/>
    <mergeCell ref="WWS13:WWV13"/>
    <mergeCell ref="WWW13:WWZ13"/>
    <mergeCell ref="WXA13:WXD13"/>
    <mergeCell ref="WXE13:WXH13"/>
    <mergeCell ref="WXI13:WXL13"/>
    <mergeCell ref="WXM13:WXP13"/>
    <mergeCell ref="WVU13:WVX13"/>
    <mergeCell ref="WVY13:WWB13"/>
    <mergeCell ref="WWC13:WWF13"/>
    <mergeCell ref="WWG13:WWJ13"/>
    <mergeCell ref="WWK13:WWN13"/>
    <mergeCell ref="WWO13:WWR13"/>
    <mergeCell ref="WUW13:WUZ13"/>
    <mergeCell ref="WVA13:WVD13"/>
    <mergeCell ref="WVE13:WVH13"/>
    <mergeCell ref="WVI13:WVL13"/>
    <mergeCell ref="WVM13:WVP13"/>
    <mergeCell ref="WVQ13:WVT13"/>
    <mergeCell ref="WTY13:WUB13"/>
    <mergeCell ref="WUC13:WUF13"/>
    <mergeCell ref="WUG13:WUJ13"/>
    <mergeCell ref="WUK13:WUN13"/>
    <mergeCell ref="WUO13:WUR13"/>
    <mergeCell ref="WUS13:WUV13"/>
    <mergeCell ref="WTA13:WTD13"/>
    <mergeCell ref="WTE13:WTH13"/>
    <mergeCell ref="WTI13:WTL13"/>
    <mergeCell ref="WTM13:WTP13"/>
    <mergeCell ref="WTQ13:WTT13"/>
    <mergeCell ref="WTU13:WTX13"/>
    <mergeCell ref="WSC13:WSF13"/>
    <mergeCell ref="WSG13:WSJ13"/>
    <mergeCell ref="WSK13:WSN13"/>
    <mergeCell ref="WSO13:WSR13"/>
    <mergeCell ref="WSS13:WSV13"/>
    <mergeCell ref="WSW13:WSZ13"/>
    <mergeCell ref="WRE13:WRH13"/>
    <mergeCell ref="WRI13:WRL13"/>
    <mergeCell ref="WRM13:WRP13"/>
    <mergeCell ref="WRQ13:WRT13"/>
    <mergeCell ref="WRU13:WRX13"/>
    <mergeCell ref="WRY13:WSB13"/>
    <mergeCell ref="WQG13:WQJ13"/>
    <mergeCell ref="WQK13:WQN13"/>
    <mergeCell ref="WQO13:WQR13"/>
    <mergeCell ref="WQS13:WQV13"/>
    <mergeCell ref="WQW13:WQZ13"/>
    <mergeCell ref="WRA13:WRD13"/>
    <mergeCell ref="WPI13:WPL13"/>
    <mergeCell ref="WPM13:WPP13"/>
    <mergeCell ref="WPQ13:WPT13"/>
    <mergeCell ref="WPU13:WPX13"/>
    <mergeCell ref="WPY13:WQB13"/>
    <mergeCell ref="WQC13:WQF13"/>
    <mergeCell ref="WOK13:WON13"/>
    <mergeCell ref="WOO13:WOR13"/>
    <mergeCell ref="WOS13:WOV13"/>
    <mergeCell ref="WOW13:WOZ13"/>
    <mergeCell ref="WPA13:WPD13"/>
    <mergeCell ref="WPE13:WPH13"/>
    <mergeCell ref="WNM13:WNP13"/>
    <mergeCell ref="WNQ13:WNT13"/>
    <mergeCell ref="WNU13:WNX13"/>
    <mergeCell ref="WNY13:WOB13"/>
    <mergeCell ref="WOC13:WOF13"/>
    <mergeCell ref="WOG13:WOJ13"/>
    <mergeCell ref="WMO13:WMR13"/>
    <mergeCell ref="WMS13:WMV13"/>
    <mergeCell ref="WMW13:WMZ13"/>
    <mergeCell ref="WNA13:WND13"/>
    <mergeCell ref="WNE13:WNH13"/>
    <mergeCell ref="WNI13:WNL13"/>
    <mergeCell ref="WLQ13:WLT13"/>
    <mergeCell ref="WLU13:WLX13"/>
    <mergeCell ref="WLY13:WMB13"/>
    <mergeCell ref="WMC13:WMF13"/>
    <mergeCell ref="WMG13:WMJ13"/>
    <mergeCell ref="WMK13:WMN13"/>
    <mergeCell ref="WKS13:WKV13"/>
    <mergeCell ref="WKW13:WKZ13"/>
    <mergeCell ref="WLA13:WLD13"/>
    <mergeCell ref="WLE13:WLH13"/>
    <mergeCell ref="WLI13:WLL13"/>
    <mergeCell ref="WLM13:WLP13"/>
    <mergeCell ref="WJU13:WJX13"/>
    <mergeCell ref="WJY13:WKB13"/>
    <mergeCell ref="WKC13:WKF13"/>
    <mergeCell ref="WKG13:WKJ13"/>
    <mergeCell ref="WKK13:WKN13"/>
    <mergeCell ref="WKO13:WKR13"/>
    <mergeCell ref="WIW13:WIZ13"/>
    <mergeCell ref="WJA13:WJD13"/>
    <mergeCell ref="WJE13:WJH13"/>
    <mergeCell ref="WJI13:WJL13"/>
    <mergeCell ref="WJM13:WJP13"/>
    <mergeCell ref="WJQ13:WJT13"/>
    <mergeCell ref="WHY13:WIB13"/>
    <mergeCell ref="WIC13:WIF13"/>
    <mergeCell ref="WIG13:WIJ13"/>
    <mergeCell ref="WIK13:WIN13"/>
    <mergeCell ref="WIO13:WIR13"/>
    <mergeCell ref="WIS13:WIV13"/>
    <mergeCell ref="WHA13:WHD13"/>
    <mergeCell ref="WHE13:WHH13"/>
    <mergeCell ref="WHI13:WHL13"/>
    <mergeCell ref="WHM13:WHP13"/>
    <mergeCell ref="WHQ13:WHT13"/>
    <mergeCell ref="WHU13:WHX13"/>
    <mergeCell ref="WGC13:WGF13"/>
    <mergeCell ref="WGG13:WGJ13"/>
    <mergeCell ref="WGK13:WGN13"/>
    <mergeCell ref="WGO13:WGR13"/>
    <mergeCell ref="WGS13:WGV13"/>
    <mergeCell ref="WGW13:WGZ13"/>
    <mergeCell ref="WFE13:WFH13"/>
    <mergeCell ref="WFI13:WFL13"/>
    <mergeCell ref="WFM13:WFP13"/>
    <mergeCell ref="WFQ13:WFT13"/>
    <mergeCell ref="WFU13:WFX13"/>
    <mergeCell ref="WFY13:WGB13"/>
    <mergeCell ref="WEG13:WEJ13"/>
    <mergeCell ref="WEK13:WEN13"/>
    <mergeCell ref="WEO13:WER13"/>
    <mergeCell ref="WES13:WEV13"/>
    <mergeCell ref="WEW13:WEZ13"/>
    <mergeCell ref="WFA13:WFD13"/>
    <mergeCell ref="WDI13:WDL13"/>
    <mergeCell ref="WDM13:WDP13"/>
    <mergeCell ref="WDQ13:WDT13"/>
    <mergeCell ref="WDU13:WDX13"/>
    <mergeCell ref="WDY13:WEB13"/>
    <mergeCell ref="WEC13:WEF13"/>
    <mergeCell ref="WCK13:WCN13"/>
    <mergeCell ref="WCO13:WCR13"/>
    <mergeCell ref="WCS13:WCV13"/>
    <mergeCell ref="WCW13:WCZ13"/>
    <mergeCell ref="WDA13:WDD13"/>
    <mergeCell ref="WDE13:WDH13"/>
    <mergeCell ref="WBM13:WBP13"/>
    <mergeCell ref="WBQ13:WBT13"/>
    <mergeCell ref="WBU13:WBX13"/>
    <mergeCell ref="WBY13:WCB13"/>
    <mergeCell ref="WCC13:WCF13"/>
    <mergeCell ref="WCG13:WCJ13"/>
    <mergeCell ref="WAO13:WAR13"/>
    <mergeCell ref="WAS13:WAV13"/>
    <mergeCell ref="WAW13:WAZ13"/>
    <mergeCell ref="WBA13:WBD13"/>
    <mergeCell ref="WBE13:WBH13"/>
    <mergeCell ref="WBI13:WBL13"/>
    <mergeCell ref="VZQ13:VZT13"/>
    <mergeCell ref="VZU13:VZX13"/>
    <mergeCell ref="VZY13:WAB13"/>
    <mergeCell ref="WAC13:WAF13"/>
    <mergeCell ref="WAG13:WAJ13"/>
    <mergeCell ref="WAK13:WAN13"/>
    <mergeCell ref="VYS13:VYV13"/>
    <mergeCell ref="VYW13:VYZ13"/>
    <mergeCell ref="VZA13:VZD13"/>
    <mergeCell ref="VZE13:VZH13"/>
    <mergeCell ref="VZI13:VZL13"/>
    <mergeCell ref="VZM13:VZP13"/>
    <mergeCell ref="VXU13:VXX13"/>
    <mergeCell ref="VXY13:VYB13"/>
    <mergeCell ref="VYC13:VYF13"/>
    <mergeCell ref="VYG13:VYJ13"/>
    <mergeCell ref="VYK13:VYN13"/>
    <mergeCell ref="VYO13:VYR13"/>
    <mergeCell ref="VWW13:VWZ13"/>
    <mergeCell ref="VXA13:VXD13"/>
    <mergeCell ref="VXE13:VXH13"/>
    <mergeCell ref="VXI13:VXL13"/>
    <mergeCell ref="VXM13:VXP13"/>
    <mergeCell ref="VXQ13:VXT13"/>
    <mergeCell ref="VVY13:VWB13"/>
    <mergeCell ref="VWC13:VWF13"/>
    <mergeCell ref="VWG13:VWJ13"/>
    <mergeCell ref="VWK13:VWN13"/>
    <mergeCell ref="VWO13:VWR13"/>
    <mergeCell ref="VWS13:VWV13"/>
    <mergeCell ref="VVA13:VVD13"/>
    <mergeCell ref="VVE13:VVH13"/>
    <mergeCell ref="VVI13:VVL13"/>
    <mergeCell ref="VVM13:VVP13"/>
    <mergeCell ref="VVQ13:VVT13"/>
    <mergeCell ref="VVU13:VVX13"/>
    <mergeCell ref="VUC13:VUF13"/>
    <mergeCell ref="VUG13:VUJ13"/>
    <mergeCell ref="VUK13:VUN13"/>
    <mergeCell ref="VUO13:VUR13"/>
    <mergeCell ref="VUS13:VUV13"/>
    <mergeCell ref="VUW13:VUZ13"/>
    <mergeCell ref="VTE13:VTH13"/>
    <mergeCell ref="VTI13:VTL13"/>
    <mergeCell ref="VTM13:VTP13"/>
    <mergeCell ref="VTQ13:VTT13"/>
    <mergeCell ref="VTU13:VTX13"/>
    <mergeCell ref="VTY13:VUB13"/>
    <mergeCell ref="VSG13:VSJ13"/>
    <mergeCell ref="VSK13:VSN13"/>
    <mergeCell ref="VSO13:VSR13"/>
    <mergeCell ref="VSS13:VSV13"/>
    <mergeCell ref="VSW13:VSZ13"/>
    <mergeCell ref="VTA13:VTD13"/>
    <mergeCell ref="VRI13:VRL13"/>
    <mergeCell ref="VRM13:VRP13"/>
    <mergeCell ref="VRQ13:VRT13"/>
    <mergeCell ref="VRU13:VRX13"/>
    <mergeCell ref="VRY13:VSB13"/>
    <mergeCell ref="VSC13:VSF13"/>
    <mergeCell ref="VQK13:VQN13"/>
    <mergeCell ref="VQO13:VQR13"/>
    <mergeCell ref="VQS13:VQV13"/>
    <mergeCell ref="VQW13:VQZ13"/>
    <mergeCell ref="VRA13:VRD13"/>
    <mergeCell ref="VRE13:VRH13"/>
    <mergeCell ref="VPM13:VPP13"/>
    <mergeCell ref="VPQ13:VPT13"/>
    <mergeCell ref="VPU13:VPX13"/>
    <mergeCell ref="VPY13:VQB13"/>
    <mergeCell ref="VQC13:VQF13"/>
    <mergeCell ref="VQG13:VQJ13"/>
    <mergeCell ref="VOO13:VOR13"/>
    <mergeCell ref="VOS13:VOV13"/>
    <mergeCell ref="VOW13:VOZ13"/>
    <mergeCell ref="VPA13:VPD13"/>
    <mergeCell ref="VPE13:VPH13"/>
    <mergeCell ref="VPI13:VPL13"/>
    <mergeCell ref="VNQ13:VNT13"/>
    <mergeCell ref="VNU13:VNX13"/>
    <mergeCell ref="VNY13:VOB13"/>
    <mergeCell ref="VOC13:VOF13"/>
    <mergeCell ref="VOG13:VOJ13"/>
    <mergeCell ref="VOK13:VON13"/>
    <mergeCell ref="VMS13:VMV13"/>
    <mergeCell ref="VMW13:VMZ13"/>
    <mergeCell ref="VNA13:VND13"/>
    <mergeCell ref="VNE13:VNH13"/>
    <mergeCell ref="VNI13:VNL13"/>
    <mergeCell ref="VNM13:VNP13"/>
    <mergeCell ref="VLU13:VLX13"/>
    <mergeCell ref="VLY13:VMB13"/>
    <mergeCell ref="VMC13:VMF13"/>
    <mergeCell ref="VMG13:VMJ13"/>
    <mergeCell ref="VMK13:VMN13"/>
    <mergeCell ref="VMO13:VMR13"/>
    <mergeCell ref="VKW13:VKZ13"/>
    <mergeCell ref="VLA13:VLD13"/>
    <mergeCell ref="VLE13:VLH13"/>
    <mergeCell ref="VLI13:VLL13"/>
    <mergeCell ref="VLM13:VLP13"/>
    <mergeCell ref="VLQ13:VLT13"/>
    <mergeCell ref="VJY13:VKB13"/>
    <mergeCell ref="VKC13:VKF13"/>
    <mergeCell ref="VKG13:VKJ13"/>
    <mergeCell ref="VKK13:VKN13"/>
    <mergeCell ref="VKO13:VKR13"/>
    <mergeCell ref="VKS13:VKV13"/>
    <mergeCell ref="VJA13:VJD13"/>
    <mergeCell ref="VJE13:VJH13"/>
    <mergeCell ref="VJI13:VJL13"/>
    <mergeCell ref="VJM13:VJP13"/>
    <mergeCell ref="VJQ13:VJT13"/>
    <mergeCell ref="VJU13:VJX13"/>
    <mergeCell ref="VIC13:VIF13"/>
    <mergeCell ref="VIG13:VIJ13"/>
    <mergeCell ref="VIK13:VIN13"/>
    <mergeCell ref="VIO13:VIR13"/>
    <mergeCell ref="VIS13:VIV13"/>
    <mergeCell ref="VIW13:VIZ13"/>
    <mergeCell ref="VHE13:VHH13"/>
    <mergeCell ref="VHI13:VHL13"/>
    <mergeCell ref="VHM13:VHP13"/>
    <mergeCell ref="VHQ13:VHT13"/>
    <mergeCell ref="VHU13:VHX13"/>
    <mergeCell ref="VHY13:VIB13"/>
    <mergeCell ref="VGG13:VGJ13"/>
    <mergeCell ref="VGK13:VGN13"/>
    <mergeCell ref="VGO13:VGR13"/>
    <mergeCell ref="VGS13:VGV13"/>
    <mergeCell ref="VGW13:VGZ13"/>
    <mergeCell ref="VHA13:VHD13"/>
    <mergeCell ref="VFI13:VFL13"/>
    <mergeCell ref="VFM13:VFP13"/>
    <mergeCell ref="VFQ13:VFT13"/>
    <mergeCell ref="VFU13:VFX13"/>
    <mergeCell ref="VFY13:VGB13"/>
    <mergeCell ref="VGC13:VGF13"/>
    <mergeCell ref="VEK13:VEN13"/>
    <mergeCell ref="VEO13:VER13"/>
    <mergeCell ref="VES13:VEV13"/>
    <mergeCell ref="VEW13:VEZ13"/>
    <mergeCell ref="VFA13:VFD13"/>
    <mergeCell ref="VFE13:VFH13"/>
    <mergeCell ref="VDM13:VDP13"/>
    <mergeCell ref="VDQ13:VDT13"/>
    <mergeCell ref="VDU13:VDX13"/>
    <mergeCell ref="VDY13:VEB13"/>
    <mergeCell ref="VEC13:VEF13"/>
    <mergeCell ref="VEG13:VEJ13"/>
    <mergeCell ref="VCO13:VCR13"/>
    <mergeCell ref="VCS13:VCV13"/>
    <mergeCell ref="VCW13:VCZ13"/>
    <mergeCell ref="VDA13:VDD13"/>
    <mergeCell ref="VDE13:VDH13"/>
    <mergeCell ref="VDI13:VDL13"/>
    <mergeCell ref="VBQ13:VBT13"/>
    <mergeCell ref="VBU13:VBX13"/>
    <mergeCell ref="VBY13:VCB13"/>
    <mergeCell ref="VCC13:VCF13"/>
    <mergeCell ref="VCG13:VCJ13"/>
    <mergeCell ref="VCK13:VCN13"/>
    <mergeCell ref="VAS13:VAV13"/>
    <mergeCell ref="VAW13:VAZ13"/>
    <mergeCell ref="VBA13:VBD13"/>
    <mergeCell ref="VBE13:VBH13"/>
    <mergeCell ref="VBI13:VBL13"/>
    <mergeCell ref="VBM13:VBP13"/>
    <mergeCell ref="UZU13:UZX13"/>
    <mergeCell ref="UZY13:VAB13"/>
    <mergeCell ref="VAC13:VAF13"/>
    <mergeCell ref="VAG13:VAJ13"/>
    <mergeCell ref="VAK13:VAN13"/>
    <mergeCell ref="VAO13:VAR13"/>
    <mergeCell ref="UYW13:UYZ13"/>
    <mergeCell ref="UZA13:UZD13"/>
    <mergeCell ref="UZE13:UZH13"/>
    <mergeCell ref="UZI13:UZL13"/>
    <mergeCell ref="UZM13:UZP13"/>
    <mergeCell ref="UZQ13:UZT13"/>
    <mergeCell ref="UXY13:UYB13"/>
    <mergeCell ref="UYC13:UYF13"/>
    <mergeCell ref="UYG13:UYJ13"/>
    <mergeCell ref="UYK13:UYN13"/>
    <mergeCell ref="UYO13:UYR13"/>
    <mergeCell ref="UYS13:UYV13"/>
    <mergeCell ref="UXA13:UXD13"/>
    <mergeCell ref="UXE13:UXH13"/>
    <mergeCell ref="UXI13:UXL13"/>
    <mergeCell ref="UXM13:UXP13"/>
    <mergeCell ref="UXQ13:UXT13"/>
    <mergeCell ref="UXU13:UXX13"/>
    <mergeCell ref="UWC13:UWF13"/>
    <mergeCell ref="UWG13:UWJ13"/>
    <mergeCell ref="UWK13:UWN13"/>
    <mergeCell ref="UWO13:UWR13"/>
    <mergeCell ref="UWS13:UWV13"/>
    <mergeCell ref="UWW13:UWZ13"/>
    <mergeCell ref="UVE13:UVH13"/>
    <mergeCell ref="UVI13:UVL13"/>
    <mergeCell ref="UVM13:UVP13"/>
    <mergeCell ref="UVQ13:UVT13"/>
    <mergeCell ref="UVU13:UVX13"/>
    <mergeCell ref="UVY13:UWB13"/>
    <mergeCell ref="UUG13:UUJ13"/>
    <mergeCell ref="UUK13:UUN13"/>
    <mergeCell ref="UUO13:UUR13"/>
    <mergeCell ref="UUS13:UUV13"/>
    <mergeCell ref="UUW13:UUZ13"/>
    <mergeCell ref="UVA13:UVD13"/>
    <mergeCell ref="UTI13:UTL13"/>
    <mergeCell ref="UTM13:UTP13"/>
    <mergeCell ref="UTQ13:UTT13"/>
    <mergeCell ref="UTU13:UTX13"/>
    <mergeCell ref="UTY13:UUB13"/>
    <mergeCell ref="UUC13:UUF13"/>
    <mergeCell ref="USK13:USN13"/>
    <mergeCell ref="USO13:USR13"/>
    <mergeCell ref="USS13:USV13"/>
    <mergeCell ref="USW13:USZ13"/>
    <mergeCell ref="UTA13:UTD13"/>
    <mergeCell ref="UTE13:UTH13"/>
    <mergeCell ref="URM13:URP13"/>
    <mergeCell ref="URQ13:URT13"/>
    <mergeCell ref="URU13:URX13"/>
    <mergeCell ref="URY13:USB13"/>
    <mergeCell ref="USC13:USF13"/>
    <mergeCell ref="USG13:USJ13"/>
    <mergeCell ref="UQO13:UQR13"/>
    <mergeCell ref="UQS13:UQV13"/>
    <mergeCell ref="UQW13:UQZ13"/>
    <mergeCell ref="URA13:URD13"/>
    <mergeCell ref="URE13:URH13"/>
    <mergeCell ref="URI13:URL13"/>
    <mergeCell ref="UPQ13:UPT13"/>
    <mergeCell ref="UPU13:UPX13"/>
    <mergeCell ref="UPY13:UQB13"/>
    <mergeCell ref="UQC13:UQF13"/>
    <mergeCell ref="UQG13:UQJ13"/>
    <mergeCell ref="UQK13:UQN13"/>
    <mergeCell ref="UOS13:UOV13"/>
    <mergeCell ref="UOW13:UOZ13"/>
    <mergeCell ref="UPA13:UPD13"/>
    <mergeCell ref="UPE13:UPH13"/>
    <mergeCell ref="UPI13:UPL13"/>
    <mergeCell ref="UPM13:UPP13"/>
    <mergeCell ref="UNU13:UNX13"/>
    <mergeCell ref="UNY13:UOB13"/>
    <mergeCell ref="UOC13:UOF13"/>
    <mergeCell ref="UOG13:UOJ13"/>
    <mergeCell ref="UOK13:UON13"/>
    <mergeCell ref="UOO13:UOR13"/>
    <mergeCell ref="UMW13:UMZ13"/>
    <mergeCell ref="UNA13:UND13"/>
    <mergeCell ref="UNE13:UNH13"/>
    <mergeCell ref="UNI13:UNL13"/>
    <mergeCell ref="UNM13:UNP13"/>
    <mergeCell ref="UNQ13:UNT13"/>
    <mergeCell ref="ULY13:UMB13"/>
    <mergeCell ref="UMC13:UMF13"/>
    <mergeCell ref="UMG13:UMJ13"/>
    <mergeCell ref="UMK13:UMN13"/>
    <mergeCell ref="UMO13:UMR13"/>
    <mergeCell ref="UMS13:UMV13"/>
    <mergeCell ref="ULA13:ULD13"/>
    <mergeCell ref="ULE13:ULH13"/>
    <mergeCell ref="ULI13:ULL13"/>
    <mergeCell ref="ULM13:ULP13"/>
    <mergeCell ref="ULQ13:ULT13"/>
    <mergeCell ref="ULU13:ULX13"/>
    <mergeCell ref="UKC13:UKF13"/>
    <mergeCell ref="UKG13:UKJ13"/>
    <mergeCell ref="UKK13:UKN13"/>
    <mergeCell ref="UKO13:UKR13"/>
    <mergeCell ref="UKS13:UKV13"/>
    <mergeCell ref="UKW13:UKZ13"/>
    <mergeCell ref="UJE13:UJH13"/>
    <mergeCell ref="UJI13:UJL13"/>
    <mergeCell ref="UJM13:UJP13"/>
    <mergeCell ref="UJQ13:UJT13"/>
    <mergeCell ref="UJU13:UJX13"/>
    <mergeCell ref="UJY13:UKB13"/>
    <mergeCell ref="UIG13:UIJ13"/>
    <mergeCell ref="UIK13:UIN13"/>
    <mergeCell ref="UIO13:UIR13"/>
    <mergeCell ref="UIS13:UIV13"/>
    <mergeCell ref="UIW13:UIZ13"/>
    <mergeCell ref="UJA13:UJD13"/>
    <mergeCell ref="UHI13:UHL13"/>
    <mergeCell ref="UHM13:UHP13"/>
    <mergeCell ref="UHQ13:UHT13"/>
    <mergeCell ref="UHU13:UHX13"/>
    <mergeCell ref="UHY13:UIB13"/>
    <mergeCell ref="UIC13:UIF13"/>
    <mergeCell ref="UGK13:UGN13"/>
    <mergeCell ref="UGO13:UGR13"/>
    <mergeCell ref="UGS13:UGV13"/>
    <mergeCell ref="UGW13:UGZ13"/>
    <mergeCell ref="UHA13:UHD13"/>
    <mergeCell ref="UHE13:UHH13"/>
    <mergeCell ref="UFM13:UFP13"/>
    <mergeCell ref="UFQ13:UFT13"/>
    <mergeCell ref="UFU13:UFX13"/>
    <mergeCell ref="UFY13:UGB13"/>
    <mergeCell ref="UGC13:UGF13"/>
    <mergeCell ref="UGG13:UGJ13"/>
    <mergeCell ref="UEO13:UER13"/>
    <mergeCell ref="UES13:UEV13"/>
    <mergeCell ref="UEW13:UEZ13"/>
    <mergeCell ref="UFA13:UFD13"/>
    <mergeCell ref="UFE13:UFH13"/>
    <mergeCell ref="UFI13:UFL13"/>
    <mergeCell ref="UDQ13:UDT13"/>
    <mergeCell ref="UDU13:UDX13"/>
    <mergeCell ref="UDY13:UEB13"/>
    <mergeCell ref="UEC13:UEF13"/>
    <mergeCell ref="UEG13:UEJ13"/>
    <mergeCell ref="UEK13:UEN13"/>
    <mergeCell ref="UCS13:UCV13"/>
    <mergeCell ref="UCW13:UCZ13"/>
    <mergeCell ref="UDA13:UDD13"/>
    <mergeCell ref="UDE13:UDH13"/>
    <mergeCell ref="UDI13:UDL13"/>
    <mergeCell ref="UDM13:UDP13"/>
    <mergeCell ref="UBU13:UBX13"/>
    <mergeCell ref="UBY13:UCB13"/>
    <mergeCell ref="UCC13:UCF13"/>
    <mergeCell ref="UCG13:UCJ13"/>
    <mergeCell ref="UCK13:UCN13"/>
    <mergeCell ref="UCO13:UCR13"/>
    <mergeCell ref="UAW13:UAZ13"/>
    <mergeCell ref="UBA13:UBD13"/>
    <mergeCell ref="UBE13:UBH13"/>
    <mergeCell ref="UBI13:UBL13"/>
    <mergeCell ref="UBM13:UBP13"/>
    <mergeCell ref="UBQ13:UBT13"/>
    <mergeCell ref="TZY13:UAB13"/>
    <mergeCell ref="UAC13:UAF13"/>
    <mergeCell ref="UAG13:UAJ13"/>
    <mergeCell ref="UAK13:UAN13"/>
    <mergeCell ref="UAO13:UAR13"/>
    <mergeCell ref="UAS13:UAV13"/>
    <mergeCell ref="TZA13:TZD13"/>
    <mergeCell ref="TZE13:TZH13"/>
    <mergeCell ref="TZI13:TZL13"/>
    <mergeCell ref="TZM13:TZP13"/>
    <mergeCell ref="TZQ13:TZT13"/>
    <mergeCell ref="TZU13:TZX13"/>
    <mergeCell ref="TYC13:TYF13"/>
    <mergeCell ref="TYG13:TYJ13"/>
    <mergeCell ref="TYK13:TYN13"/>
    <mergeCell ref="TYO13:TYR13"/>
    <mergeCell ref="TYS13:TYV13"/>
    <mergeCell ref="TYW13:TYZ13"/>
    <mergeCell ref="TXE13:TXH13"/>
    <mergeCell ref="TXI13:TXL13"/>
    <mergeCell ref="TXM13:TXP13"/>
    <mergeCell ref="TXQ13:TXT13"/>
    <mergeCell ref="TXU13:TXX13"/>
    <mergeCell ref="TXY13:TYB13"/>
    <mergeCell ref="TWG13:TWJ13"/>
    <mergeCell ref="TWK13:TWN13"/>
    <mergeCell ref="TWO13:TWR13"/>
    <mergeCell ref="TWS13:TWV13"/>
    <mergeCell ref="TWW13:TWZ13"/>
    <mergeCell ref="TXA13:TXD13"/>
    <mergeCell ref="TVI13:TVL13"/>
    <mergeCell ref="TVM13:TVP13"/>
    <mergeCell ref="TVQ13:TVT13"/>
    <mergeCell ref="TVU13:TVX13"/>
    <mergeCell ref="TVY13:TWB13"/>
    <mergeCell ref="TWC13:TWF13"/>
    <mergeCell ref="TUK13:TUN13"/>
    <mergeCell ref="TUO13:TUR13"/>
    <mergeCell ref="TUS13:TUV13"/>
    <mergeCell ref="TUW13:TUZ13"/>
    <mergeCell ref="TVA13:TVD13"/>
    <mergeCell ref="TVE13:TVH13"/>
    <mergeCell ref="TTM13:TTP13"/>
    <mergeCell ref="TTQ13:TTT13"/>
    <mergeCell ref="TTU13:TTX13"/>
    <mergeCell ref="TTY13:TUB13"/>
    <mergeCell ref="TUC13:TUF13"/>
    <mergeCell ref="TUG13:TUJ13"/>
    <mergeCell ref="TSO13:TSR13"/>
    <mergeCell ref="TSS13:TSV13"/>
    <mergeCell ref="TSW13:TSZ13"/>
    <mergeCell ref="TTA13:TTD13"/>
    <mergeCell ref="TTE13:TTH13"/>
    <mergeCell ref="TTI13:TTL13"/>
    <mergeCell ref="TRQ13:TRT13"/>
    <mergeCell ref="TRU13:TRX13"/>
    <mergeCell ref="TRY13:TSB13"/>
    <mergeCell ref="TSC13:TSF13"/>
    <mergeCell ref="TSG13:TSJ13"/>
    <mergeCell ref="TSK13:TSN13"/>
    <mergeCell ref="TQS13:TQV13"/>
    <mergeCell ref="TQW13:TQZ13"/>
    <mergeCell ref="TRA13:TRD13"/>
    <mergeCell ref="TRE13:TRH13"/>
    <mergeCell ref="TRI13:TRL13"/>
    <mergeCell ref="TRM13:TRP13"/>
    <mergeCell ref="TPU13:TPX13"/>
    <mergeCell ref="TPY13:TQB13"/>
    <mergeCell ref="TQC13:TQF13"/>
    <mergeCell ref="TQG13:TQJ13"/>
    <mergeCell ref="TQK13:TQN13"/>
    <mergeCell ref="TQO13:TQR13"/>
    <mergeCell ref="TOW13:TOZ13"/>
    <mergeCell ref="TPA13:TPD13"/>
    <mergeCell ref="TPE13:TPH13"/>
    <mergeCell ref="TPI13:TPL13"/>
    <mergeCell ref="TPM13:TPP13"/>
    <mergeCell ref="TPQ13:TPT13"/>
    <mergeCell ref="TNY13:TOB13"/>
    <mergeCell ref="TOC13:TOF13"/>
    <mergeCell ref="TOG13:TOJ13"/>
    <mergeCell ref="TOK13:TON13"/>
    <mergeCell ref="TOO13:TOR13"/>
    <mergeCell ref="TOS13:TOV13"/>
    <mergeCell ref="TNA13:TND13"/>
    <mergeCell ref="TNE13:TNH13"/>
    <mergeCell ref="TNI13:TNL13"/>
    <mergeCell ref="TNM13:TNP13"/>
    <mergeCell ref="TNQ13:TNT13"/>
    <mergeCell ref="TNU13:TNX13"/>
    <mergeCell ref="TMC13:TMF13"/>
    <mergeCell ref="TMG13:TMJ13"/>
    <mergeCell ref="TMK13:TMN13"/>
    <mergeCell ref="TMO13:TMR13"/>
    <mergeCell ref="TMS13:TMV13"/>
    <mergeCell ref="TMW13:TMZ13"/>
    <mergeCell ref="TLE13:TLH13"/>
    <mergeCell ref="TLI13:TLL13"/>
    <mergeCell ref="TLM13:TLP13"/>
    <mergeCell ref="TLQ13:TLT13"/>
    <mergeCell ref="TLU13:TLX13"/>
    <mergeCell ref="TLY13:TMB13"/>
    <mergeCell ref="TKG13:TKJ13"/>
    <mergeCell ref="TKK13:TKN13"/>
    <mergeCell ref="TKO13:TKR13"/>
    <mergeCell ref="TKS13:TKV13"/>
    <mergeCell ref="TKW13:TKZ13"/>
    <mergeCell ref="TLA13:TLD13"/>
    <mergeCell ref="TJI13:TJL13"/>
    <mergeCell ref="TJM13:TJP13"/>
    <mergeCell ref="TJQ13:TJT13"/>
    <mergeCell ref="TJU13:TJX13"/>
    <mergeCell ref="TJY13:TKB13"/>
    <mergeCell ref="TKC13:TKF13"/>
    <mergeCell ref="TIK13:TIN13"/>
    <mergeCell ref="TIO13:TIR13"/>
    <mergeCell ref="TIS13:TIV13"/>
    <mergeCell ref="TIW13:TIZ13"/>
    <mergeCell ref="TJA13:TJD13"/>
    <mergeCell ref="TJE13:TJH13"/>
    <mergeCell ref="THM13:THP13"/>
    <mergeCell ref="THQ13:THT13"/>
    <mergeCell ref="THU13:THX13"/>
    <mergeCell ref="THY13:TIB13"/>
    <mergeCell ref="TIC13:TIF13"/>
    <mergeCell ref="TIG13:TIJ13"/>
    <mergeCell ref="TGO13:TGR13"/>
    <mergeCell ref="TGS13:TGV13"/>
    <mergeCell ref="TGW13:TGZ13"/>
    <mergeCell ref="THA13:THD13"/>
    <mergeCell ref="THE13:THH13"/>
    <mergeCell ref="THI13:THL13"/>
    <mergeCell ref="TFQ13:TFT13"/>
    <mergeCell ref="TFU13:TFX13"/>
    <mergeCell ref="TFY13:TGB13"/>
    <mergeCell ref="TGC13:TGF13"/>
    <mergeCell ref="TGG13:TGJ13"/>
    <mergeCell ref="TGK13:TGN13"/>
    <mergeCell ref="TES13:TEV13"/>
    <mergeCell ref="TEW13:TEZ13"/>
    <mergeCell ref="TFA13:TFD13"/>
    <mergeCell ref="TFE13:TFH13"/>
    <mergeCell ref="TFI13:TFL13"/>
    <mergeCell ref="TFM13:TFP13"/>
    <mergeCell ref="TDU13:TDX13"/>
    <mergeCell ref="TDY13:TEB13"/>
    <mergeCell ref="TEC13:TEF13"/>
    <mergeCell ref="TEG13:TEJ13"/>
    <mergeCell ref="TEK13:TEN13"/>
    <mergeCell ref="TEO13:TER13"/>
    <mergeCell ref="TCW13:TCZ13"/>
    <mergeCell ref="TDA13:TDD13"/>
    <mergeCell ref="TDE13:TDH13"/>
    <mergeCell ref="TDI13:TDL13"/>
    <mergeCell ref="TDM13:TDP13"/>
    <mergeCell ref="TDQ13:TDT13"/>
    <mergeCell ref="TBY13:TCB13"/>
    <mergeCell ref="TCC13:TCF13"/>
    <mergeCell ref="TCG13:TCJ13"/>
    <mergeCell ref="TCK13:TCN13"/>
    <mergeCell ref="TCO13:TCR13"/>
    <mergeCell ref="TCS13:TCV13"/>
    <mergeCell ref="TBA13:TBD13"/>
    <mergeCell ref="TBE13:TBH13"/>
    <mergeCell ref="TBI13:TBL13"/>
    <mergeCell ref="TBM13:TBP13"/>
    <mergeCell ref="TBQ13:TBT13"/>
    <mergeCell ref="TBU13:TBX13"/>
    <mergeCell ref="TAC13:TAF13"/>
    <mergeCell ref="TAG13:TAJ13"/>
    <mergeCell ref="TAK13:TAN13"/>
    <mergeCell ref="TAO13:TAR13"/>
    <mergeCell ref="TAS13:TAV13"/>
    <mergeCell ref="TAW13:TAZ13"/>
    <mergeCell ref="SZE13:SZH13"/>
    <mergeCell ref="SZI13:SZL13"/>
    <mergeCell ref="SZM13:SZP13"/>
    <mergeCell ref="SZQ13:SZT13"/>
    <mergeCell ref="SZU13:SZX13"/>
    <mergeCell ref="SZY13:TAB13"/>
    <mergeCell ref="SYG13:SYJ13"/>
    <mergeCell ref="SYK13:SYN13"/>
    <mergeCell ref="SYO13:SYR13"/>
    <mergeCell ref="SYS13:SYV13"/>
    <mergeCell ref="SYW13:SYZ13"/>
    <mergeCell ref="SZA13:SZD13"/>
    <mergeCell ref="SXI13:SXL13"/>
    <mergeCell ref="SXM13:SXP13"/>
    <mergeCell ref="SXQ13:SXT13"/>
    <mergeCell ref="SXU13:SXX13"/>
    <mergeCell ref="SXY13:SYB13"/>
    <mergeCell ref="SYC13:SYF13"/>
    <mergeCell ref="SWK13:SWN13"/>
    <mergeCell ref="SWO13:SWR13"/>
    <mergeCell ref="SWS13:SWV13"/>
    <mergeCell ref="SWW13:SWZ13"/>
    <mergeCell ref="SXA13:SXD13"/>
    <mergeCell ref="SXE13:SXH13"/>
    <mergeCell ref="SVM13:SVP13"/>
    <mergeCell ref="SVQ13:SVT13"/>
    <mergeCell ref="SVU13:SVX13"/>
    <mergeCell ref="SVY13:SWB13"/>
    <mergeCell ref="SWC13:SWF13"/>
    <mergeCell ref="SWG13:SWJ13"/>
    <mergeCell ref="SUO13:SUR13"/>
    <mergeCell ref="SUS13:SUV13"/>
    <mergeCell ref="SUW13:SUZ13"/>
    <mergeCell ref="SVA13:SVD13"/>
    <mergeCell ref="SVE13:SVH13"/>
    <mergeCell ref="SVI13:SVL13"/>
    <mergeCell ref="STQ13:STT13"/>
    <mergeCell ref="STU13:STX13"/>
    <mergeCell ref="STY13:SUB13"/>
    <mergeCell ref="SUC13:SUF13"/>
    <mergeCell ref="SUG13:SUJ13"/>
    <mergeCell ref="SUK13:SUN13"/>
    <mergeCell ref="SSS13:SSV13"/>
    <mergeCell ref="SSW13:SSZ13"/>
    <mergeCell ref="STA13:STD13"/>
    <mergeCell ref="STE13:STH13"/>
    <mergeCell ref="STI13:STL13"/>
    <mergeCell ref="STM13:STP13"/>
    <mergeCell ref="SRU13:SRX13"/>
    <mergeCell ref="SRY13:SSB13"/>
    <mergeCell ref="SSC13:SSF13"/>
    <mergeCell ref="SSG13:SSJ13"/>
    <mergeCell ref="SSK13:SSN13"/>
    <mergeCell ref="SSO13:SSR13"/>
    <mergeCell ref="SQW13:SQZ13"/>
    <mergeCell ref="SRA13:SRD13"/>
    <mergeCell ref="SRE13:SRH13"/>
    <mergeCell ref="SRI13:SRL13"/>
    <mergeCell ref="SRM13:SRP13"/>
    <mergeCell ref="SRQ13:SRT13"/>
    <mergeCell ref="SPY13:SQB13"/>
    <mergeCell ref="SQC13:SQF13"/>
    <mergeCell ref="SQG13:SQJ13"/>
    <mergeCell ref="SQK13:SQN13"/>
    <mergeCell ref="SQO13:SQR13"/>
    <mergeCell ref="SQS13:SQV13"/>
    <mergeCell ref="SPA13:SPD13"/>
    <mergeCell ref="SPE13:SPH13"/>
    <mergeCell ref="SPI13:SPL13"/>
    <mergeCell ref="SPM13:SPP13"/>
    <mergeCell ref="SPQ13:SPT13"/>
    <mergeCell ref="SPU13:SPX13"/>
    <mergeCell ref="SOC13:SOF13"/>
    <mergeCell ref="SOG13:SOJ13"/>
    <mergeCell ref="SOK13:SON13"/>
    <mergeCell ref="SOO13:SOR13"/>
    <mergeCell ref="SOS13:SOV13"/>
    <mergeCell ref="SOW13:SOZ13"/>
    <mergeCell ref="SNE13:SNH13"/>
    <mergeCell ref="SNI13:SNL13"/>
    <mergeCell ref="SNM13:SNP13"/>
    <mergeCell ref="SNQ13:SNT13"/>
    <mergeCell ref="SNU13:SNX13"/>
    <mergeCell ref="SNY13:SOB13"/>
    <mergeCell ref="SMG13:SMJ13"/>
    <mergeCell ref="SMK13:SMN13"/>
    <mergeCell ref="SMO13:SMR13"/>
    <mergeCell ref="SMS13:SMV13"/>
    <mergeCell ref="SMW13:SMZ13"/>
    <mergeCell ref="SNA13:SND13"/>
    <mergeCell ref="SLI13:SLL13"/>
    <mergeCell ref="SLM13:SLP13"/>
    <mergeCell ref="SLQ13:SLT13"/>
    <mergeCell ref="SLU13:SLX13"/>
    <mergeCell ref="SLY13:SMB13"/>
    <mergeCell ref="SMC13:SMF13"/>
    <mergeCell ref="SKK13:SKN13"/>
    <mergeCell ref="SKO13:SKR13"/>
    <mergeCell ref="SKS13:SKV13"/>
    <mergeCell ref="SKW13:SKZ13"/>
    <mergeCell ref="SLA13:SLD13"/>
    <mergeCell ref="SLE13:SLH13"/>
    <mergeCell ref="SJM13:SJP13"/>
    <mergeCell ref="SJQ13:SJT13"/>
    <mergeCell ref="SJU13:SJX13"/>
    <mergeCell ref="SJY13:SKB13"/>
    <mergeCell ref="SKC13:SKF13"/>
    <mergeCell ref="SKG13:SKJ13"/>
    <mergeCell ref="SIO13:SIR13"/>
    <mergeCell ref="SIS13:SIV13"/>
    <mergeCell ref="SIW13:SIZ13"/>
    <mergeCell ref="SJA13:SJD13"/>
    <mergeCell ref="SJE13:SJH13"/>
    <mergeCell ref="SJI13:SJL13"/>
    <mergeCell ref="SHQ13:SHT13"/>
    <mergeCell ref="SHU13:SHX13"/>
    <mergeCell ref="SHY13:SIB13"/>
    <mergeCell ref="SIC13:SIF13"/>
    <mergeCell ref="SIG13:SIJ13"/>
    <mergeCell ref="SIK13:SIN13"/>
    <mergeCell ref="SGS13:SGV13"/>
    <mergeCell ref="SGW13:SGZ13"/>
    <mergeCell ref="SHA13:SHD13"/>
    <mergeCell ref="SHE13:SHH13"/>
    <mergeCell ref="SHI13:SHL13"/>
    <mergeCell ref="SHM13:SHP13"/>
    <mergeCell ref="SFU13:SFX13"/>
    <mergeCell ref="SFY13:SGB13"/>
    <mergeCell ref="SGC13:SGF13"/>
    <mergeCell ref="SGG13:SGJ13"/>
    <mergeCell ref="SGK13:SGN13"/>
    <mergeCell ref="SGO13:SGR13"/>
    <mergeCell ref="SEW13:SEZ13"/>
    <mergeCell ref="SFA13:SFD13"/>
    <mergeCell ref="SFE13:SFH13"/>
    <mergeCell ref="SFI13:SFL13"/>
    <mergeCell ref="SFM13:SFP13"/>
    <mergeCell ref="SFQ13:SFT13"/>
    <mergeCell ref="SDY13:SEB13"/>
    <mergeCell ref="SEC13:SEF13"/>
    <mergeCell ref="SEG13:SEJ13"/>
    <mergeCell ref="SEK13:SEN13"/>
    <mergeCell ref="SEO13:SER13"/>
    <mergeCell ref="SES13:SEV13"/>
    <mergeCell ref="SDA13:SDD13"/>
    <mergeCell ref="SDE13:SDH13"/>
    <mergeCell ref="SDI13:SDL13"/>
    <mergeCell ref="SDM13:SDP13"/>
    <mergeCell ref="SDQ13:SDT13"/>
    <mergeCell ref="SDU13:SDX13"/>
    <mergeCell ref="SCC13:SCF13"/>
    <mergeCell ref="SCG13:SCJ13"/>
    <mergeCell ref="SCK13:SCN13"/>
    <mergeCell ref="SCO13:SCR13"/>
    <mergeCell ref="SCS13:SCV13"/>
    <mergeCell ref="SCW13:SCZ13"/>
    <mergeCell ref="SBE13:SBH13"/>
    <mergeCell ref="SBI13:SBL13"/>
    <mergeCell ref="SBM13:SBP13"/>
    <mergeCell ref="SBQ13:SBT13"/>
    <mergeCell ref="SBU13:SBX13"/>
    <mergeCell ref="SBY13:SCB13"/>
    <mergeCell ref="SAG13:SAJ13"/>
    <mergeCell ref="SAK13:SAN13"/>
    <mergeCell ref="SAO13:SAR13"/>
    <mergeCell ref="SAS13:SAV13"/>
    <mergeCell ref="SAW13:SAZ13"/>
    <mergeCell ref="SBA13:SBD13"/>
    <mergeCell ref="RZI13:RZL13"/>
    <mergeCell ref="RZM13:RZP13"/>
    <mergeCell ref="RZQ13:RZT13"/>
    <mergeCell ref="RZU13:RZX13"/>
    <mergeCell ref="RZY13:SAB13"/>
    <mergeCell ref="SAC13:SAF13"/>
    <mergeCell ref="RYK13:RYN13"/>
    <mergeCell ref="RYO13:RYR13"/>
    <mergeCell ref="RYS13:RYV13"/>
    <mergeCell ref="RYW13:RYZ13"/>
    <mergeCell ref="RZA13:RZD13"/>
    <mergeCell ref="RZE13:RZH13"/>
    <mergeCell ref="RXM13:RXP13"/>
    <mergeCell ref="RXQ13:RXT13"/>
    <mergeCell ref="RXU13:RXX13"/>
    <mergeCell ref="RXY13:RYB13"/>
    <mergeCell ref="RYC13:RYF13"/>
    <mergeCell ref="RYG13:RYJ13"/>
    <mergeCell ref="RWO13:RWR13"/>
    <mergeCell ref="RWS13:RWV13"/>
    <mergeCell ref="RWW13:RWZ13"/>
    <mergeCell ref="RXA13:RXD13"/>
    <mergeCell ref="RXE13:RXH13"/>
    <mergeCell ref="RXI13:RXL13"/>
    <mergeCell ref="RVQ13:RVT13"/>
    <mergeCell ref="RVU13:RVX13"/>
    <mergeCell ref="RVY13:RWB13"/>
    <mergeCell ref="RWC13:RWF13"/>
    <mergeCell ref="RWG13:RWJ13"/>
    <mergeCell ref="RWK13:RWN13"/>
    <mergeCell ref="RUS13:RUV13"/>
    <mergeCell ref="RUW13:RUZ13"/>
    <mergeCell ref="RVA13:RVD13"/>
    <mergeCell ref="RVE13:RVH13"/>
    <mergeCell ref="RVI13:RVL13"/>
    <mergeCell ref="RVM13:RVP13"/>
    <mergeCell ref="RTU13:RTX13"/>
    <mergeCell ref="RTY13:RUB13"/>
    <mergeCell ref="RUC13:RUF13"/>
    <mergeCell ref="RUG13:RUJ13"/>
    <mergeCell ref="RUK13:RUN13"/>
    <mergeCell ref="RUO13:RUR13"/>
    <mergeCell ref="RSW13:RSZ13"/>
    <mergeCell ref="RTA13:RTD13"/>
    <mergeCell ref="RTE13:RTH13"/>
    <mergeCell ref="RTI13:RTL13"/>
    <mergeCell ref="RTM13:RTP13"/>
    <mergeCell ref="RTQ13:RTT13"/>
    <mergeCell ref="RRY13:RSB13"/>
    <mergeCell ref="RSC13:RSF13"/>
    <mergeCell ref="RSG13:RSJ13"/>
    <mergeCell ref="RSK13:RSN13"/>
    <mergeCell ref="RSO13:RSR13"/>
    <mergeCell ref="RSS13:RSV13"/>
    <mergeCell ref="RRA13:RRD13"/>
    <mergeCell ref="RRE13:RRH13"/>
    <mergeCell ref="RRI13:RRL13"/>
    <mergeCell ref="RRM13:RRP13"/>
    <mergeCell ref="RRQ13:RRT13"/>
    <mergeCell ref="RRU13:RRX13"/>
    <mergeCell ref="RQC13:RQF13"/>
    <mergeCell ref="RQG13:RQJ13"/>
    <mergeCell ref="RQK13:RQN13"/>
    <mergeCell ref="RQO13:RQR13"/>
    <mergeCell ref="RQS13:RQV13"/>
    <mergeCell ref="RQW13:RQZ13"/>
    <mergeCell ref="RPE13:RPH13"/>
    <mergeCell ref="RPI13:RPL13"/>
    <mergeCell ref="RPM13:RPP13"/>
    <mergeCell ref="RPQ13:RPT13"/>
    <mergeCell ref="RPU13:RPX13"/>
    <mergeCell ref="RPY13:RQB13"/>
    <mergeCell ref="ROG13:ROJ13"/>
    <mergeCell ref="ROK13:RON13"/>
    <mergeCell ref="ROO13:ROR13"/>
    <mergeCell ref="ROS13:ROV13"/>
    <mergeCell ref="ROW13:ROZ13"/>
    <mergeCell ref="RPA13:RPD13"/>
    <mergeCell ref="RNI13:RNL13"/>
    <mergeCell ref="RNM13:RNP13"/>
    <mergeCell ref="RNQ13:RNT13"/>
    <mergeCell ref="RNU13:RNX13"/>
    <mergeCell ref="RNY13:ROB13"/>
    <mergeCell ref="ROC13:ROF13"/>
    <mergeCell ref="RMK13:RMN13"/>
    <mergeCell ref="RMO13:RMR13"/>
    <mergeCell ref="RMS13:RMV13"/>
    <mergeCell ref="RMW13:RMZ13"/>
    <mergeCell ref="RNA13:RND13"/>
    <mergeCell ref="RNE13:RNH13"/>
    <mergeCell ref="RLM13:RLP13"/>
    <mergeCell ref="RLQ13:RLT13"/>
    <mergeCell ref="RLU13:RLX13"/>
    <mergeCell ref="RLY13:RMB13"/>
    <mergeCell ref="RMC13:RMF13"/>
    <mergeCell ref="RMG13:RMJ13"/>
    <mergeCell ref="RKO13:RKR13"/>
    <mergeCell ref="RKS13:RKV13"/>
    <mergeCell ref="RKW13:RKZ13"/>
    <mergeCell ref="RLA13:RLD13"/>
    <mergeCell ref="RLE13:RLH13"/>
    <mergeCell ref="RLI13:RLL13"/>
    <mergeCell ref="RJQ13:RJT13"/>
    <mergeCell ref="RJU13:RJX13"/>
    <mergeCell ref="RJY13:RKB13"/>
    <mergeCell ref="RKC13:RKF13"/>
    <mergeCell ref="RKG13:RKJ13"/>
    <mergeCell ref="RKK13:RKN13"/>
    <mergeCell ref="RIS13:RIV13"/>
    <mergeCell ref="RIW13:RIZ13"/>
    <mergeCell ref="RJA13:RJD13"/>
    <mergeCell ref="RJE13:RJH13"/>
    <mergeCell ref="RJI13:RJL13"/>
    <mergeCell ref="RJM13:RJP13"/>
    <mergeCell ref="RHU13:RHX13"/>
    <mergeCell ref="RHY13:RIB13"/>
    <mergeCell ref="RIC13:RIF13"/>
    <mergeCell ref="RIG13:RIJ13"/>
    <mergeCell ref="RIK13:RIN13"/>
    <mergeCell ref="RIO13:RIR13"/>
    <mergeCell ref="RGW13:RGZ13"/>
    <mergeCell ref="RHA13:RHD13"/>
    <mergeCell ref="RHE13:RHH13"/>
    <mergeCell ref="RHI13:RHL13"/>
    <mergeCell ref="RHM13:RHP13"/>
    <mergeCell ref="RHQ13:RHT13"/>
    <mergeCell ref="RFY13:RGB13"/>
    <mergeCell ref="RGC13:RGF13"/>
    <mergeCell ref="RGG13:RGJ13"/>
    <mergeCell ref="RGK13:RGN13"/>
    <mergeCell ref="RGO13:RGR13"/>
    <mergeCell ref="RGS13:RGV13"/>
    <mergeCell ref="RFA13:RFD13"/>
    <mergeCell ref="RFE13:RFH13"/>
    <mergeCell ref="RFI13:RFL13"/>
    <mergeCell ref="RFM13:RFP13"/>
    <mergeCell ref="RFQ13:RFT13"/>
    <mergeCell ref="RFU13:RFX13"/>
    <mergeCell ref="REC13:REF13"/>
    <mergeCell ref="REG13:REJ13"/>
    <mergeCell ref="REK13:REN13"/>
    <mergeCell ref="REO13:RER13"/>
    <mergeCell ref="RES13:REV13"/>
    <mergeCell ref="REW13:REZ13"/>
    <mergeCell ref="RDE13:RDH13"/>
    <mergeCell ref="RDI13:RDL13"/>
    <mergeCell ref="RDM13:RDP13"/>
    <mergeCell ref="RDQ13:RDT13"/>
    <mergeCell ref="RDU13:RDX13"/>
    <mergeCell ref="RDY13:REB13"/>
    <mergeCell ref="RCG13:RCJ13"/>
    <mergeCell ref="RCK13:RCN13"/>
    <mergeCell ref="RCO13:RCR13"/>
    <mergeCell ref="RCS13:RCV13"/>
    <mergeCell ref="RCW13:RCZ13"/>
    <mergeCell ref="RDA13:RDD13"/>
    <mergeCell ref="RBI13:RBL13"/>
    <mergeCell ref="RBM13:RBP13"/>
    <mergeCell ref="RBQ13:RBT13"/>
    <mergeCell ref="RBU13:RBX13"/>
    <mergeCell ref="RBY13:RCB13"/>
    <mergeCell ref="RCC13:RCF13"/>
    <mergeCell ref="RAK13:RAN13"/>
    <mergeCell ref="RAO13:RAR13"/>
    <mergeCell ref="RAS13:RAV13"/>
    <mergeCell ref="RAW13:RAZ13"/>
    <mergeCell ref="RBA13:RBD13"/>
    <mergeCell ref="RBE13:RBH13"/>
    <mergeCell ref="QZM13:QZP13"/>
    <mergeCell ref="QZQ13:QZT13"/>
    <mergeCell ref="QZU13:QZX13"/>
    <mergeCell ref="QZY13:RAB13"/>
    <mergeCell ref="RAC13:RAF13"/>
    <mergeCell ref="RAG13:RAJ13"/>
    <mergeCell ref="QYO13:QYR13"/>
    <mergeCell ref="QYS13:QYV13"/>
    <mergeCell ref="QYW13:QYZ13"/>
    <mergeCell ref="QZA13:QZD13"/>
    <mergeCell ref="QZE13:QZH13"/>
    <mergeCell ref="QZI13:QZL13"/>
    <mergeCell ref="QXQ13:QXT13"/>
    <mergeCell ref="QXU13:QXX13"/>
    <mergeCell ref="QXY13:QYB13"/>
    <mergeCell ref="QYC13:QYF13"/>
    <mergeCell ref="QYG13:QYJ13"/>
    <mergeCell ref="QYK13:QYN13"/>
    <mergeCell ref="QWS13:QWV13"/>
    <mergeCell ref="QWW13:QWZ13"/>
    <mergeCell ref="QXA13:QXD13"/>
    <mergeCell ref="QXE13:QXH13"/>
    <mergeCell ref="QXI13:QXL13"/>
    <mergeCell ref="QXM13:QXP13"/>
    <mergeCell ref="QVU13:QVX13"/>
    <mergeCell ref="QVY13:QWB13"/>
    <mergeCell ref="QWC13:QWF13"/>
    <mergeCell ref="QWG13:QWJ13"/>
    <mergeCell ref="QWK13:QWN13"/>
    <mergeCell ref="QWO13:QWR13"/>
    <mergeCell ref="QUW13:QUZ13"/>
    <mergeCell ref="QVA13:QVD13"/>
    <mergeCell ref="QVE13:QVH13"/>
    <mergeCell ref="QVI13:QVL13"/>
    <mergeCell ref="QVM13:QVP13"/>
    <mergeCell ref="QVQ13:QVT13"/>
    <mergeCell ref="QTY13:QUB13"/>
    <mergeCell ref="QUC13:QUF13"/>
    <mergeCell ref="QUG13:QUJ13"/>
    <mergeCell ref="QUK13:QUN13"/>
    <mergeCell ref="QUO13:QUR13"/>
    <mergeCell ref="QUS13:QUV13"/>
    <mergeCell ref="QTA13:QTD13"/>
    <mergeCell ref="QTE13:QTH13"/>
    <mergeCell ref="QTI13:QTL13"/>
    <mergeCell ref="QTM13:QTP13"/>
    <mergeCell ref="QTQ13:QTT13"/>
    <mergeCell ref="QTU13:QTX13"/>
    <mergeCell ref="QSC13:QSF13"/>
    <mergeCell ref="QSG13:QSJ13"/>
    <mergeCell ref="QSK13:QSN13"/>
    <mergeCell ref="QSO13:QSR13"/>
    <mergeCell ref="QSS13:QSV13"/>
    <mergeCell ref="QSW13:QSZ13"/>
    <mergeCell ref="QRE13:QRH13"/>
    <mergeCell ref="QRI13:QRL13"/>
    <mergeCell ref="QRM13:QRP13"/>
    <mergeCell ref="QRQ13:QRT13"/>
    <mergeCell ref="QRU13:QRX13"/>
    <mergeCell ref="QRY13:QSB13"/>
    <mergeCell ref="QQG13:QQJ13"/>
    <mergeCell ref="QQK13:QQN13"/>
    <mergeCell ref="QQO13:QQR13"/>
    <mergeCell ref="QQS13:QQV13"/>
    <mergeCell ref="QQW13:QQZ13"/>
    <mergeCell ref="QRA13:QRD13"/>
    <mergeCell ref="QPI13:QPL13"/>
    <mergeCell ref="QPM13:QPP13"/>
    <mergeCell ref="QPQ13:QPT13"/>
    <mergeCell ref="QPU13:QPX13"/>
    <mergeCell ref="QPY13:QQB13"/>
    <mergeCell ref="QQC13:QQF13"/>
    <mergeCell ref="QOK13:QON13"/>
    <mergeCell ref="QOO13:QOR13"/>
    <mergeCell ref="QOS13:QOV13"/>
    <mergeCell ref="QOW13:QOZ13"/>
    <mergeCell ref="QPA13:QPD13"/>
    <mergeCell ref="QPE13:QPH13"/>
    <mergeCell ref="QNM13:QNP13"/>
    <mergeCell ref="QNQ13:QNT13"/>
    <mergeCell ref="QNU13:QNX13"/>
    <mergeCell ref="QNY13:QOB13"/>
    <mergeCell ref="QOC13:QOF13"/>
    <mergeCell ref="QOG13:QOJ13"/>
    <mergeCell ref="QMO13:QMR13"/>
    <mergeCell ref="QMS13:QMV13"/>
    <mergeCell ref="QMW13:QMZ13"/>
    <mergeCell ref="QNA13:QND13"/>
    <mergeCell ref="QNE13:QNH13"/>
    <mergeCell ref="QNI13:QNL13"/>
    <mergeCell ref="QLQ13:QLT13"/>
    <mergeCell ref="QLU13:QLX13"/>
    <mergeCell ref="QLY13:QMB13"/>
    <mergeCell ref="QMC13:QMF13"/>
    <mergeCell ref="QMG13:QMJ13"/>
    <mergeCell ref="QMK13:QMN13"/>
    <mergeCell ref="QKS13:QKV13"/>
    <mergeCell ref="QKW13:QKZ13"/>
    <mergeCell ref="QLA13:QLD13"/>
    <mergeCell ref="QLE13:QLH13"/>
    <mergeCell ref="QLI13:QLL13"/>
    <mergeCell ref="QLM13:QLP13"/>
    <mergeCell ref="QJU13:QJX13"/>
    <mergeCell ref="QJY13:QKB13"/>
    <mergeCell ref="QKC13:QKF13"/>
    <mergeCell ref="QKG13:QKJ13"/>
    <mergeCell ref="QKK13:QKN13"/>
    <mergeCell ref="QKO13:QKR13"/>
    <mergeCell ref="QIW13:QIZ13"/>
    <mergeCell ref="QJA13:QJD13"/>
    <mergeCell ref="QJE13:QJH13"/>
    <mergeCell ref="QJI13:QJL13"/>
    <mergeCell ref="QJM13:QJP13"/>
    <mergeCell ref="QJQ13:QJT13"/>
    <mergeCell ref="QHY13:QIB13"/>
    <mergeCell ref="QIC13:QIF13"/>
    <mergeCell ref="QIG13:QIJ13"/>
    <mergeCell ref="QIK13:QIN13"/>
    <mergeCell ref="QIO13:QIR13"/>
    <mergeCell ref="QIS13:QIV13"/>
    <mergeCell ref="QHA13:QHD13"/>
    <mergeCell ref="QHE13:QHH13"/>
    <mergeCell ref="QHI13:QHL13"/>
    <mergeCell ref="QHM13:QHP13"/>
    <mergeCell ref="QHQ13:QHT13"/>
    <mergeCell ref="QHU13:QHX13"/>
    <mergeCell ref="QGC13:QGF13"/>
    <mergeCell ref="QGG13:QGJ13"/>
    <mergeCell ref="QGK13:QGN13"/>
    <mergeCell ref="QGO13:QGR13"/>
    <mergeCell ref="QGS13:QGV13"/>
    <mergeCell ref="QGW13:QGZ13"/>
    <mergeCell ref="QFE13:QFH13"/>
    <mergeCell ref="QFI13:QFL13"/>
    <mergeCell ref="QFM13:QFP13"/>
    <mergeCell ref="QFQ13:QFT13"/>
    <mergeCell ref="QFU13:QFX13"/>
    <mergeCell ref="QFY13:QGB13"/>
    <mergeCell ref="QEG13:QEJ13"/>
    <mergeCell ref="QEK13:QEN13"/>
    <mergeCell ref="QEO13:QER13"/>
    <mergeCell ref="QES13:QEV13"/>
    <mergeCell ref="QEW13:QEZ13"/>
    <mergeCell ref="QFA13:QFD13"/>
    <mergeCell ref="QDI13:QDL13"/>
    <mergeCell ref="QDM13:QDP13"/>
    <mergeCell ref="QDQ13:QDT13"/>
    <mergeCell ref="QDU13:QDX13"/>
    <mergeCell ref="QDY13:QEB13"/>
    <mergeCell ref="QEC13:QEF13"/>
    <mergeCell ref="QCK13:QCN13"/>
    <mergeCell ref="QCO13:QCR13"/>
    <mergeCell ref="QCS13:QCV13"/>
    <mergeCell ref="QCW13:QCZ13"/>
    <mergeCell ref="QDA13:QDD13"/>
    <mergeCell ref="QDE13:QDH13"/>
    <mergeCell ref="QBM13:QBP13"/>
    <mergeCell ref="QBQ13:QBT13"/>
    <mergeCell ref="QBU13:QBX13"/>
    <mergeCell ref="QBY13:QCB13"/>
    <mergeCell ref="QCC13:QCF13"/>
    <mergeCell ref="QCG13:QCJ13"/>
    <mergeCell ref="QAO13:QAR13"/>
    <mergeCell ref="QAS13:QAV13"/>
    <mergeCell ref="QAW13:QAZ13"/>
    <mergeCell ref="QBA13:QBD13"/>
    <mergeCell ref="QBE13:QBH13"/>
    <mergeCell ref="QBI13:QBL13"/>
    <mergeCell ref="PZQ13:PZT13"/>
    <mergeCell ref="PZU13:PZX13"/>
    <mergeCell ref="PZY13:QAB13"/>
    <mergeCell ref="QAC13:QAF13"/>
    <mergeCell ref="QAG13:QAJ13"/>
    <mergeCell ref="QAK13:QAN13"/>
    <mergeCell ref="PYS13:PYV13"/>
    <mergeCell ref="PYW13:PYZ13"/>
    <mergeCell ref="PZA13:PZD13"/>
    <mergeCell ref="PZE13:PZH13"/>
    <mergeCell ref="PZI13:PZL13"/>
    <mergeCell ref="PZM13:PZP13"/>
    <mergeCell ref="PXU13:PXX13"/>
    <mergeCell ref="PXY13:PYB13"/>
    <mergeCell ref="PYC13:PYF13"/>
    <mergeCell ref="PYG13:PYJ13"/>
    <mergeCell ref="PYK13:PYN13"/>
    <mergeCell ref="PYO13:PYR13"/>
    <mergeCell ref="PWW13:PWZ13"/>
    <mergeCell ref="PXA13:PXD13"/>
    <mergeCell ref="PXE13:PXH13"/>
    <mergeCell ref="PXI13:PXL13"/>
    <mergeCell ref="PXM13:PXP13"/>
    <mergeCell ref="PXQ13:PXT13"/>
    <mergeCell ref="PVY13:PWB13"/>
    <mergeCell ref="PWC13:PWF13"/>
    <mergeCell ref="PWG13:PWJ13"/>
    <mergeCell ref="PWK13:PWN13"/>
    <mergeCell ref="PWO13:PWR13"/>
    <mergeCell ref="PWS13:PWV13"/>
    <mergeCell ref="PVA13:PVD13"/>
    <mergeCell ref="PVE13:PVH13"/>
    <mergeCell ref="PVI13:PVL13"/>
    <mergeCell ref="PVM13:PVP13"/>
    <mergeCell ref="PVQ13:PVT13"/>
    <mergeCell ref="PVU13:PVX13"/>
    <mergeCell ref="PUC13:PUF13"/>
    <mergeCell ref="PUG13:PUJ13"/>
    <mergeCell ref="PUK13:PUN13"/>
    <mergeCell ref="PUO13:PUR13"/>
    <mergeCell ref="PUS13:PUV13"/>
    <mergeCell ref="PUW13:PUZ13"/>
    <mergeCell ref="PTE13:PTH13"/>
    <mergeCell ref="PTI13:PTL13"/>
    <mergeCell ref="PTM13:PTP13"/>
    <mergeCell ref="PTQ13:PTT13"/>
    <mergeCell ref="PTU13:PTX13"/>
    <mergeCell ref="PTY13:PUB13"/>
    <mergeCell ref="PSG13:PSJ13"/>
    <mergeCell ref="PSK13:PSN13"/>
    <mergeCell ref="PSO13:PSR13"/>
    <mergeCell ref="PSS13:PSV13"/>
    <mergeCell ref="PSW13:PSZ13"/>
    <mergeCell ref="PTA13:PTD13"/>
    <mergeCell ref="PRI13:PRL13"/>
    <mergeCell ref="PRM13:PRP13"/>
    <mergeCell ref="PRQ13:PRT13"/>
    <mergeCell ref="PRU13:PRX13"/>
    <mergeCell ref="PRY13:PSB13"/>
    <mergeCell ref="PSC13:PSF13"/>
    <mergeCell ref="PQK13:PQN13"/>
    <mergeCell ref="PQO13:PQR13"/>
    <mergeCell ref="PQS13:PQV13"/>
    <mergeCell ref="PQW13:PQZ13"/>
    <mergeCell ref="PRA13:PRD13"/>
    <mergeCell ref="PRE13:PRH13"/>
    <mergeCell ref="PPM13:PPP13"/>
    <mergeCell ref="PPQ13:PPT13"/>
    <mergeCell ref="PPU13:PPX13"/>
    <mergeCell ref="PPY13:PQB13"/>
    <mergeCell ref="PQC13:PQF13"/>
    <mergeCell ref="PQG13:PQJ13"/>
    <mergeCell ref="POO13:POR13"/>
    <mergeCell ref="POS13:POV13"/>
    <mergeCell ref="POW13:POZ13"/>
    <mergeCell ref="PPA13:PPD13"/>
    <mergeCell ref="PPE13:PPH13"/>
    <mergeCell ref="PPI13:PPL13"/>
    <mergeCell ref="PNQ13:PNT13"/>
    <mergeCell ref="PNU13:PNX13"/>
    <mergeCell ref="PNY13:POB13"/>
    <mergeCell ref="POC13:POF13"/>
    <mergeCell ref="POG13:POJ13"/>
    <mergeCell ref="POK13:PON13"/>
    <mergeCell ref="PMS13:PMV13"/>
    <mergeCell ref="PMW13:PMZ13"/>
    <mergeCell ref="PNA13:PND13"/>
    <mergeCell ref="PNE13:PNH13"/>
    <mergeCell ref="PNI13:PNL13"/>
    <mergeCell ref="PNM13:PNP13"/>
    <mergeCell ref="PLU13:PLX13"/>
    <mergeCell ref="PLY13:PMB13"/>
    <mergeCell ref="PMC13:PMF13"/>
    <mergeCell ref="PMG13:PMJ13"/>
    <mergeCell ref="PMK13:PMN13"/>
    <mergeCell ref="PMO13:PMR13"/>
    <mergeCell ref="PKW13:PKZ13"/>
    <mergeCell ref="PLA13:PLD13"/>
    <mergeCell ref="PLE13:PLH13"/>
    <mergeCell ref="PLI13:PLL13"/>
    <mergeCell ref="PLM13:PLP13"/>
    <mergeCell ref="PLQ13:PLT13"/>
    <mergeCell ref="PJY13:PKB13"/>
    <mergeCell ref="PKC13:PKF13"/>
    <mergeCell ref="PKG13:PKJ13"/>
    <mergeCell ref="PKK13:PKN13"/>
    <mergeCell ref="PKO13:PKR13"/>
    <mergeCell ref="PKS13:PKV13"/>
    <mergeCell ref="PJA13:PJD13"/>
    <mergeCell ref="PJE13:PJH13"/>
    <mergeCell ref="PJI13:PJL13"/>
    <mergeCell ref="PJM13:PJP13"/>
    <mergeCell ref="PJQ13:PJT13"/>
    <mergeCell ref="PJU13:PJX13"/>
    <mergeCell ref="PIC13:PIF13"/>
    <mergeCell ref="PIG13:PIJ13"/>
    <mergeCell ref="PIK13:PIN13"/>
    <mergeCell ref="PIO13:PIR13"/>
    <mergeCell ref="PIS13:PIV13"/>
    <mergeCell ref="PIW13:PIZ13"/>
    <mergeCell ref="PHE13:PHH13"/>
    <mergeCell ref="PHI13:PHL13"/>
    <mergeCell ref="PHM13:PHP13"/>
    <mergeCell ref="PHQ13:PHT13"/>
    <mergeCell ref="PHU13:PHX13"/>
    <mergeCell ref="PHY13:PIB13"/>
    <mergeCell ref="PGG13:PGJ13"/>
    <mergeCell ref="PGK13:PGN13"/>
    <mergeCell ref="PGO13:PGR13"/>
    <mergeCell ref="PGS13:PGV13"/>
    <mergeCell ref="PGW13:PGZ13"/>
    <mergeCell ref="PHA13:PHD13"/>
    <mergeCell ref="PFI13:PFL13"/>
    <mergeCell ref="PFM13:PFP13"/>
    <mergeCell ref="PFQ13:PFT13"/>
    <mergeCell ref="PFU13:PFX13"/>
    <mergeCell ref="PFY13:PGB13"/>
    <mergeCell ref="PGC13:PGF13"/>
    <mergeCell ref="PEK13:PEN13"/>
    <mergeCell ref="PEO13:PER13"/>
    <mergeCell ref="PES13:PEV13"/>
    <mergeCell ref="PEW13:PEZ13"/>
    <mergeCell ref="PFA13:PFD13"/>
    <mergeCell ref="PFE13:PFH13"/>
    <mergeCell ref="PDM13:PDP13"/>
    <mergeCell ref="PDQ13:PDT13"/>
    <mergeCell ref="PDU13:PDX13"/>
    <mergeCell ref="PDY13:PEB13"/>
    <mergeCell ref="PEC13:PEF13"/>
    <mergeCell ref="PEG13:PEJ13"/>
    <mergeCell ref="PCO13:PCR13"/>
    <mergeCell ref="PCS13:PCV13"/>
    <mergeCell ref="PCW13:PCZ13"/>
    <mergeCell ref="PDA13:PDD13"/>
    <mergeCell ref="PDE13:PDH13"/>
    <mergeCell ref="PDI13:PDL13"/>
    <mergeCell ref="PBQ13:PBT13"/>
    <mergeCell ref="PBU13:PBX13"/>
    <mergeCell ref="PBY13:PCB13"/>
    <mergeCell ref="PCC13:PCF13"/>
    <mergeCell ref="PCG13:PCJ13"/>
    <mergeCell ref="PCK13:PCN13"/>
    <mergeCell ref="PAS13:PAV13"/>
    <mergeCell ref="PAW13:PAZ13"/>
    <mergeCell ref="PBA13:PBD13"/>
    <mergeCell ref="PBE13:PBH13"/>
    <mergeCell ref="PBI13:PBL13"/>
    <mergeCell ref="PBM13:PBP13"/>
    <mergeCell ref="OZU13:OZX13"/>
    <mergeCell ref="OZY13:PAB13"/>
    <mergeCell ref="PAC13:PAF13"/>
    <mergeCell ref="PAG13:PAJ13"/>
    <mergeCell ref="PAK13:PAN13"/>
    <mergeCell ref="PAO13:PAR13"/>
    <mergeCell ref="OYW13:OYZ13"/>
    <mergeCell ref="OZA13:OZD13"/>
    <mergeCell ref="OZE13:OZH13"/>
    <mergeCell ref="OZI13:OZL13"/>
    <mergeCell ref="OZM13:OZP13"/>
    <mergeCell ref="OZQ13:OZT13"/>
    <mergeCell ref="OXY13:OYB13"/>
    <mergeCell ref="OYC13:OYF13"/>
    <mergeCell ref="OYG13:OYJ13"/>
    <mergeCell ref="OYK13:OYN13"/>
    <mergeCell ref="OYO13:OYR13"/>
    <mergeCell ref="OYS13:OYV13"/>
    <mergeCell ref="OXA13:OXD13"/>
    <mergeCell ref="OXE13:OXH13"/>
    <mergeCell ref="OXI13:OXL13"/>
    <mergeCell ref="OXM13:OXP13"/>
    <mergeCell ref="OXQ13:OXT13"/>
    <mergeCell ref="OXU13:OXX13"/>
    <mergeCell ref="OWC13:OWF13"/>
    <mergeCell ref="OWG13:OWJ13"/>
    <mergeCell ref="OWK13:OWN13"/>
    <mergeCell ref="OWO13:OWR13"/>
    <mergeCell ref="OWS13:OWV13"/>
    <mergeCell ref="OWW13:OWZ13"/>
    <mergeCell ref="OVE13:OVH13"/>
    <mergeCell ref="OVI13:OVL13"/>
    <mergeCell ref="OVM13:OVP13"/>
    <mergeCell ref="OVQ13:OVT13"/>
    <mergeCell ref="OVU13:OVX13"/>
    <mergeCell ref="OVY13:OWB13"/>
    <mergeCell ref="OUG13:OUJ13"/>
    <mergeCell ref="OUK13:OUN13"/>
    <mergeCell ref="OUO13:OUR13"/>
    <mergeCell ref="OUS13:OUV13"/>
    <mergeCell ref="OUW13:OUZ13"/>
    <mergeCell ref="OVA13:OVD13"/>
    <mergeCell ref="OTI13:OTL13"/>
    <mergeCell ref="OTM13:OTP13"/>
    <mergeCell ref="OTQ13:OTT13"/>
    <mergeCell ref="OTU13:OTX13"/>
    <mergeCell ref="OTY13:OUB13"/>
    <mergeCell ref="OUC13:OUF13"/>
    <mergeCell ref="OSK13:OSN13"/>
    <mergeCell ref="OSO13:OSR13"/>
    <mergeCell ref="OSS13:OSV13"/>
    <mergeCell ref="OSW13:OSZ13"/>
    <mergeCell ref="OTA13:OTD13"/>
    <mergeCell ref="OTE13:OTH13"/>
    <mergeCell ref="ORM13:ORP13"/>
    <mergeCell ref="ORQ13:ORT13"/>
    <mergeCell ref="ORU13:ORX13"/>
    <mergeCell ref="ORY13:OSB13"/>
    <mergeCell ref="OSC13:OSF13"/>
    <mergeCell ref="OSG13:OSJ13"/>
    <mergeCell ref="OQO13:OQR13"/>
    <mergeCell ref="OQS13:OQV13"/>
    <mergeCell ref="OQW13:OQZ13"/>
    <mergeCell ref="ORA13:ORD13"/>
    <mergeCell ref="ORE13:ORH13"/>
    <mergeCell ref="ORI13:ORL13"/>
    <mergeCell ref="OPQ13:OPT13"/>
    <mergeCell ref="OPU13:OPX13"/>
    <mergeCell ref="OPY13:OQB13"/>
    <mergeCell ref="OQC13:OQF13"/>
    <mergeCell ref="OQG13:OQJ13"/>
    <mergeCell ref="OQK13:OQN13"/>
    <mergeCell ref="OOS13:OOV13"/>
    <mergeCell ref="OOW13:OOZ13"/>
    <mergeCell ref="OPA13:OPD13"/>
    <mergeCell ref="OPE13:OPH13"/>
    <mergeCell ref="OPI13:OPL13"/>
    <mergeCell ref="OPM13:OPP13"/>
    <mergeCell ref="ONU13:ONX13"/>
    <mergeCell ref="ONY13:OOB13"/>
    <mergeCell ref="OOC13:OOF13"/>
    <mergeCell ref="OOG13:OOJ13"/>
    <mergeCell ref="OOK13:OON13"/>
    <mergeCell ref="OOO13:OOR13"/>
    <mergeCell ref="OMW13:OMZ13"/>
    <mergeCell ref="ONA13:OND13"/>
    <mergeCell ref="ONE13:ONH13"/>
    <mergeCell ref="ONI13:ONL13"/>
    <mergeCell ref="ONM13:ONP13"/>
    <mergeCell ref="ONQ13:ONT13"/>
    <mergeCell ref="OLY13:OMB13"/>
    <mergeCell ref="OMC13:OMF13"/>
    <mergeCell ref="OMG13:OMJ13"/>
    <mergeCell ref="OMK13:OMN13"/>
    <mergeCell ref="OMO13:OMR13"/>
    <mergeCell ref="OMS13:OMV13"/>
    <mergeCell ref="OLA13:OLD13"/>
    <mergeCell ref="OLE13:OLH13"/>
    <mergeCell ref="OLI13:OLL13"/>
    <mergeCell ref="OLM13:OLP13"/>
    <mergeCell ref="OLQ13:OLT13"/>
    <mergeCell ref="OLU13:OLX13"/>
    <mergeCell ref="OKC13:OKF13"/>
    <mergeCell ref="OKG13:OKJ13"/>
    <mergeCell ref="OKK13:OKN13"/>
    <mergeCell ref="OKO13:OKR13"/>
    <mergeCell ref="OKS13:OKV13"/>
    <mergeCell ref="OKW13:OKZ13"/>
    <mergeCell ref="OJE13:OJH13"/>
    <mergeCell ref="OJI13:OJL13"/>
    <mergeCell ref="OJM13:OJP13"/>
    <mergeCell ref="OJQ13:OJT13"/>
    <mergeCell ref="OJU13:OJX13"/>
    <mergeCell ref="OJY13:OKB13"/>
    <mergeCell ref="OIG13:OIJ13"/>
    <mergeCell ref="OIK13:OIN13"/>
    <mergeCell ref="OIO13:OIR13"/>
    <mergeCell ref="OIS13:OIV13"/>
    <mergeCell ref="OIW13:OIZ13"/>
    <mergeCell ref="OJA13:OJD13"/>
    <mergeCell ref="OHI13:OHL13"/>
    <mergeCell ref="OHM13:OHP13"/>
    <mergeCell ref="OHQ13:OHT13"/>
    <mergeCell ref="OHU13:OHX13"/>
    <mergeCell ref="OHY13:OIB13"/>
    <mergeCell ref="OIC13:OIF13"/>
    <mergeCell ref="OGK13:OGN13"/>
    <mergeCell ref="OGO13:OGR13"/>
    <mergeCell ref="OGS13:OGV13"/>
    <mergeCell ref="OGW13:OGZ13"/>
    <mergeCell ref="OHA13:OHD13"/>
    <mergeCell ref="OHE13:OHH13"/>
    <mergeCell ref="OFM13:OFP13"/>
    <mergeCell ref="OFQ13:OFT13"/>
    <mergeCell ref="OFU13:OFX13"/>
    <mergeCell ref="OFY13:OGB13"/>
    <mergeCell ref="OGC13:OGF13"/>
    <mergeCell ref="OGG13:OGJ13"/>
    <mergeCell ref="OEO13:OER13"/>
    <mergeCell ref="OES13:OEV13"/>
    <mergeCell ref="OEW13:OEZ13"/>
    <mergeCell ref="OFA13:OFD13"/>
    <mergeCell ref="OFE13:OFH13"/>
    <mergeCell ref="OFI13:OFL13"/>
    <mergeCell ref="ODQ13:ODT13"/>
    <mergeCell ref="ODU13:ODX13"/>
    <mergeCell ref="ODY13:OEB13"/>
    <mergeCell ref="OEC13:OEF13"/>
    <mergeCell ref="OEG13:OEJ13"/>
    <mergeCell ref="OEK13:OEN13"/>
    <mergeCell ref="OCS13:OCV13"/>
    <mergeCell ref="OCW13:OCZ13"/>
    <mergeCell ref="ODA13:ODD13"/>
    <mergeCell ref="ODE13:ODH13"/>
    <mergeCell ref="ODI13:ODL13"/>
    <mergeCell ref="ODM13:ODP13"/>
    <mergeCell ref="OBU13:OBX13"/>
    <mergeCell ref="OBY13:OCB13"/>
    <mergeCell ref="OCC13:OCF13"/>
    <mergeCell ref="OCG13:OCJ13"/>
    <mergeCell ref="OCK13:OCN13"/>
    <mergeCell ref="OCO13:OCR13"/>
    <mergeCell ref="OAW13:OAZ13"/>
    <mergeCell ref="OBA13:OBD13"/>
    <mergeCell ref="OBE13:OBH13"/>
    <mergeCell ref="OBI13:OBL13"/>
    <mergeCell ref="OBM13:OBP13"/>
    <mergeCell ref="OBQ13:OBT13"/>
    <mergeCell ref="NZY13:OAB13"/>
    <mergeCell ref="OAC13:OAF13"/>
    <mergeCell ref="OAG13:OAJ13"/>
    <mergeCell ref="OAK13:OAN13"/>
    <mergeCell ref="OAO13:OAR13"/>
    <mergeCell ref="OAS13:OAV13"/>
    <mergeCell ref="NZA13:NZD13"/>
    <mergeCell ref="NZE13:NZH13"/>
    <mergeCell ref="NZI13:NZL13"/>
    <mergeCell ref="NZM13:NZP13"/>
    <mergeCell ref="NZQ13:NZT13"/>
    <mergeCell ref="NZU13:NZX13"/>
    <mergeCell ref="NYC13:NYF13"/>
    <mergeCell ref="NYG13:NYJ13"/>
    <mergeCell ref="NYK13:NYN13"/>
    <mergeCell ref="NYO13:NYR13"/>
    <mergeCell ref="NYS13:NYV13"/>
    <mergeCell ref="NYW13:NYZ13"/>
    <mergeCell ref="NXE13:NXH13"/>
    <mergeCell ref="NXI13:NXL13"/>
    <mergeCell ref="NXM13:NXP13"/>
    <mergeCell ref="NXQ13:NXT13"/>
    <mergeCell ref="NXU13:NXX13"/>
    <mergeCell ref="NXY13:NYB13"/>
    <mergeCell ref="NWG13:NWJ13"/>
    <mergeCell ref="NWK13:NWN13"/>
    <mergeCell ref="NWO13:NWR13"/>
    <mergeCell ref="NWS13:NWV13"/>
    <mergeCell ref="NWW13:NWZ13"/>
    <mergeCell ref="NXA13:NXD13"/>
    <mergeCell ref="NVI13:NVL13"/>
    <mergeCell ref="NVM13:NVP13"/>
    <mergeCell ref="NVQ13:NVT13"/>
    <mergeCell ref="NVU13:NVX13"/>
    <mergeCell ref="NVY13:NWB13"/>
    <mergeCell ref="NWC13:NWF13"/>
    <mergeCell ref="NUK13:NUN13"/>
    <mergeCell ref="NUO13:NUR13"/>
    <mergeCell ref="NUS13:NUV13"/>
    <mergeCell ref="NUW13:NUZ13"/>
    <mergeCell ref="NVA13:NVD13"/>
    <mergeCell ref="NVE13:NVH13"/>
    <mergeCell ref="NTM13:NTP13"/>
    <mergeCell ref="NTQ13:NTT13"/>
    <mergeCell ref="NTU13:NTX13"/>
    <mergeCell ref="NTY13:NUB13"/>
    <mergeCell ref="NUC13:NUF13"/>
    <mergeCell ref="NUG13:NUJ13"/>
    <mergeCell ref="NSO13:NSR13"/>
    <mergeCell ref="NSS13:NSV13"/>
    <mergeCell ref="NSW13:NSZ13"/>
    <mergeCell ref="NTA13:NTD13"/>
    <mergeCell ref="NTE13:NTH13"/>
    <mergeCell ref="NTI13:NTL13"/>
    <mergeCell ref="NRQ13:NRT13"/>
    <mergeCell ref="NRU13:NRX13"/>
    <mergeCell ref="NRY13:NSB13"/>
    <mergeCell ref="NSC13:NSF13"/>
    <mergeCell ref="NSG13:NSJ13"/>
    <mergeCell ref="NSK13:NSN13"/>
    <mergeCell ref="NQS13:NQV13"/>
    <mergeCell ref="NQW13:NQZ13"/>
    <mergeCell ref="NRA13:NRD13"/>
    <mergeCell ref="NRE13:NRH13"/>
    <mergeCell ref="NRI13:NRL13"/>
    <mergeCell ref="NRM13:NRP13"/>
    <mergeCell ref="NPU13:NPX13"/>
    <mergeCell ref="NPY13:NQB13"/>
    <mergeCell ref="NQC13:NQF13"/>
    <mergeCell ref="NQG13:NQJ13"/>
    <mergeCell ref="NQK13:NQN13"/>
    <mergeCell ref="NQO13:NQR13"/>
    <mergeCell ref="NOW13:NOZ13"/>
    <mergeCell ref="NPA13:NPD13"/>
    <mergeCell ref="NPE13:NPH13"/>
    <mergeCell ref="NPI13:NPL13"/>
    <mergeCell ref="NPM13:NPP13"/>
    <mergeCell ref="NPQ13:NPT13"/>
    <mergeCell ref="NNY13:NOB13"/>
    <mergeCell ref="NOC13:NOF13"/>
    <mergeCell ref="NOG13:NOJ13"/>
    <mergeCell ref="NOK13:NON13"/>
    <mergeCell ref="NOO13:NOR13"/>
    <mergeCell ref="NOS13:NOV13"/>
    <mergeCell ref="NNA13:NND13"/>
    <mergeCell ref="NNE13:NNH13"/>
    <mergeCell ref="NNI13:NNL13"/>
    <mergeCell ref="NNM13:NNP13"/>
    <mergeCell ref="NNQ13:NNT13"/>
    <mergeCell ref="NNU13:NNX13"/>
    <mergeCell ref="NMC13:NMF13"/>
    <mergeCell ref="NMG13:NMJ13"/>
    <mergeCell ref="NMK13:NMN13"/>
    <mergeCell ref="NMO13:NMR13"/>
    <mergeCell ref="NMS13:NMV13"/>
    <mergeCell ref="NMW13:NMZ13"/>
    <mergeCell ref="NLE13:NLH13"/>
    <mergeCell ref="NLI13:NLL13"/>
    <mergeCell ref="NLM13:NLP13"/>
    <mergeCell ref="NLQ13:NLT13"/>
    <mergeCell ref="NLU13:NLX13"/>
    <mergeCell ref="NLY13:NMB13"/>
    <mergeCell ref="NKG13:NKJ13"/>
    <mergeCell ref="NKK13:NKN13"/>
    <mergeCell ref="NKO13:NKR13"/>
    <mergeCell ref="NKS13:NKV13"/>
    <mergeCell ref="NKW13:NKZ13"/>
    <mergeCell ref="NLA13:NLD13"/>
    <mergeCell ref="NJI13:NJL13"/>
    <mergeCell ref="NJM13:NJP13"/>
    <mergeCell ref="NJQ13:NJT13"/>
    <mergeCell ref="NJU13:NJX13"/>
    <mergeCell ref="NJY13:NKB13"/>
    <mergeCell ref="NKC13:NKF13"/>
    <mergeCell ref="NIK13:NIN13"/>
    <mergeCell ref="NIO13:NIR13"/>
    <mergeCell ref="NIS13:NIV13"/>
    <mergeCell ref="NIW13:NIZ13"/>
    <mergeCell ref="NJA13:NJD13"/>
    <mergeCell ref="NJE13:NJH13"/>
    <mergeCell ref="NHM13:NHP13"/>
    <mergeCell ref="NHQ13:NHT13"/>
    <mergeCell ref="NHU13:NHX13"/>
    <mergeCell ref="NHY13:NIB13"/>
    <mergeCell ref="NIC13:NIF13"/>
    <mergeCell ref="NIG13:NIJ13"/>
    <mergeCell ref="NGO13:NGR13"/>
    <mergeCell ref="NGS13:NGV13"/>
    <mergeCell ref="NGW13:NGZ13"/>
    <mergeCell ref="NHA13:NHD13"/>
    <mergeCell ref="NHE13:NHH13"/>
    <mergeCell ref="NHI13:NHL13"/>
    <mergeCell ref="NFQ13:NFT13"/>
    <mergeCell ref="NFU13:NFX13"/>
    <mergeCell ref="NFY13:NGB13"/>
    <mergeCell ref="NGC13:NGF13"/>
    <mergeCell ref="NGG13:NGJ13"/>
    <mergeCell ref="NGK13:NGN13"/>
    <mergeCell ref="NES13:NEV13"/>
    <mergeCell ref="NEW13:NEZ13"/>
    <mergeCell ref="NFA13:NFD13"/>
    <mergeCell ref="NFE13:NFH13"/>
    <mergeCell ref="NFI13:NFL13"/>
    <mergeCell ref="NFM13:NFP13"/>
    <mergeCell ref="NDU13:NDX13"/>
    <mergeCell ref="NDY13:NEB13"/>
    <mergeCell ref="NEC13:NEF13"/>
    <mergeCell ref="NEG13:NEJ13"/>
    <mergeCell ref="NEK13:NEN13"/>
    <mergeCell ref="NEO13:NER13"/>
    <mergeCell ref="NCW13:NCZ13"/>
    <mergeCell ref="NDA13:NDD13"/>
    <mergeCell ref="NDE13:NDH13"/>
    <mergeCell ref="NDI13:NDL13"/>
    <mergeCell ref="NDM13:NDP13"/>
    <mergeCell ref="NDQ13:NDT13"/>
    <mergeCell ref="NBY13:NCB13"/>
    <mergeCell ref="NCC13:NCF13"/>
    <mergeCell ref="NCG13:NCJ13"/>
    <mergeCell ref="NCK13:NCN13"/>
    <mergeCell ref="NCO13:NCR13"/>
    <mergeCell ref="NCS13:NCV13"/>
    <mergeCell ref="NBA13:NBD13"/>
    <mergeCell ref="NBE13:NBH13"/>
    <mergeCell ref="NBI13:NBL13"/>
    <mergeCell ref="NBM13:NBP13"/>
    <mergeCell ref="NBQ13:NBT13"/>
    <mergeCell ref="NBU13:NBX13"/>
    <mergeCell ref="NAC13:NAF13"/>
    <mergeCell ref="NAG13:NAJ13"/>
    <mergeCell ref="NAK13:NAN13"/>
    <mergeCell ref="NAO13:NAR13"/>
    <mergeCell ref="NAS13:NAV13"/>
    <mergeCell ref="NAW13:NAZ13"/>
    <mergeCell ref="MZE13:MZH13"/>
    <mergeCell ref="MZI13:MZL13"/>
    <mergeCell ref="MZM13:MZP13"/>
    <mergeCell ref="MZQ13:MZT13"/>
    <mergeCell ref="MZU13:MZX13"/>
    <mergeCell ref="MZY13:NAB13"/>
    <mergeCell ref="MYG13:MYJ13"/>
    <mergeCell ref="MYK13:MYN13"/>
    <mergeCell ref="MYO13:MYR13"/>
    <mergeCell ref="MYS13:MYV13"/>
    <mergeCell ref="MYW13:MYZ13"/>
    <mergeCell ref="MZA13:MZD13"/>
    <mergeCell ref="MXI13:MXL13"/>
    <mergeCell ref="MXM13:MXP13"/>
    <mergeCell ref="MXQ13:MXT13"/>
    <mergeCell ref="MXU13:MXX13"/>
    <mergeCell ref="MXY13:MYB13"/>
    <mergeCell ref="MYC13:MYF13"/>
    <mergeCell ref="MWK13:MWN13"/>
    <mergeCell ref="MWO13:MWR13"/>
    <mergeCell ref="MWS13:MWV13"/>
    <mergeCell ref="MWW13:MWZ13"/>
    <mergeCell ref="MXA13:MXD13"/>
    <mergeCell ref="MXE13:MXH13"/>
    <mergeCell ref="MVM13:MVP13"/>
    <mergeCell ref="MVQ13:MVT13"/>
    <mergeCell ref="MVU13:MVX13"/>
    <mergeCell ref="MVY13:MWB13"/>
    <mergeCell ref="MWC13:MWF13"/>
    <mergeCell ref="MWG13:MWJ13"/>
    <mergeCell ref="MUO13:MUR13"/>
    <mergeCell ref="MUS13:MUV13"/>
    <mergeCell ref="MUW13:MUZ13"/>
    <mergeCell ref="MVA13:MVD13"/>
    <mergeCell ref="MVE13:MVH13"/>
    <mergeCell ref="MVI13:MVL13"/>
    <mergeCell ref="MTQ13:MTT13"/>
    <mergeCell ref="MTU13:MTX13"/>
    <mergeCell ref="MTY13:MUB13"/>
    <mergeCell ref="MUC13:MUF13"/>
    <mergeCell ref="MUG13:MUJ13"/>
    <mergeCell ref="MUK13:MUN13"/>
    <mergeCell ref="MSS13:MSV13"/>
    <mergeCell ref="MSW13:MSZ13"/>
    <mergeCell ref="MTA13:MTD13"/>
    <mergeCell ref="MTE13:MTH13"/>
    <mergeCell ref="MTI13:MTL13"/>
    <mergeCell ref="MTM13:MTP13"/>
    <mergeCell ref="MRU13:MRX13"/>
    <mergeCell ref="MRY13:MSB13"/>
    <mergeCell ref="MSC13:MSF13"/>
    <mergeCell ref="MSG13:MSJ13"/>
    <mergeCell ref="MSK13:MSN13"/>
    <mergeCell ref="MSO13:MSR13"/>
    <mergeCell ref="MQW13:MQZ13"/>
    <mergeCell ref="MRA13:MRD13"/>
    <mergeCell ref="MRE13:MRH13"/>
    <mergeCell ref="MRI13:MRL13"/>
    <mergeCell ref="MRM13:MRP13"/>
    <mergeCell ref="MRQ13:MRT13"/>
    <mergeCell ref="MPY13:MQB13"/>
    <mergeCell ref="MQC13:MQF13"/>
    <mergeCell ref="MQG13:MQJ13"/>
    <mergeCell ref="MQK13:MQN13"/>
    <mergeCell ref="MQO13:MQR13"/>
    <mergeCell ref="MQS13:MQV13"/>
    <mergeCell ref="MPA13:MPD13"/>
    <mergeCell ref="MPE13:MPH13"/>
    <mergeCell ref="MPI13:MPL13"/>
    <mergeCell ref="MPM13:MPP13"/>
    <mergeCell ref="MPQ13:MPT13"/>
    <mergeCell ref="MPU13:MPX13"/>
    <mergeCell ref="MOC13:MOF13"/>
    <mergeCell ref="MOG13:MOJ13"/>
    <mergeCell ref="MOK13:MON13"/>
    <mergeCell ref="MOO13:MOR13"/>
    <mergeCell ref="MOS13:MOV13"/>
    <mergeCell ref="MOW13:MOZ13"/>
    <mergeCell ref="MNE13:MNH13"/>
    <mergeCell ref="MNI13:MNL13"/>
    <mergeCell ref="MNM13:MNP13"/>
    <mergeCell ref="MNQ13:MNT13"/>
    <mergeCell ref="MNU13:MNX13"/>
    <mergeCell ref="MNY13:MOB13"/>
    <mergeCell ref="MMG13:MMJ13"/>
    <mergeCell ref="MMK13:MMN13"/>
    <mergeCell ref="MMO13:MMR13"/>
    <mergeCell ref="MMS13:MMV13"/>
    <mergeCell ref="MMW13:MMZ13"/>
    <mergeCell ref="MNA13:MND13"/>
    <mergeCell ref="MLI13:MLL13"/>
    <mergeCell ref="MLM13:MLP13"/>
    <mergeCell ref="MLQ13:MLT13"/>
    <mergeCell ref="MLU13:MLX13"/>
    <mergeCell ref="MLY13:MMB13"/>
    <mergeCell ref="MMC13:MMF13"/>
    <mergeCell ref="MKK13:MKN13"/>
    <mergeCell ref="MKO13:MKR13"/>
    <mergeCell ref="MKS13:MKV13"/>
    <mergeCell ref="MKW13:MKZ13"/>
    <mergeCell ref="MLA13:MLD13"/>
    <mergeCell ref="MLE13:MLH13"/>
    <mergeCell ref="MJM13:MJP13"/>
    <mergeCell ref="MJQ13:MJT13"/>
    <mergeCell ref="MJU13:MJX13"/>
    <mergeCell ref="MJY13:MKB13"/>
    <mergeCell ref="MKC13:MKF13"/>
    <mergeCell ref="MKG13:MKJ13"/>
    <mergeCell ref="MIO13:MIR13"/>
    <mergeCell ref="MIS13:MIV13"/>
    <mergeCell ref="MIW13:MIZ13"/>
    <mergeCell ref="MJA13:MJD13"/>
    <mergeCell ref="MJE13:MJH13"/>
    <mergeCell ref="MJI13:MJL13"/>
    <mergeCell ref="MHQ13:MHT13"/>
    <mergeCell ref="MHU13:MHX13"/>
    <mergeCell ref="MHY13:MIB13"/>
    <mergeCell ref="MIC13:MIF13"/>
    <mergeCell ref="MIG13:MIJ13"/>
    <mergeCell ref="MIK13:MIN13"/>
    <mergeCell ref="MGS13:MGV13"/>
    <mergeCell ref="MGW13:MGZ13"/>
    <mergeCell ref="MHA13:MHD13"/>
    <mergeCell ref="MHE13:MHH13"/>
    <mergeCell ref="MHI13:MHL13"/>
    <mergeCell ref="MHM13:MHP13"/>
    <mergeCell ref="MFU13:MFX13"/>
    <mergeCell ref="MFY13:MGB13"/>
    <mergeCell ref="MGC13:MGF13"/>
    <mergeCell ref="MGG13:MGJ13"/>
    <mergeCell ref="MGK13:MGN13"/>
    <mergeCell ref="MGO13:MGR13"/>
    <mergeCell ref="MEW13:MEZ13"/>
    <mergeCell ref="MFA13:MFD13"/>
    <mergeCell ref="MFE13:MFH13"/>
    <mergeCell ref="MFI13:MFL13"/>
    <mergeCell ref="MFM13:MFP13"/>
    <mergeCell ref="MFQ13:MFT13"/>
    <mergeCell ref="MDY13:MEB13"/>
    <mergeCell ref="MEC13:MEF13"/>
    <mergeCell ref="MEG13:MEJ13"/>
    <mergeCell ref="MEK13:MEN13"/>
    <mergeCell ref="MEO13:MER13"/>
    <mergeCell ref="MES13:MEV13"/>
    <mergeCell ref="MDA13:MDD13"/>
    <mergeCell ref="MDE13:MDH13"/>
    <mergeCell ref="MDI13:MDL13"/>
    <mergeCell ref="MDM13:MDP13"/>
    <mergeCell ref="MDQ13:MDT13"/>
    <mergeCell ref="MDU13:MDX13"/>
    <mergeCell ref="MCC13:MCF13"/>
    <mergeCell ref="MCG13:MCJ13"/>
    <mergeCell ref="MCK13:MCN13"/>
    <mergeCell ref="MCO13:MCR13"/>
    <mergeCell ref="MCS13:MCV13"/>
    <mergeCell ref="MCW13:MCZ13"/>
    <mergeCell ref="MBE13:MBH13"/>
    <mergeCell ref="MBI13:MBL13"/>
    <mergeCell ref="MBM13:MBP13"/>
    <mergeCell ref="MBQ13:MBT13"/>
    <mergeCell ref="MBU13:MBX13"/>
    <mergeCell ref="MBY13:MCB13"/>
    <mergeCell ref="MAG13:MAJ13"/>
    <mergeCell ref="MAK13:MAN13"/>
    <mergeCell ref="MAO13:MAR13"/>
    <mergeCell ref="MAS13:MAV13"/>
    <mergeCell ref="MAW13:MAZ13"/>
    <mergeCell ref="MBA13:MBD13"/>
    <mergeCell ref="LZI13:LZL13"/>
    <mergeCell ref="LZM13:LZP13"/>
    <mergeCell ref="LZQ13:LZT13"/>
    <mergeCell ref="LZU13:LZX13"/>
    <mergeCell ref="LZY13:MAB13"/>
    <mergeCell ref="MAC13:MAF13"/>
    <mergeCell ref="LYK13:LYN13"/>
    <mergeCell ref="LYO13:LYR13"/>
    <mergeCell ref="LYS13:LYV13"/>
    <mergeCell ref="LYW13:LYZ13"/>
    <mergeCell ref="LZA13:LZD13"/>
    <mergeCell ref="LZE13:LZH13"/>
    <mergeCell ref="LXM13:LXP13"/>
    <mergeCell ref="LXQ13:LXT13"/>
    <mergeCell ref="LXU13:LXX13"/>
    <mergeCell ref="LXY13:LYB13"/>
    <mergeCell ref="LYC13:LYF13"/>
    <mergeCell ref="LYG13:LYJ13"/>
    <mergeCell ref="LWO13:LWR13"/>
    <mergeCell ref="LWS13:LWV13"/>
    <mergeCell ref="LWW13:LWZ13"/>
    <mergeCell ref="LXA13:LXD13"/>
    <mergeCell ref="LXE13:LXH13"/>
    <mergeCell ref="LXI13:LXL13"/>
    <mergeCell ref="LVQ13:LVT13"/>
    <mergeCell ref="LVU13:LVX13"/>
    <mergeCell ref="LVY13:LWB13"/>
    <mergeCell ref="LWC13:LWF13"/>
    <mergeCell ref="LWG13:LWJ13"/>
    <mergeCell ref="LWK13:LWN13"/>
    <mergeCell ref="LUS13:LUV13"/>
    <mergeCell ref="LUW13:LUZ13"/>
    <mergeCell ref="LVA13:LVD13"/>
    <mergeCell ref="LVE13:LVH13"/>
    <mergeCell ref="LVI13:LVL13"/>
    <mergeCell ref="LVM13:LVP13"/>
    <mergeCell ref="LTU13:LTX13"/>
    <mergeCell ref="LTY13:LUB13"/>
    <mergeCell ref="LUC13:LUF13"/>
    <mergeCell ref="LUG13:LUJ13"/>
    <mergeCell ref="LUK13:LUN13"/>
    <mergeCell ref="LUO13:LUR13"/>
    <mergeCell ref="LSW13:LSZ13"/>
    <mergeCell ref="LTA13:LTD13"/>
    <mergeCell ref="LTE13:LTH13"/>
    <mergeCell ref="LTI13:LTL13"/>
    <mergeCell ref="LTM13:LTP13"/>
    <mergeCell ref="LTQ13:LTT13"/>
    <mergeCell ref="LRY13:LSB13"/>
    <mergeCell ref="LSC13:LSF13"/>
    <mergeCell ref="LSG13:LSJ13"/>
    <mergeCell ref="LSK13:LSN13"/>
    <mergeCell ref="LSO13:LSR13"/>
    <mergeCell ref="LSS13:LSV13"/>
    <mergeCell ref="LRA13:LRD13"/>
    <mergeCell ref="LRE13:LRH13"/>
    <mergeCell ref="LRI13:LRL13"/>
    <mergeCell ref="LRM13:LRP13"/>
    <mergeCell ref="LRQ13:LRT13"/>
    <mergeCell ref="LRU13:LRX13"/>
    <mergeCell ref="LQC13:LQF13"/>
    <mergeCell ref="LQG13:LQJ13"/>
    <mergeCell ref="LQK13:LQN13"/>
    <mergeCell ref="LQO13:LQR13"/>
    <mergeCell ref="LQS13:LQV13"/>
    <mergeCell ref="LQW13:LQZ13"/>
    <mergeCell ref="LPE13:LPH13"/>
    <mergeCell ref="LPI13:LPL13"/>
    <mergeCell ref="LPM13:LPP13"/>
    <mergeCell ref="LPQ13:LPT13"/>
    <mergeCell ref="LPU13:LPX13"/>
    <mergeCell ref="LPY13:LQB13"/>
    <mergeCell ref="LOG13:LOJ13"/>
    <mergeCell ref="LOK13:LON13"/>
    <mergeCell ref="LOO13:LOR13"/>
    <mergeCell ref="LOS13:LOV13"/>
    <mergeCell ref="LOW13:LOZ13"/>
    <mergeCell ref="LPA13:LPD13"/>
    <mergeCell ref="LNI13:LNL13"/>
    <mergeCell ref="LNM13:LNP13"/>
    <mergeCell ref="LNQ13:LNT13"/>
    <mergeCell ref="LNU13:LNX13"/>
    <mergeCell ref="LNY13:LOB13"/>
    <mergeCell ref="LOC13:LOF13"/>
    <mergeCell ref="LMK13:LMN13"/>
    <mergeCell ref="LMO13:LMR13"/>
    <mergeCell ref="LMS13:LMV13"/>
    <mergeCell ref="LMW13:LMZ13"/>
    <mergeCell ref="LNA13:LND13"/>
    <mergeCell ref="LNE13:LNH13"/>
    <mergeCell ref="LLM13:LLP13"/>
    <mergeCell ref="LLQ13:LLT13"/>
    <mergeCell ref="LLU13:LLX13"/>
    <mergeCell ref="LLY13:LMB13"/>
    <mergeCell ref="LMC13:LMF13"/>
    <mergeCell ref="LMG13:LMJ13"/>
    <mergeCell ref="LKO13:LKR13"/>
    <mergeCell ref="LKS13:LKV13"/>
    <mergeCell ref="LKW13:LKZ13"/>
    <mergeCell ref="LLA13:LLD13"/>
    <mergeCell ref="LLE13:LLH13"/>
    <mergeCell ref="LLI13:LLL13"/>
    <mergeCell ref="LJQ13:LJT13"/>
    <mergeCell ref="LJU13:LJX13"/>
    <mergeCell ref="LJY13:LKB13"/>
    <mergeCell ref="LKC13:LKF13"/>
    <mergeCell ref="LKG13:LKJ13"/>
    <mergeCell ref="LKK13:LKN13"/>
    <mergeCell ref="LIS13:LIV13"/>
    <mergeCell ref="LIW13:LIZ13"/>
    <mergeCell ref="LJA13:LJD13"/>
    <mergeCell ref="LJE13:LJH13"/>
    <mergeCell ref="LJI13:LJL13"/>
    <mergeCell ref="LJM13:LJP13"/>
    <mergeCell ref="LHU13:LHX13"/>
    <mergeCell ref="LHY13:LIB13"/>
    <mergeCell ref="LIC13:LIF13"/>
    <mergeCell ref="LIG13:LIJ13"/>
    <mergeCell ref="LIK13:LIN13"/>
    <mergeCell ref="LIO13:LIR13"/>
    <mergeCell ref="LGW13:LGZ13"/>
    <mergeCell ref="LHA13:LHD13"/>
    <mergeCell ref="LHE13:LHH13"/>
    <mergeCell ref="LHI13:LHL13"/>
    <mergeCell ref="LHM13:LHP13"/>
    <mergeCell ref="LHQ13:LHT13"/>
    <mergeCell ref="LFY13:LGB13"/>
    <mergeCell ref="LGC13:LGF13"/>
    <mergeCell ref="LGG13:LGJ13"/>
    <mergeCell ref="LGK13:LGN13"/>
    <mergeCell ref="LGO13:LGR13"/>
    <mergeCell ref="LGS13:LGV13"/>
    <mergeCell ref="LFA13:LFD13"/>
    <mergeCell ref="LFE13:LFH13"/>
    <mergeCell ref="LFI13:LFL13"/>
    <mergeCell ref="LFM13:LFP13"/>
    <mergeCell ref="LFQ13:LFT13"/>
    <mergeCell ref="LFU13:LFX13"/>
    <mergeCell ref="LEC13:LEF13"/>
    <mergeCell ref="LEG13:LEJ13"/>
    <mergeCell ref="LEK13:LEN13"/>
    <mergeCell ref="LEO13:LER13"/>
    <mergeCell ref="LES13:LEV13"/>
    <mergeCell ref="LEW13:LEZ13"/>
    <mergeCell ref="LDE13:LDH13"/>
    <mergeCell ref="LDI13:LDL13"/>
    <mergeCell ref="LDM13:LDP13"/>
    <mergeCell ref="LDQ13:LDT13"/>
    <mergeCell ref="LDU13:LDX13"/>
    <mergeCell ref="LDY13:LEB13"/>
    <mergeCell ref="LCG13:LCJ13"/>
    <mergeCell ref="LCK13:LCN13"/>
    <mergeCell ref="LCO13:LCR13"/>
    <mergeCell ref="LCS13:LCV13"/>
    <mergeCell ref="LCW13:LCZ13"/>
    <mergeCell ref="LDA13:LDD13"/>
    <mergeCell ref="LBI13:LBL13"/>
    <mergeCell ref="LBM13:LBP13"/>
    <mergeCell ref="LBQ13:LBT13"/>
    <mergeCell ref="LBU13:LBX13"/>
    <mergeCell ref="LBY13:LCB13"/>
    <mergeCell ref="LCC13:LCF13"/>
    <mergeCell ref="LAK13:LAN13"/>
    <mergeCell ref="LAO13:LAR13"/>
    <mergeCell ref="LAS13:LAV13"/>
    <mergeCell ref="LAW13:LAZ13"/>
    <mergeCell ref="LBA13:LBD13"/>
    <mergeCell ref="LBE13:LBH13"/>
    <mergeCell ref="KZM13:KZP13"/>
    <mergeCell ref="KZQ13:KZT13"/>
    <mergeCell ref="KZU13:KZX13"/>
    <mergeCell ref="KZY13:LAB13"/>
    <mergeCell ref="LAC13:LAF13"/>
    <mergeCell ref="LAG13:LAJ13"/>
    <mergeCell ref="KYO13:KYR13"/>
    <mergeCell ref="KYS13:KYV13"/>
    <mergeCell ref="KYW13:KYZ13"/>
    <mergeCell ref="KZA13:KZD13"/>
    <mergeCell ref="KZE13:KZH13"/>
    <mergeCell ref="KZI13:KZL13"/>
    <mergeCell ref="KXQ13:KXT13"/>
    <mergeCell ref="KXU13:KXX13"/>
    <mergeCell ref="KXY13:KYB13"/>
    <mergeCell ref="KYC13:KYF13"/>
    <mergeCell ref="KYG13:KYJ13"/>
    <mergeCell ref="KYK13:KYN13"/>
    <mergeCell ref="KWS13:KWV13"/>
    <mergeCell ref="KWW13:KWZ13"/>
    <mergeCell ref="KXA13:KXD13"/>
    <mergeCell ref="KXE13:KXH13"/>
    <mergeCell ref="KXI13:KXL13"/>
    <mergeCell ref="KXM13:KXP13"/>
    <mergeCell ref="KVU13:KVX13"/>
    <mergeCell ref="KVY13:KWB13"/>
    <mergeCell ref="KWC13:KWF13"/>
    <mergeCell ref="KWG13:KWJ13"/>
    <mergeCell ref="KWK13:KWN13"/>
    <mergeCell ref="KWO13:KWR13"/>
    <mergeCell ref="KUW13:KUZ13"/>
    <mergeCell ref="KVA13:KVD13"/>
    <mergeCell ref="KVE13:KVH13"/>
    <mergeCell ref="KVI13:KVL13"/>
    <mergeCell ref="KVM13:KVP13"/>
    <mergeCell ref="KVQ13:KVT13"/>
    <mergeCell ref="KTY13:KUB13"/>
    <mergeCell ref="KUC13:KUF13"/>
    <mergeCell ref="KUG13:KUJ13"/>
    <mergeCell ref="KUK13:KUN13"/>
    <mergeCell ref="KUO13:KUR13"/>
    <mergeCell ref="KUS13:KUV13"/>
    <mergeCell ref="KTA13:KTD13"/>
    <mergeCell ref="KTE13:KTH13"/>
    <mergeCell ref="KTI13:KTL13"/>
    <mergeCell ref="KTM13:KTP13"/>
    <mergeCell ref="KTQ13:KTT13"/>
    <mergeCell ref="KTU13:KTX13"/>
    <mergeCell ref="KSC13:KSF13"/>
    <mergeCell ref="KSG13:KSJ13"/>
    <mergeCell ref="KSK13:KSN13"/>
    <mergeCell ref="KSO13:KSR13"/>
    <mergeCell ref="KSS13:KSV13"/>
    <mergeCell ref="KSW13:KSZ13"/>
    <mergeCell ref="KRE13:KRH13"/>
    <mergeCell ref="KRI13:KRL13"/>
    <mergeCell ref="KRM13:KRP13"/>
    <mergeCell ref="KRQ13:KRT13"/>
    <mergeCell ref="KRU13:KRX13"/>
    <mergeCell ref="KRY13:KSB13"/>
    <mergeCell ref="KQG13:KQJ13"/>
    <mergeCell ref="KQK13:KQN13"/>
    <mergeCell ref="KQO13:KQR13"/>
    <mergeCell ref="KQS13:KQV13"/>
    <mergeCell ref="KQW13:KQZ13"/>
    <mergeCell ref="KRA13:KRD13"/>
    <mergeCell ref="KPI13:KPL13"/>
    <mergeCell ref="KPM13:KPP13"/>
    <mergeCell ref="KPQ13:KPT13"/>
    <mergeCell ref="KPU13:KPX13"/>
    <mergeCell ref="KPY13:KQB13"/>
    <mergeCell ref="KQC13:KQF13"/>
    <mergeCell ref="KOK13:KON13"/>
    <mergeCell ref="KOO13:KOR13"/>
    <mergeCell ref="KOS13:KOV13"/>
    <mergeCell ref="KOW13:KOZ13"/>
    <mergeCell ref="KPA13:KPD13"/>
    <mergeCell ref="KPE13:KPH13"/>
    <mergeCell ref="KNM13:KNP13"/>
    <mergeCell ref="KNQ13:KNT13"/>
    <mergeCell ref="KNU13:KNX13"/>
    <mergeCell ref="KNY13:KOB13"/>
    <mergeCell ref="KOC13:KOF13"/>
    <mergeCell ref="KOG13:KOJ13"/>
    <mergeCell ref="KMO13:KMR13"/>
    <mergeCell ref="KMS13:KMV13"/>
    <mergeCell ref="KMW13:KMZ13"/>
    <mergeCell ref="KNA13:KND13"/>
    <mergeCell ref="KNE13:KNH13"/>
    <mergeCell ref="KNI13:KNL13"/>
    <mergeCell ref="KLQ13:KLT13"/>
    <mergeCell ref="KLU13:KLX13"/>
    <mergeCell ref="KLY13:KMB13"/>
    <mergeCell ref="KMC13:KMF13"/>
    <mergeCell ref="KMG13:KMJ13"/>
    <mergeCell ref="KMK13:KMN13"/>
    <mergeCell ref="KKS13:KKV13"/>
    <mergeCell ref="KKW13:KKZ13"/>
    <mergeCell ref="KLA13:KLD13"/>
    <mergeCell ref="KLE13:KLH13"/>
    <mergeCell ref="KLI13:KLL13"/>
    <mergeCell ref="KLM13:KLP13"/>
    <mergeCell ref="KJU13:KJX13"/>
    <mergeCell ref="KJY13:KKB13"/>
    <mergeCell ref="KKC13:KKF13"/>
    <mergeCell ref="KKG13:KKJ13"/>
    <mergeCell ref="KKK13:KKN13"/>
    <mergeCell ref="KKO13:KKR13"/>
    <mergeCell ref="KIW13:KIZ13"/>
    <mergeCell ref="KJA13:KJD13"/>
    <mergeCell ref="KJE13:KJH13"/>
    <mergeCell ref="KJI13:KJL13"/>
    <mergeCell ref="KJM13:KJP13"/>
    <mergeCell ref="KJQ13:KJT13"/>
    <mergeCell ref="KHY13:KIB13"/>
    <mergeCell ref="KIC13:KIF13"/>
    <mergeCell ref="KIG13:KIJ13"/>
    <mergeCell ref="KIK13:KIN13"/>
    <mergeCell ref="KIO13:KIR13"/>
    <mergeCell ref="KIS13:KIV13"/>
    <mergeCell ref="KHA13:KHD13"/>
    <mergeCell ref="KHE13:KHH13"/>
    <mergeCell ref="KHI13:KHL13"/>
    <mergeCell ref="KHM13:KHP13"/>
    <mergeCell ref="KHQ13:KHT13"/>
    <mergeCell ref="KHU13:KHX13"/>
    <mergeCell ref="KGC13:KGF13"/>
    <mergeCell ref="KGG13:KGJ13"/>
    <mergeCell ref="KGK13:KGN13"/>
    <mergeCell ref="KGO13:KGR13"/>
    <mergeCell ref="KGS13:KGV13"/>
    <mergeCell ref="KGW13:KGZ13"/>
    <mergeCell ref="KFE13:KFH13"/>
    <mergeCell ref="KFI13:KFL13"/>
    <mergeCell ref="KFM13:KFP13"/>
    <mergeCell ref="KFQ13:KFT13"/>
    <mergeCell ref="KFU13:KFX13"/>
    <mergeCell ref="KFY13:KGB13"/>
    <mergeCell ref="KEG13:KEJ13"/>
    <mergeCell ref="KEK13:KEN13"/>
    <mergeCell ref="KEO13:KER13"/>
    <mergeCell ref="KES13:KEV13"/>
    <mergeCell ref="KEW13:KEZ13"/>
    <mergeCell ref="KFA13:KFD13"/>
    <mergeCell ref="KDI13:KDL13"/>
    <mergeCell ref="KDM13:KDP13"/>
    <mergeCell ref="KDQ13:KDT13"/>
    <mergeCell ref="KDU13:KDX13"/>
    <mergeCell ref="KDY13:KEB13"/>
    <mergeCell ref="KEC13:KEF13"/>
    <mergeCell ref="KCK13:KCN13"/>
    <mergeCell ref="KCO13:KCR13"/>
    <mergeCell ref="KCS13:KCV13"/>
    <mergeCell ref="KCW13:KCZ13"/>
    <mergeCell ref="KDA13:KDD13"/>
    <mergeCell ref="KDE13:KDH13"/>
    <mergeCell ref="KBM13:KBP13"/>
    <mergeCell ref="KBQ13:KBT13"/>
    <mergeCell ref="KBU13:KBX13"/>
    <mergeCell ref="KBY13:KCB13"/>
    <mergeCell ref="KCC13:KCF13"/>
    <mergeCell ref="KCG13:KCJ13"/>
    <mergeCell ref="KAO13:KAR13"/>
    <mergeCell ref="KAS13:KAV13"/>
    <mergeCell ref="KAW13:KAZ13"/>
    <mergeCell ref="KBA13:KBD13"/>
    <mergeCell ref="KBE13:KBH13"/>
    <mergeCell ref="KBI13:KBL13"/>
    <mergeCell ref="JZQ13:JZT13"/>
    <mergeCell ref="JZU13:JZX13"/>
    <mergeCell ref="JZY13:KAB13"/>
    <mergeCell ref="KAC13:KAF13"/>
    <mergeCell ref="KAG13:KAJ13"/>
    <mergeCell ref="KAK13:KAN13"/>
    <mergeCell ref="JYS13:JYV13"/>
    <mergeCell ref="JYW13:JYZ13"/>
    <mergeCell ref="JZA13:JZD13"/>
    <mergeCell ref="JZE13:JZH13"/>
    <mergeCell ref="JZI13:JZL13"/>
    <mergeCell ref="JZM13:JZP13"/>
    <mergeCell ref="JXU13:JXX13"/>
    <mergeCell ref="JXY13:JYB13"/>
    <mergeCell ref="JYC13:JYF13"/>
    <mergeCell ref="JYG13:JYJ13"/>
    <mergeCell ref="JYK13:JYN13"/>
    <mergeCell ref="JYO13:JYR13"/>
    <mergeCell ref="JWW13:JWZ13"/>
    <mergeCell ref="JXA13:JXD13"/>
    <mergeCell ref="JXE13:JXH13"/>
    <mergeCell ref="JXI13:JXL13"/>
    <mergeCell ref="JXM13:JXP13"/>
    <mergeCell ref="JXQ13:JXT13"/>
    <mergeCell ref="JVY13:JWB13"/>
    <mergeCell ref="JWC13:JWF13"/>
    <mergeCell ref="JWG13:JWJ13"/>
    <mergeCell ref="JWK13:JWN13"/>
    <mergeCell ref="JWO13:JWR13"/>
    <mergeCell ref="JWS13:JWV13"/>
    <mergeCell ref="JVA13:JVD13"/>
    <mergeCell ref="JVE13:JVH13"/>
    <mergeCell ref="JVI13:JVL13"/>
    <mergeCell ref="JVM13:JVP13"/>
    <mergeCell ref="JVQ13:JVT13"/>
    <mergeCell ref="JVU13:JVX13"/>
    <mergeCell ref="JUC13:JUF13"/>
    <mergeCell ref="JUG13:JUJ13"/>
    <mergeCell ref="JUK13:JUN13"/>
    <mergeCell ref="JUO13:JUR13"/>
    <mergeCell ref="JUS13:JUV13"/>
    <mergeCell ref="JUW13:JUZ13"/>
    <mergeCell ref="JTE13:JTH13"/>
    <mergeCell ref="JTI13:JTL13"/>
    <mergeCell ref="JTM13:JTP13"/>
    <mergeCell ref="JTQ13:JTT13"/>
    <mergeCell ref="JTU13:JTX13"/>
    <mergeCell ref="JTY13:JUB13"/>
    <mergeCell ref="JSG13:JSJ13"/>
    <mergeCell ref="JSK13:JSN13"/>
    <mergeCell ref="JSO13:JSR13"/>
    <mergeCell ref="JSS13:JSV13"/>
    <mergeCell ref="JSW13:JSZ13"/>
    <mergeCell ref="JTA13:JTD13"/>
    <mergeCell ref="JRI13:JRL13"/>
    <mergeCell ref="JRM13:JRP13"/>
    <mergeCell ref="JRQ13:JRT13"/>
    <mergeCell ref="JRU13:JRX13"/>
    <mergeCell ref="JRY13:JSB13"/>
    <mergeCell ref="JSC13:JSF13"/>
    <mergeCell ref="JQK13:JQN13"/>
    <mergeCell ref="JQO13:JQR13"/>
    <mergeCell ref="JQS13:JQV13"/>
    <mergeCell ref="JQW13:JQZ13"/>
    <mergeCell ref="JRA13:JRD13"/>
    <mergeCell ref="JRE13:JRH13"/>
    <mergeCell ref="JPM13:JPP13"/>
    <mergeCell ref="JPQ13:JPT13"/>
    <mergeCell ref="JPU13:JPX13"/>
    <mergeCell ref="JPY13:JQB13"/>
    <mergeCell ref="JQC13:JQF13"/>
    <mergeCell ref="JQG13:JQJ13"/>
    <mergeCell ref="JOO13:JOR13"/>
    <mergeCell ref="JOS13:JOV13"/>
    <mergeCell ref="JOW13:JOZ13"/>
    <mergeCell ref="JPA13:JPD13"/>
    <mergeCell ref="JPE13:JPH13"/>
    <mergeCell ref="JPI13:JPL13"/>
    <mergeCell ref="JNQ13:JNT13"/>
    <mergeCell ref="JNU13:JNX13"/>
    <mergeCell ref="JNY13:JOB13"/>
    <mergeCell ref="JOC13:JOF13"/>
    <mergeCell ref="JOG13:JOJ13"/>
    <mergeCell ref="JOK13:JON13"/>
    <mergeCell ref="JMS13:JMV13"/>
    <mergeCell ref="JMW13:JMZ13"/>
    <mergeCell ref="JNA13:JND13"/>
    <mergeCell ref="JNE13:JNH13"/>
    <mergeCell ref="JNI13:JNL13"/>
    <mergeCell ref="JNM13:JNP13"/>
    <mergeCell ref="JLU13:JLX13"/>
    <mergeCell ref="JLY13:JMB13"/>
    <mergeCell ref="JMC13:JMF13"/>
    <mergeCell ref="JMG13:JMJ13"/>
    <mergeCell ref="JMK13:JMN13"/>
    <mergeCell ref="JMO13:JMR13"/>
    <mergeCell ref="JKW13:JKZ13"/>
    <mergeCell ref="JLA13:JLD13"/>
    <mergeCell ref="JLE13:JLH13"/>
    <mergeCell ref="JLI13:JLL13"/>
    <mergeCell ref="JLM13:JLP13"/>
    <mergeCell ref="JLQ13:JLT13"/>
    <mergeCell ref="JJY13:JKB13"/>
    <mergeCell ref="JKC13:JKF13"/>
    <mergeCell ref="JKG13:JKJ13"/>
    <mergeCell ref="JKK13:JKN13"/>
    <mergeCell ref="JKO13:JKR13"/>
    <mergeCell ref="JKS13:JKV13"/>
    <mergeCell ref="JJA13:JJD13"/>
    <mergeCell ref="JJE13:JJH13"/>
    <mergeCell ref="JJI13:JJL13"/>
    <mergeCell ref="JJM13:JJP13"/>
    <mergeCell ref="JJQ13:JJT13"/>
    <mergeCell ref="JJU13:JJX13"/>
    <mergeCell ref="JIC13:JIF13"/>
    <mergeCell ref="JIG13:JIJ13"/>
    <mergeCell ref="JIK13:JIN13"/>
    <mergeCell ref="JIO13:JIR13"/>
    <mergeCell ref="JIS13:JIV13"/>
    <mergeCell ref="JIW13:JIZ13"/>
    <mergeCell ref="JHE13:JHH13"/>
    <mergeCell ref="JHI13:JHL13"/>
    <mergeCell ref="JHM13:JHP13"/>
    <mergeCell ref="JHQ13:JHT13"/>
    <mergeCell ref="JHU13:JHX13"/>
    <mergeCell ref="JHY13:JIB13"/>
    <mergeCell ref="JGG13:JGJ13"/>
    <mergeCell ref="JGK13:JGN13"/>
    <mergeCell ref="JGO13:JGR13"/>
    <mergeCell ref="JGS13:JGV13"/>
    <mergeCell ref="JGW13:JGZ13"/>
    <mergeCell ref="JHA13:JHD13"/>
    <mergeCell ref="JFI13:JFL13"/>
    <mergeCell ref="JFM13:JFP13"/>
    <mergeCell ref="JFQ13:JFT13"/>
    <mergeCell ref="JFU13:JFX13"/>
    <mergeCell ref="JFY13:JGB13"/>
    <mergeCell ref="JGC13:JGF13"/>
    <mergeCell ref="JEK13:JEN13"/>
    <mergeCell ref="JEO13:JER13"/>
    <mergeCell ref="JES13:JEV13"/>
    <mergeCell ref="JEW13:JEZ13"/>
    <mergeCell ref="JFA13:JFD13"/>
    <mergeCell ref="JFE13:JFH13"/>
    <mergeCell ref="JDM13:JDP13"/>
    <mergeCell ref="JDQ13:JDT13"/>
    <mergeCell ref="JDU13:JDX13"/>
    <mergeCell ref="JDY13:JEB13"/>
    <mergeCell ref="JEC13:JEF13"/>
    <mergeCell ref="JEG13:JEJ13"/>
    <mergeCell ref="JCO13:JCR13"/>
    <mergeCell ref="JCS13:JCV13"/>
    <mergeCell ref="JCW13:JCZ13"/>
    <mergeCell ref="JDA13:JDD13"/>
    <mergeCell ref="JDE13:JDH13"/>
    <mergeCell ref="JDI13:JDL13"/>
    <mergeCell ref="JBQ13:JBT13"/>
    <mergeCell ref="JBU13:JBX13"/>
    <mergeCell ref="JBY13:JCB13"/>
    <mergeCell ref="JCC13:JCF13"/>
    <mergeCell ref="JCG13:JCJ13"/>
    <mergeCell ref="JCK13:JCN13"/>
    <mergeCell ref="JAS13:JAV13"/>
    <mergeCell ref="JAW13:JAZ13"/>
    <mergeCell ref="JBA13:JBD13"/>
    <mergeCell ref="JBE13:JBH13"/>
    <mergeCell ref="JBI13:JBL13"/>
    <mergeCell ref="JBM13:JBP13"/>
    <mergeCell ref="IZU13:IZX13"/>
    <mergeCell ref="IZY13:JAB13"/>
    <mergeCell ref="JAC13:JAF13"/>
    <mergeCell ref="JAG13:JAJ13"/>
    <mergeCell ref="JAK13:JAN13"/>
    <mergeCell ref="JAO13:JAR13"/>
    <mergeCell ref="IYW13:IYZ13"/>
    <mergeCell ref="IZA13:IZD13"/>
    <mergeCell ref="IZE13:IZH13"/>
    <mergeCell ref="IZI13:IZL13"/>
    <mergeCell ref="IZM13:IZP13"/>
    <mergeCell ref="IZQ13:IZT13"/>
    <mergeCell ref="IXY13:IYB13"/>
    <mergeCell ref="IYC13:IYF13"/>
    <mergeCell ref="IYG13:IYJ13"/>
    <mergeCell ref="IYK13:IYN13"/>
    <mergeCell ref="IYO13:IYR13"/>
    <mergeCell ref="IYS13:IYV13"/>
    <mergeCell ref="IXA13:IXD13"/>
    <mergeCell ref="IXE13:IXH13"/>
    <mergeCell ref="IXI13:IXL13"/>
    <mergeCell ref="IXM13:IXP13"/>
    <mergeCell ref="IXQ13:IXT13"/>
    <mergeCell ref="IXU13:IXX13"/>
    <mergeCell ref="IWC13:IWF13"/>
    <mergeCell ref="IWG13:IWJ13"/>
    <mergeCell ref="IWK13:IWN13"/>
    <mergeCell ref="IWO13:IWR13"/>
    <mergeCell ref="IWS13:IWV13"/>
    <mergeCell ref="IWW13:IWZ13"/>
    <mergeCell ref="IVE13:IVH13"/>
    <mergeCell ref="IVI13:IVL13"/>
    <mergeCell ref="IVM13:IVP13"/>
    <mergeCell ref="IVQ13:IVT13"/>
    <mergeCell ref="IVU13:IVX13"/>
    <mergeCell ref="IVY13:IWB13"/>
    <mergeCell ref="IUG13:IUJ13"/>
    <mergeCell ref="IUK13:IUN13"/>
    <mergeCell ref="IUO13:IUR13"/>
    <mergeCell ref="IUS13:IUV13"/>
    <mergeCell ref="IUW13:IUZ13"/>
    <mergeCell ref="IVA13:IVD13"/>
    <mergeCell ref="ITI13:ITL13"/>
    <mergeCell ref="ITM13:ITP13"/>
    <mergeCell ref="ITQ13:ITT13"/>
    <mergeCell ref="ITU13:ITX13"/>
    <mergeCell ref="ITY13:IUB13"/>
    <mergeCell ref="IUC13:IUF13"/>
    <mergeCell ref="ISK13:ISN13"/>
    <mergeCell ref="ISO13:ISR13"/>
    <mergeCell ref="ISS13:ISV13"/>
    <mergeCell ref="ISW13:ISZ13"/>
    <mergeCell ref="ITA13:ITD13"/>
    <mergeCell ref="ITE13:ITH13"/>
    <mergeCell ref="IRM13:IRP13"/>
    <mergeCell ref="IRQ13:IRT13"/>
    <mergeCell ref="IRU13:IRX13"/>
    <mergeCell ref="IRY13:ISB13"/>
    <mergeCell ref="ISC13:ISF13"/>
    <mergeCell ref="ISG13:ISJ13"/>
    <mergeCell ref="IQO13:IQR13"/>
    <mergeCell ref="IQS13:IQV13"/>
    <mergeCell ref="IQW13:IQZ13"/>
    <mergeCell ref="IRA13:IRD13"/>
    <mergeCell ref="IRE13:IRH13"/>
    <mergeCell ref="IRI13:IRL13"/>
    <mergeCell ref="IPQ13:IPT13"/>
    <mergeCell ref="IPU13:IPX13"/>
    <mergeCell ref="IPY13:IQB13"/>
    <mergeCell ref="IQC13:IQF13"/>
    <mergeCell ref="IQG13:IQJ13"/>
    <mergeCell ref="IQK13:IQN13"/>
    <mergeCell ref="IOS13:IOV13"/>
    <mergeCell ref="IOW13:IOZ13"/>
    <mergeCell ref="IPA13:IPD13"/>
    <mergeCell ref="IPE13:IPH13"/>
    <mergeCell ref="IPI13:IPL13"/>
    <mergeCell ref="IPM13:IPP13"/>
    <mergeCell ref="INU13:INX13"/>
    <mergeCell ref="INY13:IOB13"/>
    <mergeCell ref="IOC13:IOF13"/>
    <mergeCell ref="IOG13:IOJ13"/>
    <mergeCell ref="IOK13:ION13"/>
    <mergeCell ref="IOO13:IOR13"/>
    <mergeCell ref="IMW13:IMZ13"/>
    <mergeCell ref="INA13:IND13"/>
    <mergeCell ref="INE13:INH13"/>
    <mergeCell ref="INI13:INL13"/>
    <mergeCell ref="INM13:INP13"/>
    <mergeCell ref="INQ13:INT13"/>
    <mergeCell ref="ILY13:IMB13"/>
    <mergeCell ref="IMC13:IMF13"/>
    <mergeCell ref="IMG13:IMJ13"/>
    <mergeCell ref="IMK13:IMN13"/>
    <mergeCell ref="IMO13:IMR13"/>
    <mergeCell ref="IMS13:IMV13"/>
    <mergeCell ref="ILA13:ILD13"/>
    <mergeCell ref="ILE13:ILH13"/>
    <mergeCell ref="ILI13:ILL13"/>
    <mergeCell ref="ILM13:ILP13"/>
    <mergeCell ref="ILQ13:ILT13"/>
    <mergeCell ref="ILU13:ILX13"/>
    <mergeCell ref="IKC13:IKF13"/>
    <mergeCell ref="IKG13:IKJ13"/>
    <mergeCell ref="IKK13:IKN13"/>
    <mergeCell ref="IKO13:IKR13"/>
    <mergeCell ref="IKS13:IKV13"/>
    <mergeCell ref="IKW13:IKZ13"/>
    <mergeCell ref="IJE13:IJH13"/>
    <mergeCell ref="IJI13:IJL13"/>
    <mergeCell ref="IJM13:IJP13"/>
    <mergeCell ref="IJQ13:IJT13"/>
    <mergeCell ref="IJU13:IJX13"/>
    <mergeCell ref="IJY13:IKB13"/>
    <mergeCell ref="IIG13:IIJ13"/>
    <mergeCell ref="IIK13:IIN13"/>
    <mergeCell ref="IIO13:IIR13"/>
    <mergeCell ref="IIS13:IIV13"/>
    <mergeCell ref="IIW13:IIZ13"/>
    <mergeCell ref="IJA13:IJD13"/>
    <mergeCell ref="IHI13:IHL13"/>
    <mergeCell ref="IHM13:IHP13"/>
    <mergeCell ref="IHQ13:IHT13"/>
    <mergeCell ref="IHU13:IHX13"/>
    <mergeCell ref="IHY13:IIB13"/>
    <mergeCell ref="IIC13:IIF13"/>
    <mergeCell ref="IGK13:IGN13"/>
    <mergeCell ref="IGO13:IGR13"/>
    <mergeCell ref="IGS13:IGV13"/>
    <mergeCell ref="IGW13:IGZ13"/>
    <mergeCell ref="IHA13:IHD13"/>
    <mergeCell ref="IHE13:IHH13"/>
    <mergeCell ref="IFM13:IFP13"/>
    <mergeCell ref="IFQ13:IFT13"/>
    <mergeCell ref="IFU13:IFX13"/>
    <mergeCell ref="IFY13:IGB13"/>
    <mergeCell ref="IGC13:IGF13"/>
    <mergeCell ref="IGG13:IGJ13"/>
    <mergeCell ref="IEO13:IER13"/>
    <mergeCell ref="IES13:IEV13"/>
    <mergeCell ref="IEW13:IEZ13"/>
    <mergeCell ref="IFA13:IFD13"/>
    <mergeCell ref="IFE13:IFH13"/>
    <mergeCell ref="IFI13:IFL13"/>
    <mergeCell ref="IDQ13:IDT13"/>
    <mergeCell ref="IDU13:IDX13"/>
    <mergeCell ref="IDY13:IEB13"/>
    <mergeCell ref="IEC13:IEF13"/>
    <mergeCell ref="IEG13:IEJ13"/>
    <mergeCell ref="IEK13:IEN13"/>
    <mergeCell ref="ICS13:ICV13"/>
    <mergeCell ref="ICW13:ICZ13"/>
    <mergeCell ref="IDA13:IDD13"/>
    <mergeCell ref="IDE13:IDH13"/>
    <mergeCell ref="IDI13:IDL13"/>
    <mergeCell ref="IDM13:IDP13"/>
    <mergeCell ref="IBU13:IBX13"/>
    <mergeCell ref="IBY13:ICB13"/>
    <mergeCell ref="ICC13:ICF13"/>
    <mergeCell ref="ICG13:ICJ13"/>
    <mergeCell ref="ICK13:ICN13"/>
    <mergeCell ref="ICO13:ICR13"/>
    <mergeCell ref="IAW13:IAZ13"/>
    <mergeCell ref="IBA13:IBD13"/>
    <mergeCell ref="IBE13:IBH13"/>
    <mergeCell ref="IBI13:IBL13"/>
    <mergeCell ref="IBM13:IBP13"/>
    <mergeCell ref="IBQ13:IBT13"/>
    <mergeCell ref="HZY13:IAB13"/>
    <mergeCell ref="IAC13:IAF13"/>
    <mergeCell ref="IAG13:IAJ13"/>
    <mergeCell ref="IAK13:IAN13"/>
    <mergeCell ref="IAO13:IAR13"/>
    <mergeCell ref="IAS13:IAV13"/>
    <mergeCell ref="HZA13:HZD13"/>
    <mergeCell ref="HZE13:HZH13"/>
    <mergeCell ref="HZI13:HZL13"/>
    <mergeCell ref="HZM13:HZP13"/>
    <mergeCell ref="HZQ13:HZT13"/>
    <mergeCell ref="HZU13:HZX13"/>
    <mergeCell ref="HYC13:HYF13"/>
    <mergeCell ref="HYG13:HYJ13"/>
    <mergeCell ref="HYK13:HYN13"/>
    <mergeCell ref="HYO13:HYR13"/>
    <mergeCell ref="HYS13:HYV13"/>
    <mergeCell ref="HYW13:HYZ13"/>
    <mergeCell ref="HXE13:HXH13"/>
    <mergeCell ref="HXI13:HXL13"/>
    <mergeCell ref="HXM13:HXP13"/>
    <mergeCell ref="HXQ13:HXT13"/>
    <mergeCell ref="HXU13:HXX13"/>
    <mergeCell ref="HXY13:HYB13"/>
    <mergeCell ref="HWG13:HWJ13"/>
    <mergeCell ref="HWK13:HWN13"/>
    <mergeCell ref="HWO13:HWR13"/>
    <mergeCell ref="HWS13:HWV13"/>
    <mergeCell ref="HWW13:HWZ13"/>
    <mergeCell ref="HXA13:HXD13"/>
    <mergeCell ref="HVI13:HVL13"/>
    <mergeCell ref="HVM13:HVP13"/>
    <mergeCell ref="HVQ13:HVT13"/>
    <mergeCell ref="HVU13:HVX13"/>
    <mergeCell ref="HVY13:HWB13"/>
    <mergeCell ref="HWC13:HWF13"/>
    <mergeCell ref="HUK13:HUN13"/>
    <mergeCell ref="HUO13:HUR13"/>
    <mergeCell ref="HUS13:HUV13"/>
    <mergeCell ref="HUW13:HUZ13"/>
    <mergeCell ref="HVA13:HVD13"/>
    <mergeCell ref="HVE13:HVH13"/>
    <mergeCell ref="HTM13:HTP13"/>
    <mergeCell ref="HTQ13:HTT13"/>
    <mergeCell ref="HTU13:HTX13"/>
    <mergeCell ref="HTY13:HUB13"/>
    <mergeCell ref="HUC13:HUF13"/>
    <mergeCell ref="HUG13:HUJ13"/>
    <mergeCell ref="HSO13:HSR13"/>
    <mergeCell ref="HSS13:HSV13"/>
    <mergeCell ref="HSW13:HSZ13"/>
    <mergeCell ref="HTA13:HTD13"/>
    <mergeCell ref="HTE13:HTH13"/>
    <mergeCell ref="HTI13:HTL13"/>
    <mergeCell ref="HRQ13:HRT13"/>
    <mergeCell ref="HRU13:HRX13"/>
    <mergeCell ref="HRY13:HSB13"/>
    <mergeCell ref="HSC13:HSF13"/>
    <mergeCell ref="HSG13:HSJ13"/>
    <mergeCell ref="HSK13:HSN13"/>
    <mergeCell ref="HQS13:HQV13"/>
    <mergeCell ref="HQW13:HQZ13"/>
    <mergeCell ref="HRA13:HRD13"/>
    <mergeCell ref="HRE13:HRH13"/>
    <mergeCell ref="HRI13:HRL13"/>
    <mergeCell ref="HRM13:HRP13"/>
    <mergeCell ref="HPU13:HPX13"/>
    <mergeCell ref="HPY13:HQB13"/>
    <mergeCell ref="HQC13:HQF13"/>
    <mergeCell ref="HQG13:HQJ13"/>
    <mergeCell ref="HQK13:HQN13"/>
    <mergeCell ref="HQO13:HQR13"/>
    <mergeCell ref="HOW13:HOZ13"/>
    <mergeCell ref="HPA13:HPD13"/>
    <mergeCell ref="HPE13:HPH13"/>
    <mergeCell ref="HPI13:HPL13"/>
    <mergeCell ref="HPM13:HPP13"/>
    <mergeCell ref="HPQ13:HPT13"/>
    <mergeCell ref="HNY13:HOB13"/>
    <mergeCell ref="HOC13:HOF13"/>
    <mergeCell ref="HOG13:HOJ13"/>
    <mergeCell ref="HOK13:HON13"/>
    <mergeCell ref="HOO13:HOR13"/>
    <mergeCell ref="HOS13:HOV13"/>
    <mergeCell ref="HNA13:HND13"/>
    <mergeCell ref="HNE13:HNH13"/>
    <mergeCell ref="HNI13:HNL13"/>
    <mergeCell ref="HNM13:HNP13"/>
    <mergeCell ref="HNQ13:HNT13"/>
    <mergeCell ref="HNU13:HNX13"/>
    <mergeCell ref="HMC13:HMF13"/>
    <mergeCell ref="HMG13:HMJ13"/>
    <mergeCell ref="HMK13:HMN13"/>
    <mergeCell ref="HMO13:HMR13"/>
    <mergeCell ref="HMS13:HMV13"/>
    <mergeCell ref="HMW13:HMZ13"/>
    <mergeCell ref="HLE13:HLH13"/>
    <mergeCell ref="HLI13:HLL13"/>
    <mergeCell ref="HLM13:HLP13"/>
    <mergeCell ref="HLQ13:HLT13"/>
    <mergeCell ref="HLU13:HLX13"/>
    <mergeCell ref="HLY13:HMB13"/>
    <mergeCell ref="HKG13:HKJ13"/>
    <mergeCell ref="HKK13:HKN13"/>
    <mergeCell ref="HKO13:HKR13"/>
    <mergeCell ref="HKS13:HKV13"/>
    <mergeCell ref="HKW13:HKZ13"/>
    <mergeCell ref="HLA13:HLD13"/>
    <mergeCell ref="HJI13:HJL13"/>
    <mergeCell ref="HJM13:HJP13"/>
    <mergeCell ref="HJQ13:HJT13"/>
    <mergeCell ref="HJU13:HJX13"/>
    <mergeCell ref="HJY13:HKB13"/>
    <mergeCell ref="HKC13:HKF13"/>
    <mergeCell ref="HIK13:HIN13"/>
    <mergeCell ref="HIO13:HIR13"/>
    <mergeCell ref="HIS13:HIV13"/>
    <mergeCell ref="HIW13:HIZ13"/>
    <mergeCell ref="HJA13:HJD13"/>
    <mergeCell ref="HJE13:HJH13"/>
    <mergeCell ref="HHM13:HHP13"/>
    <mergeCell ref="HHQ13:HHT13"/>
    <mergeCell ref="HHU13:HHX13"/>
    <mergeCell ref="HHY13:HIB13"/>
    <mergeCell ref="HIC13:HIF13"/>
    <mergeCell ref="HIG13:HIJ13"/>
    <mergeCell ref="HGO13:HGR13"/>
    <mergeCell ref="HGS13:HGV13"/>
    <mergeCell ref="HGW13:HGZ13"/>
    <mergeCell ref="HHA13:HHD13"/>
    <mergeCell ref="HHE13:HHH13"/>
    <mergeCell ref="HHI13:HHL13"/>
    <mergeCell ref="HFQ13:HFT13"/>
    <mergeCell ref="HFU13:HFX13"/>
    <mergeCell ref="HFY13:HGB13"/>
    <mergeCell ref="HGC13:HGF13"/>
    <mergeCell ref="HGG13:HGJ13"/>
    <mergeCell ref="HGK13:HGN13"/>
    <mergeCell ref="HES13:HEV13"/>
    <mergeCell ref="HEW13:HEZ13"/>
    <mergeCell ref="HFA13:HFD13"/>
    <mergeCell ref="HFE13:HFH13"/>
    <mergeCell ref="HFI13:HFL13"/>
    <mergeCell ref="HFM13:HFP13"/>
    <mergeCell ref="HDU13:HDX13"/>
    <mergeCell ref="HDY13:HEB13"/>
    <mergeCell ref="HEC13:HEF13"/>
    <mergeCell ref="HEG13:HEJ13"/>
    <mergeCell ref="HEK13:HEN13"/>
    <mergeCell ref="HEO13:HER13"/>
    <mergeCell ref="HCW13:HCZ13"/>
    <mergeCell ref="HDA13:HDD13"/>
    <mergeCell ref="HDE13:HDH13"/>
    <mergeCell ref="HDI13:HDL13"/>
    <mergeCell ref="HDM13:HDP13"/>
    <mergeCell ref="HDQ13:HDT13"/>
    <mergeCell ref="HBY13:HCB13"/>
    <mergeCell ref="HCC13:HCF13"/>
    <mergeCell ref="HCG13:HCJ13"/>
    <mergeCell ref="HCK13:HCN13"/>
    <mergeCell ref="HCO13:HCR13"/>
    <mergeCell ref="HCS13:HCV13"/>
    <mergeCell ref="HBA13:HBD13"/>
    <mergeCell ref="HBE13:HBH13"/>
    <mergeCell ref="HBI13:HBL13"/>
    <mergeCell ref="HBM13:HBP13"/>
    <mergeCell ref="HBQ13:HBT13"/>
    <mergeCell ref="HBU13:HBX13"/>
    <mergeCell ref="HAC13:HAF13"/>
    <mergeCell ref="HAG13:HAJ13"/>
    <mergeCell ref="HAK13:HAN13"/>
    <mergeCell ref="HAO13:HAR13"/>
    <mergeCell ref="HAS13:HAV13"/>
    <mergeCell ref="HAW13:HAZ13"/>
    <mergeCell ref="GZE13:GZH13"/>
    <mergeCell ref="GZI13:GZL13"/>
    <mergeCell ref="GZM13:GZP13"/>
    <mergeCell ref="GZQ13:GZT13"/>
    <mergeCell ref="GZU13:GZX13"/>
    <mergeCell ref="GZY13:HAB13"/>
    <mergeCell ref="GYG13:GYJ13"/>
    <mergeCell ref="GYK13:GYN13"/>
    <mergeCell ref="GYO13:GYR13"/>
    <mergeCell ref="GYS13:GYV13"/>
    <mergeCell ref="GYW13:GYZ13"/>
    <mergeCell ref="GZA13:GZD13"/>
    <mergeCell ref="GXI13:GXL13"/>
    <mergeCell ref="GXM13:GXP13"/>
    <mergeCell ref="GXQ13:GXT13"/>
    <mergeCell ref="GXU13:GXX13"/>
    <mergeCell ref="GXY13:GYB13"/>
    <mergeCell ref="GYC13:GYF13"/>
    <mergeCell ref="GWK13:GWN13"/>
    <mergeCell ref="GWO13:GWR13"/>
    <mergeCell ref="GWS13:GWV13"/>
    <mergeCell ref="GWW13:GWZ13"/>
    <mergeCell ref="GXA13:GXD13"/>
    <mergeCell ref="GXE13:GXH13"/>
    <mergeCell ref="GVM13:GVP13"/>
    <mergeCell ref="GVQ13:GVT13"/>
    <mergeCell ref="GVU13:GVX13"/>
    <mergeCell ref="GVY13:GWB13"/>
    <mergeCell ref="GWC13:GWF13"/>
    <mergeCell ref="GWG13:GWJ13"/>
    <mergeCell ref="GUO13:GUR13"/>
    <mergeCell ref="GUS13:GUV13"/>
    <mergeCell ref="GUW13:GUZ13"/>
    <mergeCell ref="GVA13:GVD13"/>
    <mergeCell ref="GVE13:GVH13"/>
    <mergeCell ref="GVI13:GVL13"/>
    <mergeCell ref="GTQ13:GTT13"/>
    <mergeCell ref="GTU13:GTX13"/>
    <mergeCell ref="GTY13:GUB13"/>
    <mergeCell ref="GUC13:GUF13"/>
    <mergeCell ref="GUG13:GUJ13"/>
    <mergeCell ref="GUK13:GUN13"/>
    <mergeCell ref="GSS13:GSV13"/>
    <mergeCell ref="GSW13:GSZ13"/>
    <mergeCell ref="GTA13:GTD13"/>
    <mergeCell ref="GTE13:GTH13"/>
    <mergeCell ref="GTI13:GTL13"/>
    <mergeCell ref="GTM13:GTP13"/>
    <mergeCell ref="GRU13:GRX13"/>
    <mergeCell ref="GRY13:GSB13"/>
    <mergeCell ref="GSC13:GSF13"/>
    <mergeCell ref="GSG13:GSJ13"/>
    <mergeCell ref="GSK13:GSN13"/>
    <mergeCell ref="GSO13:GSR13"/>
    <mergeCell ref="GQW13:GQZ13"/>
    <mergeCell ref="GRA13:GRD13"/>
    <mergeCell ref="GRE13:GRH13"/>
    <mergeCell ref="GRI13:GRL13"/>
    <mergeCell ref="GRM13:GRP13"/>
    <mergeCell ref="GRQ13:GRT13"/>
    <mergeCell ref="GPY13:GQB13"/>
    <mergeCell ref="GQC13:GQF13"/>
    <mergeCell ref="GQG13:GQJ13"/>
    <mergeCell ref="GQK13:GQN13"/>
    <mergeCell ref="GQO13:GQR13"/>
    <mergeCell ref="GQS13:GQV13"/>
    <mergeCell ref="GPA13:GPD13"/>
    <mergeCell ref="GPE13:GPH13"/>
    <mergeCell ref="GPI13:GPL13"/>
    <mergeCell ref="GPM13:GPP13"/>
    <mergeCell ref="GPQ13:GPT13"/>
    <mergeCell ref="GPU13:GPX13"/>
    <mergeCell ref="GOC13:GOF13"/>
    <mergeCell ref="GOG13:GOJ13"/>
    <mergeCell ref="GOK13:GON13"/>
    <mergeCell ref="GOO13:GOR13"/>
    <mergeCell ref="GOS13:GOV13"/>
    <mergeCell ref="GOW13:GOZ13"/>
    <mergeCell ref="GNE13:GNH13"/>
    <mergeCell ref="GNI13:GNL13"/>
    <mergeCell ref="GNM13:GNP13"/>
    <mergeCell ref="GNQ13:GNT13"/>
    <mergeCell ref="GNU13:GNX13"/>
    <mergeCell ref="GNY13:GOB13"/>
    <mergeCell ref="GMG13:GMJ13"/>
    <mergeCell ref="GMK13:GMN13"/>
    <mergeCell ref="GMO13:GMR13"/>
    <mergeCell ref="GMS13:GMV13"/>
    <mergeCell ref="GMW13:GMZ13"/>
    <mergeCell ref="GNA13:GND13"/>
    <mergeCell ref="GLI13:GLL13"/>
    <mergeCell ref="GLM13:GLP13"/>
    <mergeCell ref="GLQ13:GLT13"/>
    <mergeCell ref="GLU13:GLX13"/>
    <mergeCell ref="GLY13:GMB13"/>
    <mergeCell ref="GMC13:GMF13"/>
    <mergeCell ref="GKK13:GKN13"/>
    <mergeCell ref="GKO13:GKR13"/>
    <mergeCell ref="GKS13:GKV13"/>
    <mergeCell ref="GKW13:GKZ13"/>
    <mergeCell ref="GLA13:GLD13"/>
    <mergeCell ref="GLE13:GLH13"/>
    <mergeCell ref="GJM13:GJP13"/>
    <mergeCell ref="GJQ13:GJT13"/>
    <mergeCell ref="GJU13:GJX13"/>
    <mergeCell ref="GJY13:GKB13"/>
    <mergeCell ref="GKC13:GKF13"/>
    <mergeCell ref="GKG13:GKJ13"/>
    <mergeCell ref="GIO13:GIR13"/>
    <mergeCell ref="GIS13:GIV13"/>
    <mergeCell ref="GIW13:GIZ13"/>
    <mergeCell ref="GJA13:GJD13"/>
    <mergeCell ref="GJE13:GJH13"/>
    <mergeCell ref="GJI13:GJL13"/>
    <mergeCell ref="GHQ13:GHT13"/>
    <mergeCell ref="GHU13:GHX13"/>
    <mergeCell ref="GHY13:GIB13"/>
    <mergeCell ref="GIC13:GIF13"/>
    <mergeCell ref="GIG13:GIJ13"/>
    <mergeCell ref="GIK13:GIN13"/>
    <mergeCell ref="GGS13:GGV13"/>
    <mergeCell ref="GGW13:GGZ13"/>
    <mergeCell ref="GHA13:GHD13"/>
    <mergeCell ref="GHE13:GHH13"/>
    <mergeCell ref="GHI13:GHL13"/>
    <mergeCell ref="GHM13:GHP13"/>
    <mergeCell ref="GFU13:GFX13"/>
    <mergeCell ref="GFY13:GGB13"/>
    <mergeCell ref="GGC13:GGF13"/>
    <mergeCell ref="GGG13:GGJ13"/>
    <mergeCell ref="GGK13:GGN13"/>
    <mergeCell ref="GGO13:GGR13"/>
    <mergeCell ref="GEW13:GEZ13"/>
    <mergeCell ref="GFA13:GFD13"/>
    <mergeCell ref="GFE13:GFH13"/>
    <mergeCell ref="GFI13:GFL13"/>
    <mergeCell ref="GFM13:GFP13"/>
    <mergeCell ref="GFQ13:GFT13"/>
    <mergeCell ref="GDY13:GEB13"/>
    <mergeCell ref="GEC13:GEF13"/>
    <mergeCell ref="GEG13:GEJ13"/>
    <mergeCell ref="GEK13:GEN13"/>
    <mergeCell ref="GEO13:GER13"/>
    <mergeCell ref="GES13:GEV13"/>
    <mergeCell ref="GDA13:GDD13"/>
    <mergeCell ref="GDE13:GDH13"/>
    <mergeCell ref="GDI13:GDL13"/>
    <mergeCell ref="GDM13:GDP13"/>
    <mergeCell ref="GDQ13:GDT13"/>
    <mergeCell ref="GDU13:GDX13"/>
    <mergeCell ref="GCC13:GCF13"/>
    <mergeCell ref="GCG13:GCJ13"/>
    <mergeCell ref="GCK13:GCN13"/>
    <mergeCell ref="GCO13:GCR13"/>
    <mergeCell ref="GCS13:GCV13"/>
    <mergeCell ref="GCW13:GCZ13"/>
    <mergeCell ref="GBE13:GBH13"/>
    <mergeCell ref="GBI13:GBL13"/>
    <mergeCell ref="GBM13:GBP13"/>
    <mergeCell ref="GBQ13:GBT13"/>
    <mergeCell ref="GBU13:GBX13"/>
    <mergeCell ref="GBY13:GCB13"/>
    <mergeCell ref="GAG13:GAJ13"/>
    <mergeCell ref="GAK13:GAN13"/>
    <mergeCell ref="GAO13:GAR13"/>
    <mergeCell ref="GAS13:GAV13"/>
    <mergeCell ref="GAW13:GAZ13"/>
    <mergeCell ref="GBA13:GBD13"/>
    <mergeCell ref="FZI13:FZL13"/>
    <mergeCell ref="FZM13:FZP13"/>
    <mergeCell ref="FZQ13:FZT13"/>
    <mergeCell ref="FZU13:FZX13"/>
    <mergeCell ref="FZY13:GAB13"/>
    <mergeCell ref="GAC13:GAF13"/>
    <mergeCell ref="FYK13:FYN13"/>
    <mergeCell ref="FYO13:FYR13"/>
    <mergeCell ref="FYS13:FYV13"/>
    <mergeCell ref="FYW13:FYZ13"/>
    <mergeCell ref="FZA13:FZD13"/>
    <mergeCell ref="FZE13:FZH13"/>
    <mergeCell ref="FXM13:FXP13"/>
    <mergeCell ref="FXQ13:FXT13"/>
    <mergeCell ref="FXU13:FXX13"/>
    <mergeCell ref="FXY13:FYB13"/>
    <mergeCell ref="FYC13:FYF13"/>
    <mergeCell ref="FYG13:FYJ13"/>
    <mergeCell ref="FWO13:FWR13"/>
    <mergeCell ref="FWS13:FWV13"/>
    <mergeCell ref="FWW13:FWZ13"/>
    <mergeCell ref="FXA13:FXD13"/>
    <mergeCell ref="FXE13:FXH13"/>
    <mergeCell ref="FXI13:FXL13"/>
    <mergeCell ref="FVQ13:FVT13"/>
    <mergeCell ref="FVU13:FVX13"/>
    <mergeCell ref="FVY13:FWB13"/>
    <mergeCell ref="FWC13:FWF13"/>
    <mergeCell ref="FWG13:FWJ13"/>
    <mergeCell ref="FWK13:FWN13"/>
    <mergeCell ref="FUS13:FUV13"/>
    <mergeCell ref="FUW13:FUZ13"/>
    <mergeCell ref="FVA13:FVD13"/>
    <mergeCell ref="FVE13:FVH13"/>
    <mergeCell ref="FVI13:FVL13"/>
    <mergeCell ref="FVM13:FVP13"/>
    <mergeCell ref="FTU13:FTX13"/>
    <mergeCell ref="FTY13:FUB13"/>
    <mergeCell ref="FUC13:FUF13"/>
    <mergeCell ref="FUG13:FUJ13"/>
    <mergeCell ref="FUK13:FUN13"/>
    <mergeCell ref="FUO13:FUR13"/>
    <mergeCell ref="FSW13:FSZ13"/>
    <mergeCell ref="FTA13:FTD13"/>
    <mergeCell ref="FTE13:FTH13"/>
    <mergeCell ref="FTI13:FTL13"/>
    <mergeCell ref="FTM13:FTP13"/>
    <mergeCell ref="FTQ13:FTT13"/>
    <mergeCell ref="FRY13:FSB13"/>
    <mergeCell ref="FSC13:FSF13"/>
    <mergeCell ref="FSG13:FSJ13"/>
    <mergeCell ref="FSK13:FSN13"/>
    <mergeCell ref="FSO13:FSR13"/>
    <mergeCell ref="FSS13:FSV13"/>
    <mergeCell ref="FRA13:FRD13"/>
    <mergeCell ref="FRE13:FRH13"/>
    <mergeCell ref="FRI13:FRL13"/>
    <mergeCell ref="FRM13:FRP13"/>
    <mergeCell ref="FRQ13:FRT13"/>
    <mergeCell ref="FRU13:FRX13"/>
    <mergeCell ref="FQC13:FQF13"/>
    <mergeCell ref="FQG13:FQJ13"/>
    <mergeCell ref="FQK13:FQN13"/>
    <mergeCell ref="FQO13:FQR13"/>
    <mergeCell ref="FQS13:FQV13"/>
    <mergeCell ref="FQW13:FQZ13"/>
    <mergeCell ref="FPE13:FPH13"/>
    <mergeCell ref="FPI13:FPL13"/>
    <mergeCell ref="FPM13:FPP13"/>
    <mergeCell ref="FPQ13:FPT13"/>
    <mergeCell ref="FPU13:FPX13"/>
    <mergeCell ref="FPY13:FQB13"/>
    <mergeCell ref="FOG13:FOJ13"/>
    <mergeCell ref="FOK13:FON13"/>
    <mergeCell ref="FOO13:FOR13"/>
    <mergeCell ref="FOS13:FOV13"/>
    <mergeCell ref="FOW13:FOZ13"/>
    <mergeCell ref="FPA13:FPD13"/>
    <mergeCell ref="FNI13:FNL13"/>
    <mergeCell ref="FNM13:FNP13"/>
    <mergeCell ref="FNQ13:FNT13"/>
    <mergeCell ref="FNU13:FNX13"/>
    <mergeCell ref="FNY13:FOB13"/>
    <mergeCell ref="FOC13:FOF13"/>
    <mergeCell ref="FMK13:FMN13"/>
    <mergeCell ref="FMO13:FMR13"/>
    <mergeCell ref="FMS13:FMV13"/>
    <mergeCell ref="FMW13:FMZ13"/>
    <mergeCell ref="FNA13:FND13"/>
    <mergeCell ref="FNE13:FNH13"/>
    <mergeCell ref="FLM13:FLP13"/>
    <mergeCell ref="FLQ13:FLT13"/>
    <mergeCell ref="FLU13:FLX13"/>
    <mergeCell ref="FLY13:FMB13"/>
    <mergeCell ref="FMC13:FMF13"/>
    <mergeCell ref="FMG13:FMJ13"/>
    <mergeCell ref="FKO13:FKR13"/>
    <mergeCell ref="FKS13:FKV13"/>
    <mergeCell ref="FKW13:FKZ13"/>
    <mergeCell ref="FLA13:FLD13"/>
    <mergeCell ref="FLE13:FLH13"/>
    <mergeCell ref="FLI13:FLL13"/>
    <mergeCell ref="FJQ13:FJT13"/>
    <mergeCell ref="FJU13:FJX13"/>
    <mergeCell ref="FJY13:FKB13"/>
    <mergeCell ref="FKC13:FKF13"/>
    <mergeCell ref="FKG13:FKJ13"/>
    <mergeCell ref="FKK13:FKN13"/>
    <mergeCell ref="FIS13:FIV13"/>
    <mergeCell ref="FIW13:FIZ13"/>
    <mergeCell ref="FJA13:FJD13"/>
    <mergeCell ref="FJE13:FJH13"/>
    <mergeCell ref="FJI13:FJL13"/>
    <mergeCell ref="FJM13:FJP13"/>
    <mergeCell ref="FHU13:FHX13"/>
    <mergeCell ref="FHY13:FIB13"/>
    <mergeCell ref="FIC13:FIF13"/>
    <mergeCell ref="FIG13:FIJ13"/>
    <mergeCell ref="FIK13:FIN13"/>
    <mergeCell ref="FIO13:FIR13"/>
    <mergeCell ref="FGW13:FGZ13"/>
    <mergeCell ref="FHA13:FHD13"/>
    <mergeCell ref="FHE13:FHH13"/>
    <mergeCell ref="FHI13:FHL13"/>
    <mergeCell ref="FHM13:FHP13"/>
    <mergeCell ref="FHQ13:FHT13"/>
    <mergeCell ref="FFY13:FGB13"/>
    <mergeCell ref="FGC13:FGF13"/>
    <mergeCell ref="FGG13:FGJ13"/>
    <mergeCell ref="FGK13:FGN13"/>
    <mergeCell ref="FGO13:FGR13"/>
    <mergeCell ref="FGS13:FGV13"/>
    <mergeCell ref="FFA13:FFD13"/>
    <mergeCell ref="FFE13:FFH13"/>
    <mergeCell ref="FFI13:FFL13"/>
    <mergeCell ref="FFM13:FFP13"/>
    <mergeCell ref="FFQ13:FFT13"/>
    <mergeCell ref="FFU13:FFX13"/>
    <mergeCell ref="FEC13:FEF13"/>
    <mergeCell ref="FEG13:FEJ13"/>
    <mergeCell ref="FEK13:FEN13"/>
    <mergeCell ref="FEO13:FER13"/>
    <mergeCell ref="FES13:FEV13"/>
    <mergeCell ref="FEW13:FEZ13"/>
    <mergeCell ref="FDE13:FDH13"/>
    <mergeCell ref="FDI13:FDL13"/>
    <mergeCell ref="FDM13:FDP13"/>
    <mergeCell ref="FDQ13:FDT13"/>
    <mergeCell ref="FDU13:FDX13"/>
    <mergeCell ref="FDY13:FEB13"/>
    <mergeCell ref="FCG13:FCJ13"/>
    <mergeCell ref="FCK13:FCN13"/>
    <mergeCell ref="FCO13:FCR13"/>
    <mergeCell ref="FCS13:FCV13"/>
    <mergeCell ref="FCW13:FCZ13"/>
    <mergeCell ref="FDA13:FDD13"/>
    <mergeCell ref="FBI13:FBL13"/>
    <mergeCell ref="FBM13:FBP13"/>
    <mergeCell ref="FBQ13:FBT13"/>
    <mergeCell ref="FBU13:FBX13"/>
    <mergeCell ref="FBY13:FCB13"/>
    <mergeCell ref="FCC13:FCF13"/>
    <mergeCell ref="FAK13:FAN13"/>
    <mergeCell ref="FAO13:FAR13"/>
    <mergeCell ref="FAS13:FAV13"/>
    <mergeCell ref="FAW13:FAZ13"/>
    <mergeCell ref="FBA13:FBD13"/>
    <mergeCell ref="FBE13:FBH13"/>
    <mergeCell ref="EZM13:EZP13"/>
    <mergeCell ref="EZQ13:EZT13"/>
    <mergeCell ref="EZU13:EZX13"/>
    <mergeCell ref="EZY13:FAB13"/>
    <mergeCell ref="FAC13:FAF13"/>
    <mergeCell ref="FAG13:FAJ13"/>
    <mergeCell ref="EYO13:EYR13"/>
    <mergeCell ref="EYS13:EYV13"/>
    <mergeCell ref="EYW13:EYZ13"/>
    <mergeCell ref="EZA13:EZD13"/>
    <mergeCell ref="EZE13:EZH13"/>
    <mergeCell ref="EZI13:EZL13"/>
    <mergeCell ref="EXQ13:EXT13"/>
    <mergeCell ref="EXU13:EXX13"/>
    <mergeCell ref="EXY13:EYB13"/>
    <mergeCell ref="EYC13:EYF13"/>
    <mergeCell ref="EYG13:EYJ13"/>
    <mergeCell ref="EYK13:EYN13"/>
    <mergeCell ref="EWS13:EWV13"/>
    <mergeCell ref="EWW13:EWZ13"/>
    <mergeCell ref="EXA13:EXD13"/>
    <mergeCell ref="EXE13:EXH13"/>
    <mergeCell ref="EXI13:EXL13"/>
    <mergeCell ref="EXM13:EXP13"/>
    <mergeCell ref="EVU13:EVX13"/>
    <mergeCell ref="EVY13:EWB13"/>
    <mergeCell ref="EWC13:EWF13"/>
    <mergeCell ref="EWG13:EWJ13"/>
    <mergeCell ref="EWK13:EWN13"/>
    <mergeCell ref="EWO13:EWR13"/>
    <mergeCell ref="EUW13:EUZ13"/>
    <mergeCell ref="EVA13:EVD13"/>
    <mergeCell ref="EVE13:EVH13"/>
    <mergeCell ref="EVI13:EVL13"/>
    <mergeCell ref="EVM13:EVP13"/>
    <mergeCell ref="EVQ13:EVT13"/>
    <mergeCell ref="ETY13:EUB13"/>
    <mergeCell ref="EUC13:EUF13"/>
    <mergeCell ref="EUG13:EUJ13"/>
    <mergeCell ref="EUK13:EUN13"/>
    <mergeCell ref="EUO13:EUR13"/>
    <mergeCell ref="EUS13:EUV13"/>
    <mergeCell ref="ETA13:ETD13"/>
    <mergeCell ref="ETE13:ETH13"/>
    <mergeCell ref="ETI13:ETL13"/>
    <mergeCell ref="ETM13:ETP13"/>
    <mergeCell ref="ETQ13:ETT13"/>
    <mergeCell ref="ETU13:ETX13"/>
    <mergeCell ref="ESC13:ESF13"/>
    <mergeCell ref="ESG13:ESJ13"/>
    <mergeCell ref="ESK13:ESN13"/>
    <mergeCell ref="ESO13:ESR13"/>
    <mergeCell ref="ESS13:ESV13"/>
    <mergeCell ref="ESW13:ESZ13"/>
    <mergeCell ref="ERE13:ERH13"/>
    <mergeCell ref="ERI13:ERL13"/>
    <mergeCell ref="ERM13:ERP13"/>
    <mergeCell ref="ERQ13:ERT13"/>
    <mergeCell ref="ERU13:ERX13"/>
    <mergeCell ref="ERY13:ESB13"/>
    <mergeCell ref="EQG13:EQJ13"/>
    <mergeCell ref="EQK13:EQN13"/>
    <mergeCell ref="EQO13:EQR13"/>
    <mergeCell ref="EQS13:EQV13"/>
    <mergeCell ref="EQW13:EQZ13"/>
    <mergeCell ref="ERA13:ERD13"/>
    <mergeCell ref="EPI13:EPL13"/>
    <mergeCell ref="EPM13:EPP13"/>
    <mergeCell ref="EPQ13:EPT13"/>
    <mergeCell ref="EPU13:EPX13"/>
    <mergeCell ref="EPY13:EQB13"/>
    <mergeCell ref="EQC13:EQF13"/>
    <mergeCell ref="EOK13:EON13"/>
    <mergeCell ref="EOO13:EOR13"/>
    <mergeCell ref="EOS13:EOV13"/>
    <mergeCell ref="EOW13:EOZ13"/>
    <mergeCell ref="EPA13:EPD13"/>
    <mergeCell ref="EPE13:EPH13"/>
    <mergeCell ref="ENM13:ENP13"/>
    <mergeCell ref="ENQ13:ENT13"/>
    <mergeCell ref="ENU13:ENX13"/>
    <mergeCell ref="ENY13:EOB13"/>
    <mergeCell ref="EOC13:EOF13"/>
    <mergeCell ref="EOG13:EOJ13"/>
    <mergeCell ref="EMO13:EMR13"/>
    <mergeCell ref="EMS13:EMV13"/>
    <mergeCell ref="EMW13:EMZ13"/>
    <mergeCell ref="ENA13:END13"/>
    <mergeCell ref="ENE13:ENH13"/>
    <mergeCell ref="ENI13:ENL13"/>
    <mergeCell ref="ELQ13:ELT13"/>
    <mergeCell ref="ELU13:ELX13"/>
    <mergeCell ref="ELY13:EMB13"/>
    <mergeCell ref="EMC13:EMF13"/>
    <mergeCell ref="EMG13:EMJ13"/>
    <mergeCell ref="EMK13:EMN13"/>
    <mergeCell ref="EKS13:EKV13"/>
    <mergeCell ref="EKW13:EKZ13"/>
    <mergeCell ref="ELA13:ELD13"/>
    <mergeCell ref="ELE13:ELH13"/>
    <mergeCell ref="ELI13:ELL13"/>
    <mergeCell ref="ELM13:ELP13"/>
    <mergeCell ref="EJU13:EJX13"/>
    <mergeCell ref="EJY13:EKB13"/>
    <mergeCell ref="EKC13:EKF13"/>
    <mergeCell ref="EKG13:EKJ13"/>
    <mergeCell ref="EKK13:EKN13"/>
    <mergeCell ref="EKO13:EKR13"/>
    <mergeCell ref="EIW13:EIZ13"/>
    <mergeCell ref="EJA13:EJD13"/>
    <mergeCell ref="EJE13:EJH13"/>
    <mergeCell ref="EJI13:EJL13"/>
    <mergeCell ref="EJM13:EJP13"/>
    <mergeCell ref="EJQ13:EJT13"/>
    <mergeCell ref="EHY13:EIB13"/>
    <mergeCell ref="EIC13:EIF13"/>
    <mergeCell ref="EIG13:EIJ13"/>
    <mergeCell ref="EIK13:EIN13"/>
    <mergeCell ref="EIO13:EIR13"/>
    <mergeCell ref="EIS13:EIV13"/>
    <mergeCell ref="EHA13:EHD13"/>
    <mergeCell ref="EHE13:EHH13"/>
    <mergeCell ref="EHI13:EHL13"/>
    <mergeCell ref="EHM13:EHP13"/>
    <mergeCell ref="EHQ13:EHT13"/>
    <mergeCell ref="EHU13:EHX13"/>
    <mergeCell ref="EGC13:EGF13"/>
    <mergeCell ref="EGG13:EGJ13"/>
    <mergeCell ref="EGK13:EGN13"/>
    <mergeCell ref="EGO13:EGR13"/>
    <mergeCell ref="EGS13:EGV13"/>
    <mergeCell ref="EGW13:EGZ13"/>
    <mergeCell ref="EFE13:EFH13"/>
    <mergeCell ref="EFI13:EFL13"/>
    <mergeCell ref="EFM13:EFP13"/>
    <mergeCell ref="EFQ13:EFT13"/>
    <mergeCell ref="EFU13:EFX13"/>
    <mergeCell ref="EFY13:EGB13"/>
    <mergeCell ref="EEG13:EEJ13"/>
    <mergeCell ref="EEK13:EEN13"/>
    <mergeCell ref="EEO13:EER13"/>
    <mergeCell ref="EES13:EEV13"/>
    <mergeCell ref="EEW13:EEZ13"/>
    <mergeCell ref="EFA13:EFD13"/>
    <mergeCell ref="EDI13:EDL13"/>
    <mergeCell ref="EDM13:EDP13"/>
    <mergeCell ref="EDQ13:EDT13"/>
    <mergeCell ref="EDU13:EDX13"/>
    <mergeCell ref="EDY13:EEB13"/>
    <mergeCell ref="EEC13:EEF13"/>
    <mergeCell ref="ECK13:ECN13"/>
    <mergeCell ref="ECO13:ECR13"/>
    <mergeCell ref="ECS13:ECV13"/>
    <mergeCell ref="ECW13:ECZ13"/>
    <mergeCell ref="EDA13:EDD13"/>
    <mergeCell ref="EDE13:EDH13"/>
    <mergeCell ref="EBM13:EBP13"/>
    <mergeCell ref="EBQ13:EBT13"/>
    <mergeCell ref="EBU13:EBX13"/>
    <mergeCell ref="EBY13:ECB13"/>
    <mergeCell ref="ECC13:ECF13"/>
    <mergeCell ref="ECG13:ECJ13"/>
    <mergeCell ref="EAO13:EAR13"/>
    <mergeCell ref="EAS13:EAV13"/>
    <mergeCell ref="EAW13:EAZ13"/>
    <mergeCell ref="EBA13:EBD13"/>
    <mergeCell ref="EBE13:EBH13"/>
    <mergeCell ref="EBI13:EBL13"/>
    <mergeCell ref="DZQ13:DZT13"/>
    <mergeCell ref="DZU13:DZX13"/>
    <mergeCell ref="DZY13:EAB13"/>
    <mergeCell ref="EAC13:EAF13"/>
    <mergeCell ref="EAG13:EAJ13"/>
    <mergeCell ref="EAK13:EAN13"/>
    <mergeCell ref="DYS13:DYV13"/>
    <mergeCell ref="DYW13:DYZ13"/>
    <mergeCell ref="DZA13:DZD13"/>
    <mergeCell ref="DZE13:DZH13"/>
    <mergeCell ref="DZI13:DZL13"/>
    <mergeCell ref="DZM13:DZP13"/>
    <mergeCell ref="DXU13:DXX13"/>
    <mergeCell ref="DXY13:DYB13"/>
    <mergeCell ref="DYC13:DYF13"/>
    <mergeCell ref="DYG13:DYJ13"/>
    <mergeCell ref="DYK13:DYN13"/>
    <mergeCell ref="DYO13:DYR13"/>
    <mergeCell ref="DWW13:DWZ13"/>
    <mergeCell ref="DXA13:DXD13"/>
    <mergeCell ref="DXE13:DXH13"/>
    <mergeCell ref="DXI13:DXL13"/>
    <mergeCell ref="DXM13:DXP13"/>
    <mergeCell ref="DXQ13:DXT13"/>
    <mergeCell ref="DVY13:DWB13"/>
    <mergeCell ref="DWC13:DWF13"/>
    <mergeCell ref="DWG13:DWJ13"/>
    <mergeCell ref="DWK13:DWN13"/>
    <mergeCell ref="DWO13:DWR13"/>
    <mergeCell ref="DWS13:DWV13"/>
    <mergeCell ref="DVA13:DVD13"/>
    <mergeCell ref="DVE13:DVH13"/>
    <mergeCell ref="DVI13:DVL13"/>
    <mergeCell ref="DVM13:DVP13"/>
    <mergeCell ref="DVQ13:DVT13"/>
    <mergeCell ref="DVU13:DVX13"/>
    <mergeCell ref="DUC13:DUF13"/>
    <mergeCell ref="DUG13:DUJ13"/>
    <mergeCell ref="DUK13:DUN13"/>
    <mergeCell ref="DUO13:DUR13"/>
    <mergeCell ref="DUS13:DUV13"/>
    <mergeCell ref="DUW13:DUZ13"/>
    <mergeCell ref="DTE13:DTH13"/>
    <mergeCell ref="DTI13:DTL13"/>
    <mergeCell ref="DTM13:DTP13"/>
    <mergeCell ref="DTQ13:DTT13"/>
    <mergeCell ref="DTU13:DTX13"/>
    <mergeCell ref="DTY13:DUB13"/>
    <mergeCell ref="DSG13:DSJ13"/>
    <mergeCell ref="DSK13:DSN13"/>
    <mergeCell ref="DSO13:DSR13"/>
    <mergeCell ref="DSS13:DSV13"/>
    <mergeCell ref="DSW13:DSZ13"/>
    <mergeCell ref="DTA13:DTD13"/>
    <mergeCell ref="DRI13:DRL13"/>
    <mergeCell ref="DRM13:DRP13"/>
    <mergeCell ref="DRQ13:DRT13"/>
    <mergeCell ref="DRU13:DRX13"/>
    <mergeCell ref="DRY13:DSB13"/>
    <mergeCell ref="DSC13:DSF13"/>
    <mergeCell ref="DQK13:DQN13"/>
    <mergeCell ref="DQO13:DQR13"/>
    <mergeCell ref="DQS13:DQV13"/>
    <mergeCell ref="DQW13:DQZ13"/>
    <mergeCell ref="DRA13:DRD13"/>
    <mergeCell ref="DRE13:DRH13"/>
    <mergeCell ref="DPM13:DPP13"/>
    <mergeCell ref="DPQ13:DPT13"/>
    <mergeCell ref="DPU13:DPX13"/>
    <mergeCell ref="DPY13:DQB13"/>
    <mergeCell ref="DQC13:DQF13"/>
    <mergeCell ref="DQG13:DQJ13"/>
    <mergeCell ref="DOO13:DOR13"/>
    <mergeCell ref="DOS13:DOV13"/>
    <mergeCell ref="DOW13:DOZ13"/>
    <mergeCell ref="DPA13:DPD13"/>
    <mergeCell ref="DPE13:DPH13"/>
    <mergeCell ref="DPI13:DPL13"/>
    <mergeCell ref="DNQ13:DNT13"/>
    <mergeCell ref="DNU13:DNX13"/>
    <mergeCell ref="DNY13:DOB13"/>
    <mergeCell ref="DOC13:DOF13"/>
    <mergeCell ref="DOG13:DOJ13"/>
    <mergeCell ref="DOK13:DON13"/>
    <mergeCell ref="DMS13:DMV13"/>
    <mergeCell ref="DMW13:DMZ13"/>
    <mergeCell ref="DNA13:DND13"/>
    <mergeCell ref="DNE13:DNH13"/>
    <mergeCell ref="DNI13:DNL13"/>
    <mergeCell ref="DNM13:DNP13"/>
    <mergeCell ref="DLU13:DLX13"/>
    <mergeCell ref="DLY13:DMB13"/>
    <mergeCell ref="DMC13:DMF13"/>
    <mergeCell ref="DMG13:DMJ13"/>
    <mergeCell ref="DMK13:DMN13"/>
    <mergeCell ref="DMO13:DMR13"/>
    <mergeCell ref="DKW13:DKZ13"/>
    <mergeCell ref="DLA13:DLD13"/>
    <mergeCell ref="DLE13:DLH13"/>
    <mergeCell ref="DLI13:DLL13"/>
    <mergeCell ref="DLM13:DLP13"/>
    <mergeCell ref="DLQ13:DLT13"/>
    <mergeCell ref="DJY13:DKB13"/>
    <mergeCell ref="DKC13:DKF13"/>
    <mergeCell ref="DKG13:DKJ13"/>
    <mergeCell ref="DKK13:DKN13"/>
    <mergeCell ref="DKO13:DKR13"/>
    <mergeCell ref="DKS13:DKV13"/>
    <mergeCell ref="DJA13:DJD13"/>
    <mergeCell ref="DJE13:DJH13"/>
    <mergeCell ref="DJI13:DJL13"/>
    <mergeCell ref="DJM13:DJP13"/>
    <mergeCell ref="DJQ13:DJT13"/>
    <mergeCell ref="DJU13:DJX13"/>
    <mergeCell ref="DIC13:DIF13"/>
    <mergeCell ref="DIG13:DIJ13"/>
    <mergeCell ref="DIK13:DIN13"/>
    <mergeCell ref="DIO13:DIR13"/>
    <mergeCell ref="DIS13:DIV13"/>
    <mergeCell ref="DIW13:DIZ13"/>
    <mergeCell ref="DHE13:DHH13"/>
    <mergeCell ref="DHI13:DHL13"/>
    <mergeCell ref="DHM13:DHP13"/>
    <mergeCell ref="DHQ13:DHT13"/>
    <mergeCell ref="DHU13:DHX13"/>
    <mergeCell ref="DHY13:DIB13"/>
    <mergeCell ref="DGG13:DGJ13"/>
    <mergeCell ref="DGK13:DGN13"/>
    <mergeCell ref="DGO13:DGR13"/>
    <mergeCell ref="DGS13:DGV13"/>
    <mergeCell ref="DGW13:DGZ13"/>
    <mergeCell ref="DHA13:DHD13"/>
    <mergeCell ref="DFI13:DFL13"/>
    <mergeCell ref="DFM13:DFP13"/>
    <mergeCell ref="DFQ13:DFT13"/>
    <mergeCell ref="DFU13:DFX13"/>
    <mergeCell ref="DFY13:DGB13"/>
    <mergeCell ref="DGC13:DGF13"/>
    <mergeCell ref="DEK13:DEN13"/>
    <mergeCell ref="DEO13:DER13"/>
    <mergeCell ref="DES13:DEV13"/>
    <mergeCell ref="DEW13:DEZ13"/>
    <mergeCell ref="DFA13:DFD13"/>
    <mergeCell ref="DFE13:DFH13"/>
    <mergeCell ref="DDM13:DDP13"/>
    <mergeCell ref="DDQ13:DDT13"/>
    <mergeCell ref="DDU13:DDX13"/>
    <mergeCell ref="DDY13:DEB13"/>
    <mergeCell ref="DEC13:DEF13"/>
    <mergeCell ref="DEG13:DEJ13"/>
    <mergeCell ref="DCO13:DCR13"/>
    <mergeCell ref="DCS13:DCV13"/>
    <mergeCell ref="DCW13:DCZ13"/>
    <mergeCell ref="DDA13:DDD13"/>
    <mergeCell ref="DDE13:DDH13"/>
    <mergeCell ref="DDI13:DDL13"/>
    <mergeCell ref="DBQ13:DBT13"/>
    <mergeCell ref="DBU13:DBX13"/>
    <mergeCell ref="DBY13:DCB13"/>
    <mergeCell ref="DCC13:DCF13"/>
    <mergeCell ref="DCG13:DCJ13"/>
    <mergeCell ref="DCK13:DCN13"/>
    <mergeCell ref="DAS13:DAV13"/>
    <mergeCell ref="DAW13:DAZ13"/>
    <mergeCell ref="DBA13:DBD13"/>
    <mergeCell ref="DBE13:DBH13"/>
    <mergeCell ref="DBI13:DBL13"/>
    <mergeCell ref="DBM13:DBP13"/>
    <mergeCell ref="CZU13:CZX13"/>
    <mergeCell ref="CZY13:DAB13"/>
    <mergeCell ref="DAC13:DAF13"/>
    <mergeCell ref="DAG13:DAJ13"/>
    <mergeCell ref="DAK13:DAN13"/>
    <mergeCell ref="DAO13:DAR13"/>
    <mergeCell ref="CYW13:CYZ13"/>
    <mergeCell ref="CZA13:CZD13"/>
    <mergeCell ref="CZE13:CZH13"/>
    <mergeCell ref="CZI13:CZL13"/>
    <mergeCell ref="CZM13:CZP13"/>
    <mergeCell ref="CZQ13:CZT13"/>
    <mergeCell ref="CXY13:CYB13"/>
    <mergeCell ref="CYC13:CYF13"/>
    <mergeCell ref="CYG13:CYJ13"/>
    <mergeCell ref="CYK13:CYN13"/>
    <mergeCell ref="CYO13:CYR13"/>
    <mergeCell ref="CYS13:CYV13"/>
    <mergeCell ref="CXA13:CXD13"/>
    <mergeCell ref="CXE13:CXH13"/>
    <mergeCell ref="CXI13:CXL13"/>
    <mergeCell ref="CXM13:CXP13"/>
    <mergeCell ref="CXQ13:CXT13"/>
    <mergeCell ref="CXU13:CXX13"/>
    <mergeCell ref="CWC13:CWF13"/>
    <mergeCell ref="CWG13:CWJ13"/>
    <mergeCell ref="CWK13:CWN13"/>
    <mergeCell ref="CWO13:CWR13"/>
    <mergeCell ref="CWS13:CWV13"/>
    <mergeCell ref="CWW13:CWZ13"/>
    <mergeCell ref="CVE13:CVH13"/>
    <mergeCell ref="CVI13:CVL13"/>
    <mergeCell ref="CVM13:CVP13"/>
    <mergeCell ref="CVQ13:CVT13"/>
    <mergeCell ref="CVU13:CVX13"/>
    <mergeCell ref="CVY13:CWB13"/>
    <mergeCell ref="CUG13:CUJ13"/>
    <mergeCell ref="CUK13:CUN13"/>
    <mergeCell ref="CUO13:CUR13"/>
    <mergeCell ref="CUS13:CUV13"/>
    <mergeCell ref="CUW13:CUZ13"/>
    <mergeCell ref="CVA13:CVD13"/>
    <mergeCell ref="CTI13:CTL13"/>
    <mergeCell ref="CTM13:CTP13"/>
    <mergeCell ref="CTQ13:CTT13"/>
    <mergeCell ref="CTU13:CTX13"/>
    <mergeCell ref="CTY13:CUB13"/>
    <mergeCell ref="CUC13:CUF13"/>
    <mergeCell ref="CSK13:CSN13"/>
    <mergeCell ref="CSO13:CSR13"/>
    <mergeCell ref="CSS13:CSV13"/>
    <mergeCell ref="CSW13:CSZ13"/>
    <mergeCell ref="CTA13:CTD13"/>
    <mergeCell ref="CTE13:CTH13"/>
    <mergeCell ref="CRM13:CRP13"/>
    <mergeCell ref="CRQ13:CRT13"/>
    <mergeCell ref="CRU13:CRX13"/>
    <mergeCell ref="CRY13:CSB13"/>
    <mergeCell ref="CSC13:CSF13"/>
    <mergeCell ref="CSG13:CSJ13"/>
    <mergeCell ref="CQO13:CQR13"/>
    <mergeCell ref="CQS13:CQV13"/>
    <mergeCell ref="CQW13:CQZ13"/>
    <mergeCell ref="CRA13:CRD13"/>
    <mergeCell ref="CRE13:CRH13"/>
    <mergeCell ref="CRI13:CRL13"/>
    <mergeCell ref="CPQ13:CPT13"/>
    <mergeCell ref="CPU13:CPX13"/>
    <mergeCell ref="CPY13:CQB13"/>
    <mergeCell ref="CQC13:CQF13"/>
    <mergeCell ref="CQG13:CQJ13"/>
    <mergeCell ref="CQK13:CQN13"/>
    <mergeCell ref="COS13:COV13"/>
    <mergeCell ref="COW13:COZ13"/>
    <mergeCell ref="CPA13:CPD13"/>
    <mergeCell ref="CPE13:CPH13"/>
    <mergeCell ref="CPI13:CPL13"/>
    <mergeCell ref="CPM13:CPP13"/>
    <mergeCell ref="CNU13:CNX13"/>
    <mergeCell ref="CNY13:COB13"/>
    <mergeCell ref="COC13:COF13"/>
    <mergeCell ref="COG13:COJ13"/>
    <mergeCell ref="COK13:CON13"/>
    <mergeCell ref="COO13:COR13"/>
    <mergeCell ref="CMW13:CMZ13"/>
    <mergeCell ref="CNA13:CND13"/>
    <mergeCell ref="CNE13:CNH13"/>
    <mergeCell ref="CNI13:CNL13"/>
    <mergeCell ref="CNM13:CNP13"/>
    <mergeCell ref="CNQ13:CNT13"/>
    <mergeCell ref="CLY13:CMB13"/>
    <mergeCell ref="CMC13:CMF13"/>
    <mergeCell ref="CMG13:CMJ13"/>
    <mergeCell ref="CMK13:CMN13"/>
    <mergeCell ref="CMO13:CMR13"/>
    <mergeCell ref="CMS13:CMV13"/>
    <mergeCell ref="CLA13:CLD13"/>
    <mergeCell ref="CLE13:CLH13"/>
    <mergeCell ref="CLI13:CLL13"/>
    <mergeCell ref="CLM13:CLP13"/>
    <mergeCell ref="CLQ13:CLT13"/>
    <mergeCell ref="CLU13:CLX13"/>
    <mergeCell ref="CKC13:CKF13"/>
    <mergeCell ref="CKG13:CKJ13"/>
    <mergeCell ref="CKK13:CKN13"/>
    <mergeCell ref="CKO13:CKR13"/>
    <mergeCell ref="CKS13:CKV13"/>
    <mergeCell ref="CKW13:CKZ13"/>
    <mergeCell ref="CJE13:CJH13"/>
    <mergeCell ref="CJI13:CJL13"/>
    <mergeCell ref="CJM13:CJP13"/>
    <mergeCell ref="CJQ13:CJT13"/>
    <mergeCell ref="CJU13:CJX13"/>
    <mergeCell ref="CJY13:CKB13"/>
    <mergeCell ref="CIG13:CIJ13"/>
    <mergeCell ref="CIK13:CIN13"/>
    <mergeCell ref="CIO13:CIR13"/>
    <mergeCell ref="CIS13:CIV13"/>
    <mergeCell ref="CIW13:CIZ13"/>
    <mergeCell ref="CJA13:CJD13"/>
    <mergeCell ref="CHI13:CHL13"/>
    <mergeCell ref="CHM13:CHP13"/>
    <mergeCell ref="CHQ13:CHT13"/>
    <mergeCell ref="CHU13:CHX13"/>
    <mergeCell ref="CHY13:CIB13"/>
    <mergeCell ref="CIC13:CIF13"/>
    <mergeCell ref="CGK13:CGN13"/>
    <mergeCell ref="CGO13:CGR13"/>
    <mergeCell ref="CGS13:CGV13"/>
    <mergeCell ref="CGW13:CGZ13"/>
    <mergeCell ref="CHA13:CHD13"/>
    <mergeCell ref="CHE13:CHH13"/>
    <mergeCell ref="CFM13:CFP13"/>
    <mergeCell ref="CFQ13:CFT13"/>
    <mergeCell ref="CFU13:CFX13"/>
    <mergeCell ref="CFY13:CGB13"/>
    <mergeCell ref="CGC13:CGF13"/>
    <mergeCell ref="CGG13:CGJ13"/>
    <mergeCell ref="CEO13:CER13"/>
    <mergeCell ref="CES13:CEV13"/>
    <mergeCell ref="CEW13:CEZ13"/>
    <mergeCell ref="CFA13:CFD13"/>
    <mergeCell ref="CFE13:CFH13"/>
    <mergeCell ref="CFI13:CFL13"/>
    <mergeCell ref="CDQ13:CDT13"/>
    <mergeCell ref="CDU13:CDX13"/>
    <mergeCell ref="CDY13:CEB13"/>
    <mergeCell ref="CEC13:CEF13"/>
    <mergeCell ref="CEG13:CEJ13"/>
    <mergeCell ref="CEK13:CEN13"/>
    <mergeCell ref="CCS13:CCV13"/>
    <mergeCell ref="CCW13:CCZ13"/>
    <mergeCell ref="CDA13:CDD13"/>
    <mergeCell ref="CDE13:CDH13"/>
    <mergeCell ref="CDI13:CDL13"/>
    <mergeCell ref="CDM13:CDP13"/>
    <mergeCell ref="CBU13:CBX13"/>
    <mergeCell ref="CBY13:CCB13"/>
    <mergeCell ref="CCC13:CCF13"/>
    <mergeCell ref="CCG13:CCJ13"/>
    <mergeCell ref="CCK13:CCN13"/>
    <mergeCell ref="CCO13:CCR13"/>
    <mergeCell ref="CAW13:CAZ13"/>
    <mergeCell ref="CBA13:CBD13"/>
    <mergeCell ref="CBE13:CBH13"/>
    <mergeCell ref="CBI13:CBL13"/>
    <mergeCell ref="CBM13:CBP13"/>
    <mergeCell ref="CBQ13:CBT13"/>
    <mergeCell ref="BZY13:CAB13"/>
    <mergeCell ref="CAC13:CAF13"/>
    <mergeCell ref="CAG13:CAJ13"/>
    <mergeCell ref="CAK13:CAN13"/>
    <mergeCell ref="CAO13:CAR13"/>
    <mergeCell ref="CAS13:CAV13"/>
    <mergeCell ref="BZA13:BZD13"/>
    <mergeCell ref="BZE13:BZH13"/>
    <mergeCell ref="BZI13:BZL13"/>
    <mergeCell ref="BZM13:BZP13"/>
    <mergeCell ref="BZQ13:BZT13"/>
    <mergeCell ref="BZU13:BZX13"/>
    <mergeCell ref="BYC13:BYF13"/>
    <mergeCell ref="BYG13:BYJ13"/>
    <mergeCell ref="BYK13:BYN13"/>
    <mergeCell ref="BYO13:BYR13"/>
    <mergeCell ref="BYS13:BYV13"/>
    <mergeCell ref="BYW13:BYZ13"/>
    <mergeCell ref="BXE13:BXH13"/>
    <mergeCell ref="BXI13:BXL13"/>
    <mergeCell ref="BXM13:BXP13"/>
    <mergeCell ref="BXQ13:BXT13"/>
    <mergeCell ref="BXU13:BXX13"/>
    <mergeCell ref="BXY13:BYB13"/>
    <mergeCell ref="BWG13:BWJ13"/>
    <mergeCell ref="BWK13:BWN13"/>
    <mergeCell ref="BWO13:BWR13"/>
    <mergeCell ref="BWS13:BWV13"/>
    <mergeCell ref="BWW13:BWZ13"/>
    <mergeCell ref="BXA13:BXD13"/>
    <mergeCell ref="BVI13:BVL13"/>
    <mergeCell ref="BVM13:BVP13"/>
    <mergeCell ref="BVQ13:BVT13"/>
    <mergeCell ref="BVU13:BVX13"/>
    <mergeCell ref="BVY13:BWB13"/>
    <mergeCell ref="BWC13:BWF13"/>
    <mergeCell ref="BUK13:BUN13"/>
    <mergeCell ref="BUO13:BUR13"/>
    <mergeCell ref="BUS13:BUV13"/>
    <mergeCell ref="BUW13:BUZ13"/>
    <mergeCell ref="BVA13:BVD13"/>
    <mergeCell ref="BVE13:BVH13"/>
    <mergeCell ref="BTM13:BTP13"/>
    <mergeCell ref="BTQ13:BTT13"/>
    <mergeCell ref="BTU13:BTX13"/>
    <mergeCell ref="BTY13:BUB13"/>
    <mergeCell ref="BUC13:BUF13"/>
    <mergeCell ref="BUG13:BUJ13"/>
    <mergeCell ref="BSO13:BSR13"/>
    <mergeCell ref="BSS13:BSV13"/>
    <mergeCell ref="BSW13:BSZ13"/>
    <mergeCell ref="BTA13:BTD13"/>
    <mergeCell ref="BTE13:BTH13"/>
    <mergeCell ref="BTI13:BTL13"/>
    <mergeCell ref="BRQ13:BRT13"/>
    <mergeCell ref="BRU13:BRX13"/>
    <mergeCell ref="BRY13:BSB13"/>
    <mergeCell ref="BSC13:BSF13"/>
    <mergeCell ref="BSG13:BSJ13"/>
    <mergeCell ref="BSK13:BSN13"/>
    <mergeCell ref="BQS13:BQV13"/>
    <mergeCell ref="BQW13:BQZ13"/>
    <mergeCell ref="BRA13:BRD13"/>
    <mergeCell ref="BRE13:BRH13"/>
    <mergeCell ref="BRI13:BRL13"/>
    <mergeCell ref="BRM13:BRP13"/>
    <mergeCell ref="BPU13:BPX13"/>
    <mergeCell ref="BPY13:BQB13"/>
    <mergeCell ref="BQC13:BQF13"/>
    <mergeCell ref="BQG13:BQJ13"/>
    <mergeCell ref="BQK13:BQN13"/>
    <mergeCell ref="BQO13:BQR13"/>
    <mergeCell ref="BOW13:BOZ13"/>
    <mergeCell ref="BPA13:BPD13"/>
    <mergeCell ref="BPE13:BPH13"/>
    <mergeCell ref="BPI13:BPL13"/>
    <mergeCell ref="BPM13:BPP13"/>
    <mergeCell ref="BPQ13:BPT13"/>
    <mergeCell ref="BNY13:BOB13"/>
    <mergeCell ref="BOC13:BOF13"/>
    <mergeCell ref="BOG13:BOJ13"/>
    <mergeCell ref="BOK13:BON13"/>
    <mergeCell ref="BOO13:BOR13"/>
    <mergeCell ref="BOS13:BOV13"/>
    <mergeCell ref="BNA13:BND13"/>
    <mergeCell ref="BNE13:BNH13"/>
    <mergeCell ref="BNI13:BNL13"/>
    <mergeCell ref="BNM13:BNP13"/>
    <mergeCell ref="BNQ13:BNT13"/>
    <mergeCell ref="BNU13:BNX13"/>
    <mergeCell ref="BMC13:BMF13"/>
    <mergeCell ref="BMG13:BMJ13"/>
    <mergeCell ref="BMK13:BMN13"/>
    <mergeCell ref="BMO13:BMR13"/>
    <mergeCell ref="BMS13:BMV13"/>
    <mergeCell ref="BMW13:BMZ13"/>
    <mergeCell ref="BLE13:BLH13"/>
    <mergeCell ref="BLI13:BLL13"/>
    <mergeCell ref="BLM13:BLP13"/>
    <mergeCell ref="BLQ13:BLT13"/>
    <mergeCell ref="BLU13:BLX13"/>
    <mergeCell ref="BLY13:BMB13"/>
    <mergeCell ref="BKG13:BKJ13"/>
    <mergeCell ref="BKK13:BKN13"/>
    <mergeCell ref="BKO13:BKR13"/>
    <mergeCell ref="BKS13:BKV13"/>
    <mergeCell ref="BKW13:BKZ13"/>
    <mergeCell ref="BLA13:BLD13"/>
    <mergeCell ref="BJI13:BJL13"/>
    <mergeCell ref="BJM13:BJP13"/>
    <mergeCell ref="BJQ13:BJT13"/>
    <mergeCell ref="BJU13:BJX13"/>
    <mergeCell ref="BJY13:BKB13"/>
    <mergeCell ref="BKC13:BKF13"/>
    <mergeCell ref="BIK13:BIN13"/>
    <mergeCell ref="BIO13:BIR13"/>
    <mergeCell ref="BIS13:BIV13"/>
    <mergeCell ref="BIW13:BIZ13"/>
    <mergeCell ref="BJA13:BJD13"/>
    <mergeCell ref="BJE13:BJH13"/>
    <mergeCell ref="BHM13:BHP13"/>
    <mergeCell ref="BHQ13:BHT13"/>
    <mergeCell ref="BHU13:BHX13"/>
    <mergeCell ref="BHY13:BIB13"/>
    <mergeCell ref="BIC13:BIF13"/>
    <mergeCell ref="BIG13:BIJ13"/>
    <mergeCell ref="BGO13:BGR13"/>
    <mergeCell ref="BGS13:BGV13"/>
    <mergeCell ref="BGW13:BGZ13"/>
    <mergeCell ref="BHA13:BHD13"/>
    <mergeCell ref="BHE13:BHH13"/>
    <mergeCell ref="BHI13:BHL13"/>
    <mergeCell ref="BFQ13:BFT13"/>
    <mergeCell ref="BFU13:BFX13"/>
    <mergeCell ref="BFY13:BGB13"/>
    <mergeCell ref="BGC13:BGF13"/>
    <mergeCell ref="BGG13:BGJ13"/>
    <mergeCell ref="BGK13:BGN13"/>
    <mergeCell ref="BES13:BEV13"/>
    <mergeCell ref="BEW13:BEZ13"/>
    <mergeCell ref="BFA13:BFD13"/>
    <mergeCell ref="BFE13:BFH13"/>
    <mergeCell ref="BFI13:BFL13"/>
    <mergeCell ref="BFM13:BFP13"/>
    <mergeCell ref="BDU13:BDX13"/>
    <mergeCell ref="BDY13:BEB13"/>
    <mergeCell ref="BEC13:BEF13"/>
    <mergeCell ref="BEG13:BEJ13"/>
    <mergeCell ref="BEK13:BEN13"/>
    <mergeCell ref="BEO13:BER13"/>
    <mergeCell ref="BCW13:BCZ13"/>
    <mergeCell ref="BDA13:BDD13"/>
    <mergeCell ref="BDE13:BDH13"/>
    <mergeCell ref="BDI13:BDL13"/>
    <mergeCell ref="BDM13:BDP13"/>
    <mergeCell ref="BDQ13:BDT13"/>
    <mergeCell ref="BBY13:BCB13"/>
    <mergeCell ref="BCC13:BCF13"/>
    <mergeCell ref="BCG13:BCJ13"/>
    <mergeCell ref="BCK13:BCN13"/>
    <mergeCell ref="BCO13:BCR13"/>
    <mergeCell ref="BCS13:BCV13"/>
    <mergeCell ref="BBA13:BBD13"/>
    <mergeCell ref="BBE13:BBH13"/>
    <mergeCell ref="BBI13:BBL13"/>
    <mergeCell ref="BBM13:BBP13"/>
    <mergeCell ref="BBQ13:BBT13"/>
    <mergeCell ref="BBU13:BBX13"/>
    <mergeCell ref="BAC13:BAF13"/>
    <mergeCell ref="BAG13:BAJ13"/>
    <mergeCell ref="BAK13:BAN13"/>
    <mergeCell ref="BAO13:BAR13"/>
    <mergeCell ref="BAS13:BAV13"/>
    <mergeCell ref="BAW13:BAZ13"/>
    <mergeCell ref="AZE13:AZH13"/>
    <mergeCell ref="AZI13:AZL13"/>
    <mergeCell ref="AZM13:AZP13"/>
    <mergeCell ref="AZQ13:AZT13"/>
    <mergeCell ref="AZU13:AZX13"/>
    <mergeCell ref="AZY13:BAB13"/>
    <mergeCell ref="AYG13:AYJ13"/>
    <mergeCell ref="AYK13:AYN13"/>
    <mergeCell ref="AYO13:AYR13"/>
    <mergeCell ref="AYS13:AYV13"/>
    <mergeCell ref="AYW13:AYZ13"/>
    <mergeCell ref="AZA13:AZD13"/>
    <mergeCell ref="AXI13:AXL13"/>
    <mergeCell ref="AXM13:AXP13"/>
    <mergeCell ref="AXQ13:AXT13"/>
    <mergeCell ref="AXU13:AXX13"/>
    <mergeCell ref="AXY13:AYB13"/>
    <mergeCell ref="AYC13:AYF13"/>
    <mergeCell ref="AWK13:AWN13"/>
    <mergeCell ref="AWO13:AWR13"/>
    <mergeCell ref="AWS13:AWV13"/>
    <mergeCell ref="AWW13:AWZ13"/>
    <mergeCell ref="AXA13:AXD13"/>
    <mergeCell ref="AXE13:AXH13"/>
    <mergeCell ref="AVM13:AVP13"/>
    <mergeCell ref="AVQ13:AVT13"/>
    <mergeCell ref="AVU13:AVX13"/>
    <mergeCell ref="AVY13:AWB13"/>
    <mergeCell ref="AWC13:AWF13"/>
    <mergeCell ref="AWG13:AWJ13"/>
    <mergeCell ref="AUO13:AUR13"/>
    <mergeCell ref="AUS13:AUV13"/>
    <mergeCell ref="AUW13:AUZ13"/>
    <mergeCell ref="AVA13:AVD13"/>
    <mergeCell ref="AVE13:AVH13"/>
    <mergeCell ref="AVI13:AVL13"/>
    <mergeCell ref="ATQ13:ATT13"/>
    <mergeCell ref="ATU13:ATX13"/>
    <mergeCell ref="ATY13:AUB13"/>
    <mergeCell ref="AUC13:AUF13"/>
    <mergeCell ref="AUG13:AUJ13"/>
    <mergeCell ref="AUK13:AUN13"/>
    <mergeCell ref="ASS13:ASV13"/>
    <mergeCell ref="ASW13:ASZ13"/>
    <mergeCell ref="ATA13:ATD13"/>
    <mergeCell ref="ATE13:ATH13"/>
    <mergeCell ref="ATI13:ATL13"/>
    <mergeCell ref="ATM13:ATP13"/>
    <mergeCell ref="ARU13:ARX13"/>
    <mergeCell ref="ARY13:ASB13"/>
    <mergeCell ref="ASC13:ASF13"/>
    <mergeCell ref="ASG13:ASJ13"/>
    <mergeCell ref="ASK13:ASN13"/>
    <mergeCell ref="ASO13:ASR13"/>
    <mergeCell ref="AQW13:AQZ13"/>
    <mergeCell ref="ARA13:ARD13"/>
    <mergeCell ref="ARE13:ARH13"/>
    <mergeCell ref="ARI13:ARL13"/>
    <mergeCell ref="ARM13:ARP13"/>
    <mergeCell ref="ARQ13:ART13"/>
    <mergeCell ref="APY13:AQB13"/>
    <mergeCell ref="AQC13:AQF13"/>
    <mergeCell ref="AQG13:AQJ13"/>
    <mergeCell ref="AQK13:AQN13"/>
    <mergeCell ref="AQO13:AQR13"/>
    <mergeCell ref="AQS13:AQV13"/>
    <mergeCell ref="APA13:APD13"/>
    <mergeCell ref="APE13:APH13"/>
    <mergeCell ref="API13:APL13"/>
    <mergeCell ref="APM13:APP13"/>
    <mergeCell ref="APQ13:APT13"/>
    <mergeCell ref="APU13:APX13"/>
    <mergeCell ref="AOC13:AOF13"/>
    <mergeCell ref="AOG13:AOJ13"/>
    <mergeCell ref="AOK13:AON13"/>
    <mergeCell ref="AOO13:AOR13"/>
    <mergeCell ref="AOS13:AOV13"/>
    <mergeCell ref="AOW13:AOZ13"/>
    <mergeCell ref="ANE13:ANH13"/>
    <mergeCell ref="ANI13:ANL13"/>
    <mergeCell ref="ANM13:ANP13"/>
    <mergeCell ref="ANQ13:ANT13"/>
    <mergeCell ref="ANU13:ANX13"/>
    <mergeCell ref="ANY13:AOB13"/>
    <mergeCell ref="AMG13:AMJ13"/>
    <mergeCell ref="AMK13:AMN13"/>
    <mergeCell ref="AMO13:AMR13"/>
    <mergeCell ref="AMS13:AMV13"/>
    <mergeCell ref="AMW13:AMZ13"/>
    <mergeCell ref="ANA13:AND13"/>
    <mergeCell ref="ALI13:ALL13"/>
    <mergeCell ref="ALM13:ALP13"/>
    <mergeCell ref="ALQ13:ALT13"/>
    <mergeCell ref="ALU13:ALX13"/>
    <mergeCell ref="ALY13:AMB13"/>
    <mergeCell ref="AMC13:AMF13"/>
    <mergeCell ref="AKK13:AKN13"/>
    <mergeCell ref="AKO13:AKR13"/>
    <mergeCell ref="AKS13:AKV13"/>
    <mergeCell ref="AKW13:AKZ13"/>
    <mergeCell ref="ALA13:ALD13"/>
    <mergeCell ref="ALE13:ALH13"/>
    <mergeCell ref="AJM13:AJP13"/>
    <mergeCell ref="AJQ13:AJT13"/>
    <mergeCell ref="AJU13:AJX13"/>
    <mergeCell ref="AJY13:AKB13"/>
    <mergeCell ref="AKC13:AKF13"/>
    <mergeCell ref="AKG13:AKJ13"/>
    <mergeCell ref="AIO13:AIR13"/>
    <mergeCell ref="AIS13:AIV13"/>
    <mergeCell ref="AIW13:AIZ13"/>
    <mergeCell ref="AJA13:AJD13"/>
    <mergeCell ref="AJE13:AJH13"/>
    <mergeCell ref="AJI13:AJL13"/>
    <mergeCell ref="AHQ13:AHT13"/>
    <mergeCell ref="AHU13:AHX13"/>
    <mergeCell ref="AHY13:AIB13"/>
    <mergeCell ref="AIC13:AIF13"/>
    <mergeCell ref="AIG13:AIJ13"/>
    <mergeCell ref="AIK13:AIN13"/>
    <mergeCell ref="AGS13:AGV13"/>
    <mergeCell ref="AGW13:AGZ13"/>
    <mergeCell ref="AHA13:AHD13"/>
    <mergeCell ref="AHE13:AHH13"/>
    <mergeCell ref="AHI13:AHL13"/>
    <mergeCell ref="AHM13:AHP13"/>
    <mergeCell ref="AFU13:AFX13"/>
    <mergeCell ref="AFY13:AGB13"/>
    <mergeCell ref="AGC13:AGF13"/>
    <mergeCell ref="AGG13:AGJ13"/>
    <mergeCell ref="AGK13:AGN13"/>
    <mergeCell ref="AGO13:AGR13"/>
    <mergeCell ref="AEW13:AEZ13"/>
    <mergeCell ref="AFA13:AFD13"/>
    <mergeCell ref="AFE13:AFH13"/>
    <mergeCell ref="AFI13:AFL13"/>
    <mergeCell ref="AFM13:AFP13"/>
    <mergeCell ref="AFQ13:AFT13"/>
    <mergeCell ref="ADY13:AEB13"/>
    <mergeCell ref="AEC13:AEF13"/>
    <mergeCell ref="AEG13:AEJ13"/>
    <mergeCell ref="AEK13:AEN13"/>
    <mergeCell ref="AEO13:AER13"/>
    <mergeCell ref="AES13:AEV13"/>
    <mergeCell ref="ADA13:ADD13"/>
    <mergeCell ref="ADE13:ADH13"/>
    <mergeCell ref="ADI13:ADL13"/>
    <mergeCell ref="ADM13:ADP13"/>
    <mergeCell ref="ADQ13:ADT13"/>
    <mergeCell ref="ADU13:ADX13"/>
    <mergeCell ref="ACC13:ACF13"/>
    <mergeCell ref="ACG13:ACJ13"/>
    <mergeCell ref="ACK13:ACN13"/>
    <mergeCell ref="ACO13:ACR13"/>
    <mergeCell ref="ACS13:ACV13"/>
    <mergeCell ref="ACW13:ACZ13"/>
    <mergeCell ref="ABE13:ABH13"/>
    <mergeCell ref="ABI13:ABL13"/>
    <mergeCell ref="ABM13:ABP13"/>
    <mergeCell ref="ABQ13:ABT13"/>
    <mergeCell ref="ABU13:ABX13"/>
    <mergeCell ref="ABY13:ACB13"/>
    <mergeCell ref="AAG13:AAJ13"/>
    <mergeCell ref="AAK13:AAN13"/>
    <mergeCell ref="AAO13:AAR13"/>
    <mergeCell ref="AAS13:AAV13"/>
    <mergeCell ref="AAW13:AAZ13"/>
    <mergeCell ref="ABA13:ABD13"/>
    <mergeCell ref="ZI13:ZL13"/>
    <mergeCell ref="ZM13:ZP13"/>
    <mergeCell ref="ZQ13:ZT13"/>
    <mergeCell ref="ZU13:ZX13"/>
    <mergeCell ref="ZY13:AAB13"/>
    <mergeCell ref="AAC13:AAF13"/>
    <mergeCell ref="YK13:YN13"/>
    <mergeCell ref="YO13:YR13"/>
    <mergeCell ref="YS13:YV13"/>
    <mergeCell ref="YW13:YZ13"/>
    <mergeCell ref="ZA13:ZD13"/>
    <mergeCell ref="ZE13:ZH13"/>
    <mergeCell ref="XM13:XP13"/>
    <mergeCell ref="XQ13:XT13"/>
    <mergeCell ref="XU13:XX13"/>
    <mergeCell ref="XY13:YB13"/>
    <mergeCell ref="YC13:YF13"/>
    <mergeCell ref="YG13:YJ13"/>
    <mergeCell ref="WO13:WR13"/>
    <mergeCell ref="WS13:WV13"/>
    <mergeCell ref="WW13:WZ13"/>
    <mergeCell ref="XA13:XD13"/>
    <mergeCell ref="XE13:XH13"/>
    <mergeCell ref="XI13:XL13"/>
    <mergeCell ref="VQ13:VT13"/>
    <mergeCell ref="VU13:VX13"/>
    <mergeCell ref="VY13:WB13"/>
    <mergeCell ref="WC13:WF13"/>
    <mergeCell ref="WG13:WJ13"/>
    <mergeCell ref="WK13:WN13"/>
    <mergeCell ref="US13:UV13"/>
    <mergeCell ref="UW13:UZ13"/>
    <mergeCell ref="VA13:VD13"/>
    <mergeCell ref="VE13:VH13"/>
    <mergeCell ref="VI13:VL13"/>
    <mergeCell ref="VM13:VP13"/>
    <mergeCell ref="TU13:TX13"/>
    <mergeCell ref="TY13:UB13"/>
    <mergeCell ref="UC13:UF13"/>
    <mergeCell ref="UG13:UJ13"/>
    <mergeCell ref="UK13:UN13"/>
    <mergeCell ref="UO13:UR13"/>
    <mergeCell ref="SW13:SZ13"/>
    <mergeCell ref="TA13:TD13"/>
    <mergeCell ref="TE13:TH13"/>
    <mergeCell ref="TI13:TL13"/>
    <mergeCell ref="TM13:TP13"/>
    <mergeCell ref="TQ13:TT13"/>
    <mergeCell ref="RY13:SB13"/>
    <mergeCell ref="SC13:SF13"/>
    <mergeCell ref="SG13:SJ13"/>
    <mergeCell ref="SK13:SN13"/>
    <mergeCell ref="SO13:SR13"/>
    <mergeCell ref="SS13:SV13"/>
    <mergeCell ref="RA13:RD13"/>
    <mergeCell ref="RE13:RH13"/>
    <mergeCell ref="RI13:RL13"/>
    <mergeCell ref="RM13:RP13"/>
    <mergeCell ref="RQ13:RT13"/>
    <mergeCell ref="RU13:RX13"/>
    <mergeCell ref="QC13:QF13"/>
    <mergeCell ref="QG13:QJ13"/>
    <mergeCell ref="QK13:QN13"/>
    <mergeCell ref="QO13:QR13"/>
    <mergeCell ref="QS13:QV13"/>
    <mergeCell ref="QW13:QZ13"/>
    <mergeCell ref="PE13:PH13"/>
    <mergeCell ref="PI13:PL13"/>
    <mergeCell ref="PM13:PP13"/>
    <mergeCell ref="PQ13:PT13"/>
    <mergeCell ref="PU13:PX13"/>
    <mergeCell ref="PY13:QB13"/>
    <mergeCell ref="OG13:OJ13"/>
    <mergeCell ref="OK13:ON13"/>
    <mergeCell ref="OO13:OR13"/>
    <mergeCell ref="OS13:OV13"/>
    <mergeCell ref="OW13:OZ13"/>
    <mergeCell ref="PA13:PD13"/>
    <mergeCell ref="NI13:NL13"/>
    <mergeCell ref="NM13:NP13"/>
    <mergeCell ref="NQ13:NT13"/>
    <mergeCell ref="NU13:NX13"/>
    <mergeCell ref="NY13:OB13"/>
    <mergeCell ref="OC13:OF13"/>
    <mergeCell ref="MK13:MN13"/>
    <mergeCell ref="MO13:MR13"/>
    <mergeCell ref="MS13:MV13"/>
    <mergeCell ref="MW13:MZ13"/>
    <mergeCell ref="NA13:ND13"/>
    <mergeCell ref="NE13:NH13"/>
    <mergeCell ref="LM13:LP13"/>
    <mergeCell ref="LQ13:LT13"/>
    <mergeCell ref="LU13:LX13"/>
    <mergeCell ref="LY13:MB13"/>
    <mergeCell ref="MC13:MF13"/>
    <mergeCell ref="MG13:MJ13"/>
    <mergeCell ref="KO13:KR13"/>
    <mergeCell ref="KS13:KV13"/>
    <mergeCell ref="KW13:KZ13"/>
    <mergeCell ref="LA13:LD13"/>
    <mergeCell ref="LE13:LH13"/>
    <mergeCell ref="LI13:LL13"/>
    <mergeCell ref="JQ13:JT13"/>
    <mergeCell ref="JU13:JX13"/>
    <mergeCell ref="JY13:KB13"/>
    <mergeCell ref="KC13:KF13"/>
    <mergeCell ref="KG13:KJ13"/>
    <mergeCell ref="KK13:KN13"/>
    <mergeCell ref="IS13:IV13"/>
    <mergeCell ref="IW13:IZ13"/>
    <mergeCell ref="JA13:JD13"/>
    <mergeCell ref="JE13:JH13"/>
    <mergeCell ref="JI13:JL13"/>
    <mergeCell ref="JM13:JP13"/>
    <mergeCell ref="HU13:HX13"/>
    <mergeCell ref="HY13:IB13"/>
    <mergeCell ref="IC13:IF13"/>
    <mergeCell ref="IG13:IJ13"/>
    <mergeCell ref="IK13:IN13"/>
    <mergeCell ref="IO13:IR13"/>
    <mergeCell ref="GW13:GZ13"/>
    <mergeCell ref="HA13:HD13"/>
    <mergeCell ref="HE13:HH13"/>
    <mergeCell ref="HI13:HL13"/>
    <mergeCell ref="HM13:HP13"/>
    <mergeCell ref="HQ13:HT13"/>
    <mergeCell ref="FY13:GB13"/>
    <mergeCell ref="GC13:GF13"/>
    <mergeCell ref="GG13:GJ13"/>
    <mergeCell ref="GK13:GN13"/>
    <mergeCell ref="GO13:GR13"/>
    <mergeCell ref="GS13:GV13"/>
    <mergeCell ref="FA13:FD13"/>
    <mergeCell ref="FE13:FH13"/>
    <mergeCell ref="FI13:FL13"/>
    <mergeCell ref="FM13:FP13"/>
    <mergeCell ref="FQ13:FT13"/>
    <mergeCell ref="FU13:FX13"/>
    <mergeCell ref="EC13:EF13"/>
    <mergeCell ref="EG13:EJ13"/>
    <mergeCell ref="EK13:EN13"/>
    <mergeCell ref="EO13:ER13"/>
    <mergeCell ref="ES13:EV13"/>
    <mergeCell ref="EW13:EZ13"/>
    <mergeCell ref="DE13:DH13"/>
    <mergeCell ref="DI13:DL13"/>
    <mergeCell ref="DM13:DP13"/>
    <mergeCell ref="DQ13:DT13"/>
    <mergeCell ref="DU13:DX13"/>
    <mergeCell ref="DY13:EB13"/>
    <mergeCell ref="CG13:CJ13"/>
    <mergeCell ref="CK13:CN13"/>
    <mergeCell ref="CO13:CR13"/>
    <mergeCell ref="CS13:CV13"/>
    <mergeCell ref="CW13:CZ13"/>
    <mergeCell ref="DA13:DD13"/>
    <mergeCell ref="BI13:BL13"/>
    <mergeCell ref="BM13:BP13"/>
    <mergeCell ref="BQ13:BT13"/>
    <mergeCell ref="BU13:BX13"/>
    <mergeCell ref="BY13:CB13"/>
    <mergeCell ref="CC13:CF13"/>
    <mergeCell ref="AK13:AN13"/>
    <mergeCell ref="AO13:AR13"/>
    <mergeCell ref="AS13:AV13"/>
    <mergeCell ref="AW13:AZ13"/>
    <mergeCell ref="BA13:BD13"/>
    <mergeCell ref="BE13:BH13"/>
    <mergeCell ref="XEW12:XEZ12"/>
    <mergeCell ref="XFA12:XFD12"/>
    <mergeCell ref="E13:H13"/>
    <mergeCell ref="I13:L13"/>
    <mergeCell ref="M13:P13"/>
    <mergeCell ref="Q13:T13"/>
    <mergeCell ref="U13:X13"/>
    <mergeCell ref="Y13:AB13"/>
    <mergeCell ref="AC13:AF13"/>
    <mergeCell ref="AG13:AJ13"/>
    <mergeCell ref="XDY12:XEB12"/>
    <mergeCell ref="XEC12:XEF12"/>
    <mergeCell ref="XEG12:XEJ12"/>
    <mergeCell ref="XEK12:XEN12"/>
    <mergeCell ref="XEO12:XER12"/>
    <mergeCell ref="XES12:XEV12"/>
    <mergeCell ref="XDA12:XDD12"/>
    <mergeCell ref="XDE12:XDH12"/>
    <mergeCell ref="XDI12:XDL12"/>
    <mergeCell ref="XDM12:XDP12"/>
    <mergeCell ref="XDQ12:XDT12"/>
    <mergeCell ref="XDU12:XDX12"/>
    <mergeCell ref="XCC12:XCF12"/>
    <mergeCell ref="XCG12:XCJ12"/>
    <mergeCell ref="XCK12:XCN12"/>
    <mergeCell ref="XCO12:XCR12"/>
    <mergeCell ref="XCS12:XCV12"/>
    <mergeCell ref="XCW12:XCZ12"/>
    <mergeCell ref="XBE12:XBH12"/>
    <mergeCell ref="XBI12:XBL12"/>
    <mergeCell ref="XBM12:XBP12"/>
    <mergeCell ref="XBQ12:XBT12"/>
    <mergeCell ref="XBU12:XBX12"/>
    <mergeCell ref="XBY12:XCB12"/>
    <mergeCell ref="XAG12:XAJ12"/>
    <mergeCell ref="XAK12:XAN12"/>
    <mergeCell ref="XAO12:XAR12"/>
    <mergeCell ref="XAS12:XAV12"/>
    <mergeCell ref="XAW12:XAZ12"/>
    <mergeCell ref="XBA12:XBD12"/>
    <mergeCell ref="WZI12:WZL12"/>
    <mergeCell ref="WZM12:WZP12"/>
    <mergeCell ref="WZQ12:WZT12"/>
    <mergeCell ref="WZU12:WZX12"/>
    <mergeCell ref="WZY12:XAB12"/>
    <mergeCell ref="XAC12:XAF12"/>
    <mergeCell ref="WYK12:WYN12"/>
    <mergeCell ref="WYO12:WYR12"/>
    <mergeCell ref="WYS12:WYV12"/>
    <mergeCell ref="WYW12:WYZ12"/>
    <mergeCell ref="WZA12:WZD12"/>
    <mergeCell ref="WZE12:WZH12"/>
    <mergeCell ref="WXM12:WXP12"/>
    <mergeCell ref="WXQ12:WXT12"/>
    <mergeCell ref="WXU12:WXX12"/>
    <mergeCell ref="WXY12:WYB12"/>
    <mergeCell ref="WYC12:WYF12"/>
    <mergeCell ref="WYG12:WYJ12"/>
    <mergeCell ref="WWO12:WWR12"/>
    <mergeCell ref="WWS12:WWV12"/>
    <mergeCell ref="WWW12:WWZ12"/>
    <mergeCell ref="WXA12:WXD12"/>
    <mergeCell ref="WXE12:WXH12"/>
    <mergeCell ref="WXI12:WXL12"/>
    <mergeCell ref="WVQ12:WVT12"/>
    <mergeCell ref="WVU12:WVX12"/>
    <mergeCell ref="WVY12:WWB12"/>
    <mergeCell ref="WWC12:WWF12"/>
    <mergeCell ref="WWG12:WWJ12"/>
    <mergeCell ref="WWK12:WWN12"/>
    <mergeCell ref="WUS12:WUV12"/>
    <mergeCell ref="WUW12:WUZ12"/>
    <mergeCell ref="WVA12:WVD12"/>
    <mergeCell ref="WVE12:WVH12"/>
    <mergeCell ref="WVI12:WVL12"/>
    <mergeCell ref="WVM12:WVP12"/>
    <mergeCell ref="WTU12:WTX12"/>
    <mergeCell ref="WTY12:WUB12"/>
    <mergeCell ref="WUC12:WUF12"/>
    <mergeCell ref="WUG12:WUJ12"/>
    <mergeCell ref="WUK12:WUN12"/>
    <mergeCell ref="WUO12:WUR12"/>
    <mergeCell ref="WSW12:WSZ12"/>
    <mergeCell ref="WTA12:WTD12"/>
    <mergeCell ref="WTE12:WTH12"/>
    <mergeCell ref="WTI12:WTL12"/>
    <mergeCell ref="WTM12:WTP12"/>
    <mergeCell ref="WTQ12:WTT12"/>
    <mergeCell ref="WRY12:WSB12"/>
    <mergeCell ref="WSC12:WSF12"/>
    <mergeCell ref="WSG12:WSJ12"/>
    <mergeCell ref="WSK12:WSN12"/>
    <mergeCell ref="WSO12:WSR12"/>
    <mergeCell ref="WSS12:WSV12"/>
    <mergeCell ref="WRA12:WRD12"/>
    <mergeCell ref="WRE12:WRH12"/>
    <mergeCell ref="WRI12:WRL12"/>
    <mergeCell ref="WRM12:WRP12"/>
    <mergeCell ref="WRQ12:WRT12"/>
    <mergeCell ref="WRU12:WRX12"/>
    <mergeCell ref="WQC12:WQF12"/>
    <mergeCell ref="WQG12:WQJ12"/>
    <mergeCell ref="WQK12:WQN12"/>
    <mergeCell ref="WQO12:WQR12"/>
    <mergeCell ref="WQS12:WQV12"/>
    <mergeCell ref="WQW12:WQZ12"/>
    <mergeCell ref="WPE12:WPH12"/>
    <mergeCell ref="WPI12:WPL12"/>
    <mergeCell ref="WPM12:WPP12"/>
    <mergeCell ref="WPQ12:WPT12"/>
    <mergeCell ref="WPU12:WPX12"/>
    <mergeCell ref="WPY12:WQB12"/>
    <mergeCell ref="WOG12:WOJ12"/>
    <mergeCell ref="WOK12:WON12"/>
    <mergeCell ref="WOO12:WOR12"/>
    <mergeCell ref="WOS12:WOV12"/>
    <mergeCell ref="WOW12:WOZ12"/>
    <mergeCell ref="WPA12:WPD12"/>
    <mergeCell ref="WNI12:WNL12"/>
    <mergeCell ref="WNM12:WNP12"/>
    <mergeCell ref="WNQ12:WNT12"/>
    <mergeCell ref="WNU12:WNX12"/>
    <mergeCell ref="WNY12:WOB12"/>
    <mergeCell ref="WOC12:WOF12"/>
    <mergeCell ref="WMK12:WMN12"/>
    <mergeCell ref="WMO12:WMR12"/>
    <mergeCell ref="WMS12:WMV12"/>
    <mergeCell ref="WMW12:WMZ12"/>
    <mergeCell ref="WNA12:WND12"/>
    <mergeCell ref="WNE12:WNH12"/>
    <mergeCell ref="WLM12:WLP12"/>
    <mergeCell ref="WLQ12:WLT12"/>
    <mergeCell ref="WLU12:WLX12"/>
    <mergeCell ref="WLY12:WMB12"/>
    <mergeCell ref="WMC12:WMF12"/>
    <mergeCell ref="WMG12:WMJ12"/>
    <mergeCell ref="WKO12:WKR12"/>
    <mergeCell ref="WKS12:WKV12"/>
    <mergeCell ref="WKW12:WKZ12"/>
    <mergeCell ref="WLA12:WLD12"/>
    <mergeCell ref="WLE12:WLH12"/>
    <mergeCell ref="WLI12:WLL12"/>
    <mergeCell ref="WJQ12:WJT12"/>
    <mergeCell ref="WJU12:WJX12"/>
    <mergeCell ref="WJY12:WKB12"/>
    <mergeCell ref="WKC12:WKF12"/>
    <mergeCell ref="WKG12:WKJ12"/>
    <mergeCell ref="WKK12:WKN12"/>
    <mergeCell ref="WIS12:WIV12"/>
    <mergeCell ref="WIW12:WIZ12"/>
    <mergeCell ref="WJA12:WJD12"/>
    <mergeCell ref="WJE12:WJH12"/>
    <mergeCell ref="WJI12:WJL12"/>
    <mergeCell ref="WJM12:WJP12"/>
    <mergeCell ref="WHU12:WHX12"/>
    <mergeCell ref="WHY12:WIB12"/>
    <mergeCell ref="WIC12:WIF12"/>
    <mergeCell ref="WIG12:WIJ12"/>
    <mergeCell ref="WIK12:WIN12"/>
    <mergeCell ref="WIO12:WIR12"/>
    <mergeCell ref="WGW12:WGZ12"/>
    <mergeCell ref="WHA12:WHD12"/>
    <mergeCell ref="WHE12:WHH12"/>
    <mergeCell ref="WHI12:WHL12"/>
    <mergeCell ref="WHM12:WHP12"/>
    <mergeCell ref="WHQ12:WHT12"/>
    <mergeCell ref="WFY12:WGB12"/>
    <mergeCell ref="WGC12:WGF12"/>
    <mergeCell ref="WGG12:WGJ12"/>
    <mergeCell ref="WGK12:WGN12"/>
    <mergeCell ref="WGO12:WGR12"/>
    <mergeCell ref="WGS12:WGV12"/>
    <mergeCell ref="WFA12:WFD12"/>
    <mergeCell ref="WFE12:WFH12"/>
    <mergeCell ref="WFI12:WFL12"/>
    <mergeCell ref="WFM12:WFP12"/>
    <mergeCell ref="WFQ12:WFT12"/>
    <mergeCell ref="WFU12:WFX12"/>
    <mergeCell ref="WEC12:WEF12"/>
    <mergeCell ref="WEG12:WEJ12"/>
    <mergeCell ref="WEK12:WEN12"/>
    <mergeCell ref="WEO12:WER12"/>
    <mergeCell ref="WES12:WEV12"/>
    <mergeCell ref="WEW12:WEZ12"/>
    <mergeCell ref="WDE12:WDH12"/>
    <mergeCell ref="WDI12:WDL12"/>
    <mergeCell ref="WDM12:WDP12"/>
    <mergeCell ref="WDQ12:WDT12"/>
    <mergeCell ref="WDU12:WDX12"/>
    <mergeCell ref="WDY12:WEB12"/>
    <mergeCell ref="WCG12:WCJ12"/>
    <mergeCell ref="WCK12:WCN12"/>
    <mergeCell ref="WCO12:WCR12"/>
    <mergeCell ref="WCS12:WCV12"/>
    <mergeCell ref="WCW12:WCZ12"/>
    <mergeCell ref="WDA12:WDD12"/>
    <mergeCell ref="WBI12:WBL12"/>
    <mergeCell ref="WBM12:WBP12"/>
    <mergeCell ref="WBQ12:WBT12"/>
    <mergeCell ref="WBU12:WBX12"/>
    <mergeCell ref="WBY12:WCB12"/>
    <mergeCell ref="WCC12:WCF12"/>
    <mergeCell ref="WAK12:WAN12"/>
    <mergeCell ref="WAO12:WAR12"/>
    <mergeCell ref="WAS12:WAV12"/>
    <mergeCell ref="WAW12:WAZ12"/>
    <mergeCell ref="WBA12:WBD12"/>
    <mergeCell ref="WBE12:WBH12"/>
    <mergeCell ref="VZM12:VZP12"/>
    <mergeCell ref="VZQ12:VZT12"/>
    <mergeCell ref="VZU12:VZX12"/>
    <mergeCell ref="VZY12:WAB12"/>
    <mergeCell ref="WAC12:WAF12"/>
    <mergeCell ref="WAG12:WAJ12"/>
    <mergeCell ref="VYO12:VYR12"/>
    <mergeCell ref="VYS12:VYV12"/>
    <mergeCell ref="VYW12:VYZ12"/>
    <mergeCell ref="VZA12:VZD12"/>
    <mergeCell ref="VZE12:VZH12"/>
    <mergeCell ref="VZI12:VZL12"/>
    <mergeCell ref="VXQ12:VXT12"/>
    <mergeCell ref="VXU12:VXX12"/>
    <mergeCell ref="VXY12:VYB12"/>
    <mergeCell ref="VYC12:VYF12"/>
    <mergeCell ref="VYG12:VYJ12"/>
    <mergeCell ref="VYK12:VYN12"/>
    <mergeCell ref="VWS12:VWV12"/>
    <mergeCell ref="VWW12:VWZ12"/>
    <mergeCell ref="VXA12:VXD12"/>
    <mergeCell ref="VXE12:VXH12"/>
    <mergeCell ref="VXI12:VXL12"/>
    <mergeCell ref="VXM12:VXP12"/>
    <mergeCell ref="VVU12:VVX12"/>
    <mergeCell ref="VVY12:VWB12"/>
    <mergeCell ref="VWC12:VWF12"/>
    <mergeCell ref="VWG12:VWJ12"/>
    <mergeCell ref="VWK12:VWN12"/>
    <mergeCell ref="VWO12:VWR12"/>
    <mergeCell ref="VUW12:VUZ12"/>
    <mergeCell ref="VVA12:VVD12"/>
    <mergeCell ref="VVE12:VVH12"/>
    <mergeCell ref="VVI12:VVL12"/>
    <mergeCell ref="VVM12:VVP12"/>
    <mergeCell ref="VVQ12:VVT12"/>
    <mergeCell ref="VTY12:VUB12"/>
    <mergeCell ref="VUC12:VUF12"/>
    <mergeCell ref="VUG12:VUJ12"/>
    <mergeCell ref="VUK12:VUN12"/>
    <mergeCell ref="VUO12:VUR12"/>
    <mergeCell ref="VUS12:VUV12"/>
    <mergeCell ref="VTA12:VTD12"/>
    <mergeCell ref="VTE12:VTH12"/>
    <mergeCell ref="VTI12:VTL12"/>
    <mergeCell ref="VTM12:VTP12"/>
    <mergeCell ref="VTQ12:VTT12"/>
    <mergeCell ref="VTU12:VTX12"/>
    <mergeCell ref="VSC12:VSF12"/>
    <mergeCell ref="VSG12:VSJ12"/>
    <mergeCell ref="VSK12:VSN12"/>
    <mergeCell ref="VSO12:VSR12"/>
    <mergeCell ref="VSS12:VSV12"/>
    <mergeCell ref="VSW12:VSZ12"/>
    <mergeCell ref="VRE12:VRH12"/>
    <mergeCell ref="VRI12:VRL12"/>
    <mergeCell ref="VRM12:VRP12"/>
    <mergeCell ref="VRQ12:VRT12"/>
    <mergeCell ref="VRU12:VRX12"/>
    <mergeCell ref="VRY12:VSB12"/>
    <mergeCell ref="VQG12:VQJ12"/>
    <mergeCell ref="VQK12:VQN12"/>
    <mergeCell ref="VQO12:VQR12"/>
    <mergeCell ref="VQS12:VQV12"/>
    <mergeCell ref="VQW12:VQZ12"/>
    <mergeCell ref="VRA12:VRD12"/>
    <mergeCell ref="VPI12:VPL12"/>
    <mergeCell ref="VPM12:VPP12"/>
    <mergeCell ref="VPQ12:VPT12"/>
    <mergeCell ref="VPU12:VPX12"/>
    <mergeCell ref="VPY12:VQB12"/>
    <mergeCell ref="VQC12:VQF12"/>
    <mergeCell ref="VOK12:VON12"/>
    <mergeCell ref="VOO12:VOR12"/>
    <mergeCell ref="VOS12:VOV12"/>
    <mergeCell ref="VOW12:VOZ12"/>
    <mergeCell ref="VPA12:VPD12"/>
    <mergeCell ref="VPE12:VPH12"/>
    <mergeCell ref="VNM12:VNP12"/>
    <mergeCell ref="VNQ12:VNT12"/>
    <mergeCell ref="VNU12:VNX12"/>
    <mergeCell ref="VNY12:VOB12"/>
    <mergeCell ref="VOC12:VOF12"/>
    <mergeCell ref="VOG12:VOJ12"/>
    <mergeCell ref="VMO12:VMR12"/>
    <mergeCell ref="VMS12:VMV12"/>
    <mergeCell ref="VMW12:VMZ12"/>
    <mergeCell ref="VNA12:VND12"/>
    <mergeCell ref="VNE12:VNH12"/>
    <mergeCell ref="VNI12:VNL12"/>
    <mergeCell ref="VLQ12:VLT12"/>
    <mergeCell ref="VLU12:VLX12"/>
    <mergeCell ref="VLY12:VMB12"/>
    <mergeCell ref="VMC12:VMF12"/>
    <mergeCell ref="VMG12:VMJ12"/>
    <mergeCell ref="VMK12:VMN12"/>
    <mergeCell ref="VKS12:VKV12"/>
    <mergeCell ref="VKW12:VKZ12"/>
    <mergeCell ref="VLA12:VLD12"/>
    <mergeCell ref="VLE12:VLH12"/>
    <mergeCell ref="VLI12:VLL12"/>
    <mergeCell ref="VLM12:VLP12"/>
    <mergeCell ref="VJU12:VJX12"/>
    <mergeCell ref="VJY12:VKB12"/>
    <mergeCell ref="VKC12:VKF12"/>
    <mergeCell ref="VKG12:VKJ12"/>
    <mergeCell ref="VKK12:VKN12"/>
    <mergeCell ref="VKO12:VKR12"/>
    <mergeCell ref="VIW12:VIZ12"/>
    <mergeCell ref="VJA12:VJD12"/>
    <mergeCell ref="VJE12:VJH12"/>
    <mergeCell ref="VJI12:VJL12"/>
    <mergeCell ref="VJM12:VJP12"/>
    <mergeCell ref="VJQ12:VJT12"/>
    <mergeCell ref="VHY12:VIB12"/>
    <mergeCell ref="VIC12:VIF12"/>
    <mergeCell ref="VIG12:VIJ12"/>
    <mergeCell ref="VIK12:VIN12"/>
    <mergeCell ref="VIO12:VIR12"/>
    <mergeCell ref="VIS12:VIV12"/>
    <mergeCell ref="VHA12:VHD12"/>
    <mergeCell ref="VHE12:VHH12"/>
    <mergeCell ref="VHI12:VHL12"/>
    <mergeCell ref="VHM12:VHP12"/>
    <mergeCell ref="VHQ12:VHT12"/>
    <mergeCell ref="VHU12:VHX12"/>
    <mergeCell ref="VGC12:VGF12"/>
    <mergeCell ref="VGG12:VGJ12"/>
    <mergeCell ref="VGK12:VGN12"/>
    <mergeCell ref="VGO12:VGR12"/>
    <mergeCell ref="VGS12:VGV12"/>
    <mergeCell ref="VGW12:VGZ12"/>
    <mergeCell ref="VFE12:VFH12"/>
    <mergeCell ref="VFI12:VFL12"/>
    <mergeCell ref="VFM12:VFP12"/>
    <mergeCell ref="VFQ12:VFT12"/>
    <mergeCell ref="VFU12:VFX12"/>
    <mergeCell ref="VFY12:VGB12"/>
    <mergeCell ref="VEG12:VEJ12"/>
    <mergeCell ref="VEK12:VEN12"/>
    <mergeCell ref="VEO12:VER12"/>
    <mergeCell ref="VES12:VEV12"/>
    <mergeCell ref="VEW12:VEZ12"/>
    <mergeCell ref="VFA12:VFD12"/>
    <mergeCell ref="VDI12:VDL12"/>
    <mergeCell ref="VDM12:VDP12"/>
    <mergeCell ref="VDQ12:VDT12"/>
    <mergeCell ref="VDU12:VDX12"/>
    <mergeCell ref="VDY12:VEB12"/>
    <mergeCell ref="VEC12:VEF12"/>
    <mergeCell ref="VCK12:VCN12"/>
    <mergeCell ref="VCO12:VCR12"/>
    <mergeCell ref="VCS12:VCV12"/>
    <mergeCell ref="VCW12:VCZ12"/>
    <mergeCell ref="VDA12:VDD12"/>
    <mergeCell ref="VDE12:VDH12"/>
    <mergeCell ref="VBM12:VBP12"/>
    <mergeCell ref="VBQ12:VBT12"/>
    <mergeCell ref="VBU12:VBX12"/>
    <mergeCell ref="VBY12:VCB12"/>
    <mergeCell ref="VCC12:VCF12"/>
    <mergeCell ref="VCG12:VCJ12"/>
    <mergeCell ref="VAO12:VAR12"/>
    <mergeCell ref="VAS12:VAV12"/>
    <mergeCell ref="VAW12:VAZ12"/>
    <mergeCell ref="VBA12:VBD12"/>
    <mergeCell ref="VBE12:VBH12"/>
    <mergeCell ref="VBI12:VBL12"/>
    <mergeCell ref="UZQ12:UZT12"/>
    <mergeCell ref="UZU12:UZX12"/>
    <mergeCell ref="UZY12:VAB12"/>
    <mergeCell ref="VAC12:VAF12"/>
    <mergeCell ref="VAG12:VAJ12"/>
    <mergeCell ref="VAK12:VAN12"/>
    <mergeCell ref="UYS12:UYV12"/>
    <mergeCell ref="UYW12:UYZ12"/>
    <mergeCell ref="UZA12:UZD12"/>
    <mergeCell ref="UZE12:UZH12"/>
    <mergeCell ref="UZI12:UZL12"/>
    <mergeCell ref="UZM12:UZP12"/>
    <mergeCell ref="UXU12:UXX12"/>
    <mergeCell ref="UXY12:UYB12"/>
    <mergeCell ref="UYC12:UYF12"/>
    <mergeCell ref="UYG12:UYJ12"/>
    <mergeCell ref="UYK12:UYN12"/>
    <mergeCell ref="UYO12:UYR12"/>
    <mergeCell ref="UWW12:UWZ12"/>
    <mergeCell ref="UXA12:UXD12"/>
    <mergeCell ref="UXE12:UXH12"/>
    <mergeCell ref="UXI12:UXL12"/>
    <mergeCell ref="UXM12:UXP12"/>
    <mergeCell ref="UXQ12:UXT12"/>
    <mergeCell ref="UVY12:UWB12"/>
    <mergeCell ref="UWC12:UWF12"/>
    <mergeCell ref="UWG12:UWJ12"/>
    <mergeCell ref="UWK12:UWN12"/>
    <mergeCell ref="UWO12:UWR12"/>
    <mergeCell ref="UWS12:UWV12"/>
    <mergeCell ref="UVA12:UVD12"/>
    <mergeCell ref="UVE12:UVH12"/>
    <mergeCell ref="UVI12:UVL12"/>
    <mergeCell ref="UVM12:UVP12"/>
    <mergeCell ref="UVQ12:UVT12"/>
    <mergeCell ref="UVU12:UVX12"/>
    <mergeCell ref="UUC12:UUF12"/>
    <mergeCell ref="UUG12:UUJ12"/>
    <mergeCell ref="UUK12:UUN12"/>
    <mergeCell ref="UUO12:UUR12"/>
    <mergeCell ref="UUS12:UUV12"/>
    <mergeCell ref="UUW12:UUZ12"/>
    <mergeCell ref="UTE12:UTH12"/>
    <mergeCell ref="UTI12:UTL12"/>
    <mergeCell ref="UTM12:UTP12"/>
    <mergeCell ref="UTQ12:UTT12"/>
    <mergeCell ref="UTU12:UTX12"/>
    <mergeCell ref="UTY12:UUB12"/>
    <mergeCell ref="USG12:USJ12"/>
    <mergeCell ref="USK12:USN12"/>
    <mergeCell ref="USO12:USR12"/>
    <mergeCell ref="USS12:USV12"/>
    <mergeCell ref="USW12:USZ12"/>
    <mergeCell ref="UTA12:UTD12"/>
    <mergeCell ref="URI12:URL12"/>
    <mergeCell ref="URM12:URP12"/>
    <mergeCell ref="URQ12:URT12"/>
    <mergeCell ref="URU12:URX12"/>
    <mergeCell ref="URY12:USB12"/>
    <mergeCell ref="USC12:USF12"/>
    <mergeCell ref="UQK12:UQN12"/>
    <mergeCell ref="UQO12:UQR12"/>
    <mergeCell ref="UQS12:UQV12"/>
    <mergeCell ref="UQW12:UQZ12"/>
    <mergeCell ref="URA12:URD12"/>
    <mergeCell ref="URE12:URH12"/>
    <mergeCell ref="UPM12:UPP12"/>
    <mergeCell ref="UPQ12:UPT12"/>
    <mergeCell ref="UPU12:UPX12"/>
    <mergeCell ref="UPY12:UQB12"/>
    <mergeCell ref="UQC12:UQF12"/>
    <mergeCell ref="UQG12:UQJ12"/>
    <mergeCell ref="UOO12:UOR12"/>
    <mergeCell ref="UOS12:UOV12"/>
    <mergeCell ref="UOW12:UOZ12"/>
    <mergeCell ref="UPA12:UPD12"/>
    <mergeCell ref="UPE12:UPH12"/>
    <mergeCell ref="UPI12:UPL12"/>
    <mergeCell ref="UNQ12:UNT12"/>
    <mergeCell ref="UNU12:UNX12"/>
    <mergeCell ref="UNY12:UOB12"/>
    <mergeCell ref="UOC12:UOF12"/>
    <mergeCell ref="UOG12:UOJ12"/>
    <mergeCell ref="UOK12:UON12"/>
    <mergeCell ref="UMS12:UMV12"/>
    <mergeCell ref="UMW12:UMZ12"/>
    <mergeCell ref="UNA12:UND12"/>
    <mergeCell ref="UNE12:UNH12"/>
    <mergeCell ref="UNI12:UNL12"/>
    <mergeCell ref="UNM12:UNP12"/>
    <mergeCell ref="ULU12:ULX12"/>
    <mergeCell ref="ULY12:UMB12"/>
    <mergeCell ref="UMC12:UMF12"/>
    <mergeCell ref="UMG12:UMJ12"/>
    <mergeCell ref="UMK12:UMN12"/>
    <mergeCell ref="UMO12:UMR12"/>
    <mergeCell ref="UKW12:UKZ12"/>
    <mergeCell ref="ULA12:ULD12"/>
    <mergeCell ref="ULE12:ULH12"/>
    <mergeCell ref="ULI12:ULL12"/>
    <mergeCell ref="ULM12:ULP12"/>
    <mergeCell ref="ULQ12:ULT12"/>
    <mergeCell ref="UJY12:UKB12"/>
    <mergeCell ref="UKC12:UKF12"/>
    <mergeCell ref="UKG12:UKJ12"/>
    <mergeCell ref="UKK12:UKN12"/>
    <mergeCell ref="UKO12:UKR12"/>
    <mergeCell ref="UKS12:UKV12"/>
    <mergeCell ref="UJA12:UJD12"/>
    <mergeCell ref="UJE12:UJH12"/>
    <mergeCell ref="UJI12:UJL12"/>
    <mergeCell ref="UJM12:UJP12"/>
    <mergeCell ref="UJQ12:UJT12"/>
    <mergeCell ref="UJU12:UJX12"/>
    <mergeCell ref="UIC12:UIF12"/>
    <mergeCell ref="UIG12:UIJ12"/>
    <mergeCell ref="UIK12:UIN12"/>
    <mergeCell ref="UIO12:UIR12"/>
    <mergeCell ref="UIS12:UIV12"/>
    <mergeCell ref="UIW12:UIZ12"/>
    <mergeCell ref="UHE12:UHH12"/>
    <mergeCell ref="UHI12:UHL12"/>
    <mergeCell ref="UHM12:UHP12"/>
    <mergeCell ref="UHQ12:UHT12"/>
    <mergeCell ref="UHU12:UHX12"/>
    <mergeCell ref="UHY12:UIB12"/>
    <mergeCell ref="UGG12:UGJ12"/>
    <mergeCell ref="UGK12:UGN12"/>
    <mergeCell ref="UGO12:UGR12"/>
    <mergeCell ref="UGS12:UGV12"/>
    <mergeCell ref="UGW12:UGZ12"/>
    <mergeCell ref="UHA12:UHD12"/>
    <mergeCell ref="UFI12:UFL12"/>
    <mergeCell ref="UFM12:UFP12"/>
    <mergeCell ref="UFQ12:UFT12"/>
    <mergeCell ref="UFU12:UFX12"/>
    <mergeCell ref="UFY12:UGB12"/>
    <mergeCell ref="UGC12:UGF12"/>
    <mergeCell ref="UEK12:UEN12"/>
    <mergeCell ref="UEO12:UER12"/>
    <mergeCell ref="UES12:UEV12"/>
    <mergeCell ref="UEW12:UEZ12"/>
    <mergeCell ref="UFA12:UFD12"/>
    <mergeCell ref="UFE12:UFH12"/>
    <mergeCell ref="UDM12:UDP12"/>
    <mergeCell ref="UDQ12:UDT12"/>
    <mergeCell ref="UDU12:UDX12"/>
    <mergeCell ref="UDY12:UEB12"/>
    <mergeCell ref="UEC12:UEF12"/>
    <mergeCell ref="UEG12:UEJ12"/>
    <mergeCell ref="UCO12:UCR12"/>
    <mergeCell ref="UCS12:UCV12"/>
    <mergeCell ref="UCW12:UCZ12"/>
    <mergeCell ref="UDA12:UDD12"/>
    <mergeCell ref="UDE12:UDH12"/>
    <mergeCell ref="UDI12:UDL12"/>
    <mergeCell ref="UBQ12:UBT12"/>
    <mergeCell ref="UBU12:UBX12"/>
    <mergeCell ref="UBY12:UCB12"/>
    <mergeCell ref="UCC12:UCF12"/>
    <mergeCell ref="UCG12:UCJ12"/>
    <mergeCell ref="UCK12:UCN12"/>
    <mergeCell ref="UAS12:UAV12"/>
    <mergeCell ref="UAW12:UAZ12"/>
    <mergeCell ref="UBA12:UBD12"/>
    <mergeCell ref="UBE12:UBH12"/>
    <mergeCell ref="UBI12:UBL12"/>
    <mergeCell ref="UBM12:UBP12"/>
    <mergeCell ref="TZU12:TZX12"/>
    <mergeCell ref="TZY12:UAB12"/>
    <mergeCell ref="UAC12:UAF12"/>
    <mergeCell ref="UAG12:UAJ12"/>
    <mergeCell ref="UAK12:UAN12"/>
    <mergeCell ref="UAO12:UAR12"/>
    <mergeCell ref="TYW12:TYZ12"/>
    <mergeCell ref="TZA12:TZD12"/>
    <mergeCell ref="TZE12:TZH12"/>
    <mergeCell ref="TZI12:TZL12"/>
    <mergeCell ref="TZM12:TZP12"/>
    <mergeCell ref="TZQ12:TZT12"/>
    <mergeCell ref="TXY12:TYB12"/>
    <mergeCell ref="TYC12:TYF12"/>
    <mergeCell ref="TYG12:TYJ12"/>
    <mergeCell ref="TYK12:TYN12"/>
    <mergeCell ref="TYO12:TYR12"/>
    <mergeCell ref="TYS12:TYV12"/>
    <mergeCell ref="TXA12:TXD12"/>
    <mergeCell ref="TXE12:TXH12"/>
    <mergeCell ref="TXI12:TXL12"/>
    <mergeCell ref="TXM12:TXP12"/>
    <mergeCell ref="TXQ12:TXT12"/>
    <mergeCell ref="TXU12:TXX12"/>
    <mergeCell ref="TWC12:TWF12"/>
    <mergeCell ref="TWG12:TWJ12"/>
    <mergeCell ref="TWK12:TWN12"/>
    <mergeCell ref="TWO12:TWR12"/>
    <mergeCell ref="TWS12:TWV12"/>
    <mergeCell ref="TWW12:TWZ12"/>
    <mergeCell ref="TVE12:TVH12"/>
    <mergeCell ref="TVI12:TVL12"/>
    <mergeCell ref="TVM12:TVP12"/>
    <mergeCell ref="TVQ12:TVT12"/>
    <mergeCell ref="TVU12:TVX12"/>
    <mergeCell ref="TVY12:TWB12"/>
    <mergeCell ref="TUG12:TUJ12"/>
    <mergeCell ref="TUK12:TUN12"/>
    <mergeCell ref="TUO12:TUR12"/>
    <mergeCell ref="TUS12:TUV12"/>
    <mergeCell ref="TUW12:TUZ12"/>
    <mergeCell ref="TVA12:TVD12"/>
    <mergeCell ref="TTI12:TTL12"/>
    <mergeCell ref="TTM12:TTP12"/>
    <mergeCell ref="TTQ12:TTT12"/>
    <mergeCell ref="TTU12:TTX12"/>
    <mergeCell ref="TTY12:TUB12"/>
    <mergeCell ref="TUC12:TUF12"/>
    <mergeCell ref="TSK12:TSN12"/>
    <mergeCell ref="TSO12:TSR12"/>
    <mergeCell ref="TSS12:TSV12"/>
    <mergeCell ref="TSW12:TSZ12"/>
    <mergeCell ref="TTA12:TTD12"/>
    <mergeCell ref="TTE12:TTH12"/>
    <mergeCell ref="TRM12:TRP12"/>
    <mergeCell ref="TRQ12:TRT12"/>
    <mergeCell ref="TRU12:TRX12"/>
    <mergeCell ref="TRY12:TSB12"/>
    <mergeCell ref="TSC12:TSF12"/>
    <mergeCell ref="TSG12:TSJ12"/>
    <mergeCell ref="TQO12:TQR12"/>
    <mergeCell ref="TQS12:TQV12"/>
    <mergeCell ref="TQW12:TQZ12"/>
    <mergeCell ref="TRA12:TRD12"/>
    <mergeCell ref="TRE12:TRH12"/>
    <mergeCell ref="TRI12:TRL12"/>
    <mergeCell ref="TPQ12:TPT12"/>
    <mergeCell ref="TPU12:TPX12"/>
    <mergeCell ref="TPY12:TQB12"/>
    <mergeCell ref="TQC12:TQF12"/>
    <mergeCell ref="TQG12:TQJ12"/>
    <mergeCell ref="TQK12:TQN12"/>
    <mergeCell ref="TOS12:TOV12"/>
    <mergeCell ref="TOW12:TOZ12"/>
    <mergeCell ref="TPA12:TPD12"/>
    <mergeCell ref="TPE12:TPH12"/>
    <mergeCell ref="TPI12:TPL12"/>
    <mergeCell ref="TPM12:TPP12"/>
    <mergeCell ref="TNU12:TNX12"/>
    <mergeCell ref="TNY12:TOB12"/>
    <mergeCell ref="TOC12:TOF12"/>
    <mergeCell ref="TOG12:TOJ12"/>
    <mergeCell ref="TOK12:TON12"/>
    <mergeCell ref="TOO12:TOR12"/>
    <mergeCell ref="TMW12:TMZ12"/>
    <mergeCell ref="TNA12:TND12"/>
    <mergeCell ref="TNE12:TNH12"/>
    <mergeCell ref="TNI12:TNL12"/>
    <mergeCell ref="TNM12:TNP12"/>
    <mergeCell ref="TNQ12:TNT12"/>
    <mergeCell ref="TLY12:TMB12"/>
    <mergeCell ref="TMC12:TMF12"/>
    <mergeCell ref="TMG12:TMJ12"/>
    <mergeCell ref="TMK12:TMN12"/>
    <mergeCell ref="TMO12:TMR12"/>
    <mergeCell ref="TMS12:TMV12"/>
    <mergeCell ref="TLA12:TLD12"/>
    <mergeCell ref="TLE12:TLH12"/>
    <mergeCell ref="TLI12:TLL12"/>
    <mergeCell ref="TLM12:TLP12"/>
    <mergeCell ref="TLQ12:TLT12"/>
    <mergeCell ref="TLU12:TLX12"/>
    <mergeCell ref="TKC12:TKF12"/>
    <mergeCell ref="TKG12:TKJ12"/>
    <mergeCell ref="TKK12:TKN12"/>
    <mergeCell ref="TKO12:TKR12"/>
    <mergeCell ref="TKS12:TKV12"/>
    <mergeCell ref="TKW12:TKZ12"/>
    <mergeCell ref="TJE12:TJH12"/>
    <mergeCell ref="TJI12:TJL12"/>
    <mergeCell ref="TJM12:TJP12"/>
    <mergeCell ref="TJQ12:TJT12"/>
    <mergeCell ref="TJU12:TJX12"/>
    <mergeCell ref="TJY12:TKB12"/>
    <mergeCell ref="TIG12:TIJ12"/>
    <mergeCell ref="TIK12:TIN12"/>
    <mergeCell ref="TIO12:TIR12"/>
    <mergeCell ref="TIS12:TIV12"/>
    <mergeCell ref="TIW12:TIZ12"/>
    <mergeCell ref="TJA12:TJD12"/>
    <mergeCell ref="THI12:THL12"/>
    <mergeCell ref="THM12:THP12"/>
    <mergeCell ref="THQ12:THT12"/>
    <mergeCell ref="THU12:THX12"/>
    <mergeCell ref="THY12:TIB12"/>
    <mergeCell ref="TIC12:TIF12"/>
    <mergeCell ref="TGK12:TGN12"/>
    <mergeCell ref="TGO12:TGR12"/>
    <mergeCell ref="TGS12:TGV12"/>
    <mergeCell ref="TGW12:TGZ12"/>
    <mergeCell ref="THA12:THD12"/>
    <mergeCell ref="THE12:THH12"/>
    <mergeCell ref="TFM12:TFP12"/>
    <mergeCell ref="TFQ12:TFT12"/>
    <mergeCell ref="TFU12:TFX12"/>
    <mergeCell ref="TFY12:TGB12"/>
    <mergeCell ref="TGC12:TGF12"/>
    <mergeCell ref="TGG12:TGJ12"/>
    <mergeCell ref="TEO12:TER12"/>
    <mergeCell ref="TES12:TEV12"/>
    <mergeCell ref="TEW12:TEZ12"/>
    <mergeCell ref="TFA12:TFD12"/>
    <mergeCell ref="TFE12:TFH12"/>
    <mergeCell ref="TFI12:TFL12"/>
    <mergeCell ref="TDQ12:TDT12"/>
    <mergeCell ref="TDU12:TDX12"/>
    <mergeCell ref="TDY12:TEB12"/>
    <mergeCell ref="TEC12:TEF12"/>
    <mergeCell ref="TEG12:TEJ12"/>
    <mergeCell ref="TEK12:TEN12"/>
    <mergeCell ref="TCS12:TCV12"/>
    <mergeCell ref="TCW12:TCZ12"/>
    <mergeCell ref="TDA12:TDD12"/>
    <mergeCell ref="TDE12:TDH12"/>
    <mergeCell ref="TDI12:TDL12"/>
    <mergeCell ref="TDM12:TDP12"/>
    <mergeCell ref="TBU12:TBX12"/>
    <mergeCell ref="TBY12:TCB12"/>
    <mergeCell ref="TCC12:TCF12"/>
    <mergeCell ref="TCG12:TCJ12"/>
    <mergeCell ref="TCK12:TCN12"/>
    <mergeCell ref="TCO12:TCR12"/>
    <mergeCell ref="TAW12:TAZ12"/>
    <mergeCell ref="TBA12:TBD12"/>
    <mergeCell ref="TBE12:TBH12"/>
    <mergeCell ref="TBI12:TBL12"/>
    <mergeCell ref="TBM12:TBP12"/>
    <mergeCell ref="TBQ12:TBT12"/>
    <mergeCell ref="SZY12:TAB12"/>
    <mergeCell ref="TAC12:TAF12"/>
    <mergeCell ref="TAG12:TAJ12"/>
    <mergeCell ref="TAK12:TAN12"/>
    <mergeCell ref="TAO12:TAR12"/>
    <mergeCell ref="TAS12:TAV12"/>
    <mergeCell ref="SZA12:SZD12"/>
    <mergeCell ref="SZE12:SZH12"/>
    <mergeCell ref="SZI12:SZL12"/>
    <mergeCell ref="SZM12:SZP12"/>
    <mergeCell ref="SZQ12:SZT12"/>
    <mergeCell ref="SZU12:SZX12"/>
    <mergeCell ref="SYC12:SYF12"/>
    <mergeCell ref="SYG12:SYJ12"/>
    <mergeCell ref="SYK12:SYN12"/>
    <mergeCell ref="SYO12:SYR12"/>
    <mergeCell ref="SYS12:SYV12"/>
    <mergeCell ref="SYW12:SYZ12"/>
    <mergeCell ref="SXE12:SXH12"/>
    <mergeCell ref="SXI12:SXL12"/>
    <mergeCell ref="SXM12:SXP12"/>
    <mergeCell ref="SXQ12:SXT12"/>
    <mergeCell ref="SXU12:SXX12"/>
    <mergeCell ref="SXY12:SYB12"/>
    <mergeCell ref="SWG12:SWJ12"/>
    <mergeCell ref="SWK12:SWN12"/>
    <mergeCell ref="SWO12:SWR12"/>
    <mergeCell ref="SWS12:SWV12"/>
    <mergeCell ref="SWW12:SWZ12"/>
    <mergeCell ref="SXA12:SXD12"/>
    <mergeCell ref="SVI12:SVL12"/>
    <mergeCell ref="SVM12:SVP12"/>
    <mergeCell ref="SVQ12:SVT12"/>
    <mergeCell ref="SVU12:SVX12"/>
    <mergeCell ref="SVY12:SWB12"/>
    <mergeCell ref="SWC12:SWF12"/>
    <mergeCell ref="SUK12:SUN12"/>
    <mergeCell ref="SUO12:SUR12"/>
    <mergeCell ref="SUS12:SUV12"/>
    <mergeCell ref="SUW12:SUZ12"/>
    <mergeCell ref="SVA12:SVD12"/>
    <mergeCell ref="SVE12:SVH12"/>
    <mergeCell ref="STM12:STP12"/>
    <mergeCell ref="STQ12:STT12"/>
    <mergeCell ref="STU12:STX12"/>
    <mergeCell ref="STY12:SUB12"/>
    <mergeCell ref="SUC12:SUF12"/>
    <mergeCell ref="SUG12:SUJ12"/>
    <mergeCell ref="SSO12:SSR12"/>
    <mergeCell ref="SSS12:SSV12"/>
    <mergeCell ref="SSW12:SSZ12"/>
    <mergeCell ref="STA12:STD12"/>
    <mergeCell ref="STE12:STH12"/>
    <mergeCell ref="STI12:STL12"/>
    <mergeCell ref="SRQ12:SRT12"/>
    <mergeCell ref="SRU12:SRX12"/>
    <mergeCell ref="SRY12:SSB12"/>
    <mergeCell ref="SSC12:SSF12"/>
    <mergeCell ref="SSG12:SSJ12"/>
    <mergeCell ref="SSK12:SSN12"/>
    <mergeCell ref="SQS12:SQV12"/>
    <mergeCell ref="SQW12:SQZ12"/>
    <mergeCell ref="SRA12:SRD12"/>
    <mergeCell ref="SRE12:SRH12"/>
    <mergeCell ref="SRI12:SRL12"/>
    <mergeCell ref="SRM12:SRP12"/>
    <mergeCell ref="SPU12:SPX12"/>
    <mergeCell ref="SPY12:SQB12"/>
    <mergeCell ref="SQC12:SQF12"/>
    <mergeCell ref="SQG12:SQJ12"/>
    <mergeCell ref="SQK12:SQN12"/>
    <mergeCell ref="SQO12:SQR12"/>
    <mergeCell ref="SOW12:SOZ12"/>
    <mergeCell ref="SPA12:SPD12"/>
    <mergeCell ref="SPE12:SPH12"/>
    <mergeCell ref="SPI12:SPL12"/>
    <mergeCell ref="SPM12:SPP12"/>
    <mergeCell ref="SPQ12:SPT12"/>
    <mergeCell ref="SNY12:SOB12"/>
    <mergeCell ref="SOC12:SOF12"/>
    <mergeCell ref="SOG12:SOJ12"/>
    <mergeCell ref="SOK12:SON12"/>
    <mergeCell ref="SOO12:SOR12"/>
    <mergeCell ref="SOS12:SOV12"/>
    <mergeCell ref="SNA12:SND12"/>
    <mergeCell ref="SNE12:SNH12"/>
    <mergeCell ref="SNI12:SNL12"/>
    <mergeCell ref="SNM12:SNP12"/>
    <mergeCell ref="SNQ12:SNT12"/>
    <mergeCell ref="SNU12:SNX12"/>
    <mergeCell ref="SMC12:SMF12"/>
    <mergeCell ref="SMG12:SMJ12"/>
    <mergeCell ref="SMK12:SMN12"/>
    <mergeCell ref="SMO12:SMR12"/>
    <mergeCell ref="SMS12:SMV12"/>
    <mergeCell ref="SMW12:SMZ12"/>
    <mergeCell ref="SLE12:SLH12"/>
    <mergeCell ref="SLI12:SLL12"/>
    <mergeCell ref="SLM12:SLP12"/>
    <mergeCell ref="SLQ12:SLT12"/>
    <mergeCell ref="SLU12:SLX12"/>
    <mergeCell ref="SLY12:SMB12"/>
    <mergeCell ref="SKG12:SKJ12"/>
    <mergeCell ref="SKK12:SKN12"/>
    <mergeCell ref="SKO12:SKR12"/>
    <mergeCell ref="SKS12:SKV12"/>
    <mergeCell ref="SKW12:SKZ12"/>
    <mergeCell ref="SLA12:SLD12"/>
    <mergeCell ref="SJI12:SJL12"/>
    <mergeCell ref="SJM12:SJP12"/>
    <mergeCell ref="SJQ12:SJT12"/>
    <mergeCell ref="SJU12:SJX12"/>
    <mergeCell ref="SJY12:SKB12"/>
    <mergeCell ref="SKC12:SKF12"/>
    <mergeCell ref="SIK12:SIN12"/>
    <mergeCell ref="SIO12:SIR12"/>
    <mergeCell ref="SIS12:SIV12"/>
    <mergeCell ref="SIW12:SIZ12"/>
    <mergeCell ref="SJA12:SJD12"/>
    <mergeCell ref="SJE12:SJH12"/>
    <mergeCell ref="SHM12:SHP12"/>
    <mergeCell ref="SHQ12:SHT12"/>
    <mergeCell ref="SHU12:SHX12"/>
    <mergeCell ref="SHY12:SIB12"/>
    <mergeCell ref="SIC12:SIF12"/>
    <mergeCell ref="SIG12:SIJ12"/>
    <mergeCell ref="SGO12:SGR12"/>
    <mergeCell ref="SGS12:SGV12"/>
    <mergeCell ref="SGW12:SGZ12"/>
    <mergeCell ref="SHA12:SHD12"/>
    <mergeCell ref="SHE12:SHH12"/>
    <mergeCell ref="SHI12:SHL12"/>
    <mergeCell ref="SFQ12:SFT12"/>
    <mergeCell ref="SFU12:SFX12"/>
    <mergeCell ref="SFY12:SGB12"/>
    <mergeCell ref="SGC12:SGF12"/>
    <mergeCell ref="SGG12:SGJ12"/>
    <mergeCell ref="SGK12:SGN12"/>
    <mergeCell ref="SES12:SEV12"/>
    <mergeCell ref="SEW12:SEZ12"/>
    <mergeCell ref="SFA12:SFD12"/>
    <mergeCell ref="SFE12:SFH12"/>
    <mergeCell ref="SFI12:SFL12"/>
    <mergeCell ref="SFM12:SFP12"/>
    <mergeCell ref="SDU12:SDX12"/>
    <mergeCell ref="SDY12:SEB12"/>
    <mergeCell ref="SEC12:SEF12"/>
    <mergeCell ref="SEG12:SEJ12"/>
    <mergeCell ref="SEK12:SEN12"/>
    <mergeCell ref="SEO12:SER12"/>
    <mergeCell ref="SCW12:SCZ12"/>
    <mergeCell ref="SDA12:SDD12"/>
    <mergeCell ref="SDE12:SDH12"/>
    <mergeCell ref="SDI12:SDL12"/>
    <mergeCell ref="SDM12:SDP12"/>
    <mergeCell ref="SDQ12:SDT12"/>
    <mergeCell ref="SBY12:SCB12"/>
    <mergeCell ref="SCC12:SCF12"/>
    <mergeCell ref="SCG12:SCJ12"/>
    <mergeCell ref="SCK12:SCN12"/>
    <mergeCell ref="SCO12:SCR12"/>
    <mergeCell ref="SCS12:SCV12"/>
    <mergeCell ref="SBA12:SBD12"/>
    <mergeCell ref="SBE12:SBH12"/>
    <mergeCell ref="SBI12:SBL12"/>
    <mergeCell ref="SBM12:SBP12"/>
    <mergeCell ref="SBQ12:SBT12"/>
    <mergeCell ref="SBU12:SBX12"/>
    <mergeCell ref="SAC12:SAF12"/>
    <mergeCell ref="SAG12:SAJ12"/>
    <mergeCell ref="SAK12:SAN12"/>
    <mergeCell ref="SAO12:SAR12"/>
    <mergeCell ref="SAS12:SAV12"/>
    <mergeCell ref="SAW12:SAZ12"/>
    <mergeCell ref="RZE12:RZH12"/>
    <mergeCell ref="RZI12:RZL12"/>
    <mergeCell ref="RZM12:RZP12"/>
    <mergeCell ref="RZQ12:RZT12"/>
    <mergeCell ref="RZU12:RZX12"/>
    <mergeCell ref="RZY12:SAB12"/>
    <mergeCell ref="RYG12:RYJ12"/>
    <mergeCell ref="RYK12:RYN12"/>
    <mergeCell ref="RYO12:RYR12"/>
    <mergeCell ref="RYS12:RYV12"/>
    <mergeCell ref="RYW12:RYZ12"/>
    <mergeCell ref="RZA12:RZD12"/>
    <mergeCell ref="RXI12:RXL12"/>
    <mergeCell ref="RXM12:RXP12"/>
    <mergeCell ref="RXQ12:RXT12"/>
    <mergeCell ref="RXU12:RXX12"/>
    <mergeCell ref="RXY12:RYB12"/>
    <mergeCell ref="RYC12:RYF12"/>
    <mergeCell ref="RWK12:RWN12"/>
    <mergeCell ref="RWO12:RWR12"/>
    <mergeCell ref="RWS12:RWV12"/>
    <mergeCell ref="RWW12:RWZ12"/>
    <mergeCell ref="RXA12:RXD12"/>
    <mergeCell ref="RXE12:RXH12"/>
    <mergeCell ref="RVM12:RVP12"/>
    <mergeCell ref="RVQ12:RVT12"/>
    <mergeCell ref="RVU12:RVX12"/>
    <mergeCell ref="RVY12:RWB12"/>
    <mergeCell ref="RWC12:RWF12"/>
    <mergeCell ref="RWG12:RWJ12"/>
    <mergeCell ref="RUO12:RUR12"/>
    <mergeCell ref="RUS12:RUV12"/>
    <mergeCell ref="RUW12:RUZ12"/>
    <mergeCell ref="RVA12:RVD12"/>
    <mergeCell ref="RVE12:RVH12"/>
    <mergeCell ref="RVI12:RVL12"/>
    <mergeCell ref="RTQ12:RTT12"/>
    <mergeCell ref="RTU12:RTX12"/>
    <mergeCell ref="RTY12:RUB12"/>
    <mergeCell ref="RUC12:RUF12"/>
    <mergeCell ref="RUG12:RUJ12"/>
    <mergeCell ref="RUK12:RUN12"/>
    <mergeCell ref="RSS12:RSV12"/>
    <mergeCell ref="RSW12:RSZ12"/>
    <mergeCell ref="RTA12:RTD12"/>
    <mergeCell ref="RTE12:RTH12"/>
    <mergeCell ref="RTI12:RTL12"/>
    <mergeCell ref="RTM12:RTP12"/>
    <mergeCell ref="RRU12:RRX12"/>
    <mergeCell ref="RRY12:RSB12"/>
    <mergeCell ref="RSC12:RSF12"/>
    <mergeCell ref="RSG12:RSJ12"/>
    <mergeCell ref="RSK12:RSN12"/>
    <mergeCell ref="RSO12:RSR12"/>
    <mergeCell ref="RQW12:RQZ12"/>
    <mergeCell ref="RRA12:RRD12"/>
    <mergeCell ref="RRE12:RRH12"/>
    <mergeCell ref="RRI12:RRL12"/>
    <mergeCell ref="RRM12:RRP12"/>
    <mergeCell ref="RRQ12:RRT12"/>
    <mergeCell ref="RPY12:RQB12"/>
    <mergeCell ref="RQC12:RQF12"/>
    <mergeCell ref="RQG12:RQJ12"/>
    <mergeCell ref="RQK12:RQN12"/>
    <mergeCell ref="RQO12:RQR12"/>
    <mergeCell ref="RQS12:RQV12"/>
    <mergeCell ref="RPA12:RPD12"/>
    <mergeCell ref="RPE12:RPH12"/>
    <mergeCell ref="RPI12:RPL12"/>
    <mergeCell ref="RPM12:RPP12"/>
    <mergeCell ref="RPQ12:RPT12"/>
    <mergeCell ref="RPU12:RPX12"/>
    <mergeCell ref="ROC12:ROF12"/>
    <mergeCell ref="ROG12:ROJ12"/>
    <mergeCell ref="ROK12:RON12"/>
    <mergeCell ref="ROO12:ROR12"/>
    <mergeCell ref="ROS12:ROV12"/>
    <mergeCell ref="ROW12:ROZ12"/>
    <mergeCell ref="RNE12:RNH12"/>
    <mergeCell ref="RNI12:RNL12"/>
    <mergeCell ref="RNM12:RNP12"/>
    <mergeCell ref="RNQ12:RNT12"/>
    <mergeCell ref="RNU12:RNX12"/>
    <mergeCell ref="RNY12:ROB12"/>
    <mergeCell ref="RMG12:RMJ12"/>
    <mergeCell ref="RMK12:RMN12"/>
    <mergeCell ref="RMO12:RMR12"/>
    <mergeCell ref="RMS12:RMV12"/>
    <mergeCell ref="RMW12:RMZ12"/>
    <mergeCell ref="RNA12:RND12"/>
    <mergeCell ref="RLI12:RLL12"/>
    <mergeCell ref="RLM12:RLP12"/>
    <mergeCell ref="RLQ12:RLT12"/>
    <mergeCell ref="RLU12:RLX12"/>
    <mergeCell ref="RLY12:RMB12"/>
    <mergeCell ref="RMC12:RMF12"/>
    <mergeCell ref="RKK12:RKN12"/>
    <mergeCell ref="RKO12:RKR12"/>
    <mergeCell ref="RKS12:RKV12"/>
    <mergeCell ref="RKW12:RKZ12"/>
    <mergeCell ref="RLA12:RLD12"/>
    <mergeCell ref="RLE12:RLH12"/>
    <mergeCell ref="RJM12:RJP12"/>
    <mergeCell ref="RJQ12:RJT12"/>
    <mergeCell ref="RJU12:RJX12"/>
    <mergeCell ref="RJY12:RKB12"/>
    <mergeCell ref="RKC12:RKF12"/>
    <mergeCell ref="RKG12:RKJ12"/>
    <mergeCell ref="RIO12:RIR12"/>
    <mergeCell ref="RIS12:RIV12"/>
    <mergeCell ref="RIW12:RIZ12"/>
    <mergeCell ref="RJA12:RJD12"/>
    <mergeCell ref="RJE12:RJH12"/>
    <mergeCell ref="RJI12:RJL12"/>
    <mergeCell ref="RHQ12:RHT12"/>
    <mergeCell ref="RHU12:RHX12"/>
    <mergeCell ref="RHY12:RIB12"/>
    <mergeCell ref="RIC12:RIF12"/>
    <mergeCell ref="RIG12:RIJ12"/>
    <mergeCell ref="RIK12:RIN12"/>
    <mergeCell ref="RGS12:RGV12"/>
    <mergeCell ref="RGW12:RGZ12"/>
    <mergeCell ref="RHA12:RHD12"/>
    <mergeCell ref="RHE12:RHH12"/>
    <mergeCell ref="RHI12:RHL12"/>
    <mergeCell ref="RHM12:RHP12"/>
    <mergeCell ref="RFU12:RFX12"/>
    <mergeCell ref="RFY12:RGB12"/>
    <mergeCell ref="RGC12:RGF12"/>
    <mergeCell ref="RGG12:RGJ12"/>
    <mergeCell ref="RGK12:RGN12"/>
    <mergeCell ref="RGO12:RGR12"/>
    <mergeCell ref="REW12:REZ12"/>
    <mergeCell ref="RFA12:RFD12"/>
    <mergeCell ref="RFE12:RFH12"/>
    <mergeCell ref="RFI12:RFL12"/>
    <mergeCell ref="RFM12:RFP12"/>
    <mergeCell ref="RFQ12:RFT12"/>
    <mergeCell ref="RDY12:REB12"/>
    <mergeCell ref="REC12:REF12"/>
    <mergeCell ref="REG12:REJ12"/>
    <mergeCell ref="REK12:REN12"/>
    <mergeCell ref="REO12:RER12"/>
    <mergeCell ref="RES12:REV12"/>
    <mergeCell ref="RDA12:RDD12"/>
    <mergeCell ref="RDE12:RDH12"/>
    <mergeCell ref="RDI12:RDL12"/>
    <mergeCell ref="RDM12:RDP12"/>
    <mergeCell ref="RDQ12:RDT12"/>
    <mergeCell ref="RDU12:RDX12"/>
    <mergeCell ref="RCC12:RCF12"/>
    <mergeCell ref="RCG12:RCJ12"/>
    <mergeCell ref="RCK12:RCN12"/>
    <mergeCell ref="RCO12:RCR12"/>
    <mergeCell ref="RCS12:RCV12"/>
    <mergeCell ref="RCW12:RCZ12"/>
    <mergeCell ref="RBE12:RBH12"/>
    <mergeCell ref="RBI12:RBL12"/>
    <mergeCell ref="RBM12:RBP12"/>
    <mergeCell ref="RBQ12:RBT12"/>
    <mergeCell ref="RBU12:RBX12"/>
    <mergeCell ref="RBY12:RCB12"/>
    <mergeCell ref="RAG12:RAJ12"/>
    <mergeCell ref="RAK12:RAN12"/>
    <mergeCell ref="RAO12:RAR12"/>
    <mergeCell ref="RAS12:RAV12"/>
    <mergeCell ref="RAW12:RAZ12"/>
    <mergeCell ref="RBA12:RBD12"/>
    <mergeCell ref="QZI12:QZL12"/>
    <mergeCell ref="QZM12:QZP12"/>
    <mergeCell ref="QZQ12:QZT12"/>
    <mergeCell ref="QZU12:QZX12"/>
    <mergeCell ref="QZY12:RAB12"/>
    <mergeCell ref="RAC12:RAF12"/>
    <mergeCell ref="QYK12:QYN12"/>
    <mergeCell ref="QYO12:QYR12"/>
    <mergeCell ref="QYS12:QYV12"/>
    <mergeCell ref="QYW12:QYZ12"/>
    <mergeCell ref="QZA12:QZD12"/>
    <mergeCell ref="QZE12:QZH12"/>
    <mergeCell ref="QXM12:QXP12"/>
    <mergeCell ref="QXQ12:QXT12"/>
    <mergeCell ref="QXU12:QXX12"/>
    <mergeCell ref="QXY12:QYB12"/>
    <mergeCell ref="QYC12:QYF12"/>
    <mergeCell ref="QYG12:QYJ12"/>
    <mergeCell ref="QWO12:QWR12"/>
    <mergeCell ref="QWS12:QWV12"/>
    <mergeCell ref="QWW12:QWZ12"/>
    <mergeCell ref="QXA12:QXD12"/>
    <mergeCell ref="QXE12:QXH12"/>
    <mergeCell ref="QXI12:QXL12"/>
    <mergeCell ref="QVQ12:QVT12"/>
    <mergeCell ref="QVU12:QVX12"/>
    <mergeCell ref="QVY12:QWB12"/>
    <mergeCell ref="QWC12:QWF12"/>
    <mergeCell ref="QWG12:QWJ12"/>
    <mergeCell ref="QWK12:QWN12"/>
    <mergeCell ref="QUS12:QUV12"/>
    <mergeCell ref="QUW12:QUZ12"/>
    <mergeCell ref="QVA12:QVD12"/>
    <mergeCell ref="QVE12:QVH12"/>
    <mergeCell ref="QVI12:QVL12"/>
    <mergeCell ref="QVM12:QVP12"/>
    <mergeCell ref="QTU12:QTX12"/>
    <mergeCell ref="QTY12:QUB12"/>
    <mergeCell ref="QUC12:QUF12"/>
    <mergeCell ref="QUG12:QUJ12"/>
    <mergeCell ref="QUK12:QUN12"/>
    <mergeCell ref="QUO12:QUR12"/>
    <mergeCell ref="QSW12:QSZ12"/>
    <mergeCell ref="QTA12:QTD12"/>
    <mergeCell ref="QTE12:QTH12"/>
    <mergeCell ref="QTI12:QTL12"/>
    <mergeCell ref="QTM12:QTP12"/>
    <mergeCell ref="QTQ12:QTT12"/>
    <mergeCell ref="QRY12:QSB12"/>
    <mergeCell ref="QSC12:QSF12"/>
    <mergeCell ref="QSG12:QSJ12"/>
    <mergeCell ref="QSK12:QSN12"/>
    <mergeCell ref="QSO12:QSR12"/>
    <mergeCell ref="QSS12:QSV12"/>
    <mergeCell ref="QRA12:QRD12"/>
    <mergeCell ref="QRE12:QRH12"/>
    <mergeCell ref="QRI12:QRL12"/>
    <mergeCell ref="QRM12:QRP12"/>
    <mergeCell ref="QRQ12:QRT12"/>
    <mergeCell ref="QRU12:QRX12"/>
    <mergeCell ref="QQC12:QQF12"/>
    <mergeCell ref="QQG12:QQJ12"/>
    <mergeCell ref="QQK12:QQN12"/>
    <mergeCell ref="QQO12:QQR12"/>
    <mergeCell ref="QQS12:QQV12"/>
    <mergeCell ref="QQW12:QQZ12"/>
    <mergeCell ref="QPE12:QPH12"/>
    <mergeCell ref="QPI12:QPL12"/>
    <mergeCell ref="QPM12:QPP12"/>
    <mergeCell ref="QPQ12:QPT12"/>
    <mergeCell ref="QPU12:QPX12"/>
    <mergeCell ref="QPY12:QQB12"/>
    <mergeCell ref="QOG12:QOJ12"/>
    <mergeCell ref="QOK12:QON12"/>
    <mergeCell ref="QOO12:QOR12"/>
    <mergeCell ref="QOS12:QOV12"/>
    <mergeCell ref="QOW12:QOZ12"/>
    <mergeCell ref="QPA12:QPD12"/>
    <mergeCell ref="QNI12:QNL12"/>
    <mergeCell ref="QNM12:QNP12"/>
    <mergeCell ref="QNQ12:QNT12"/>
    <mergeCell ref="QNU12:QNX12"/>
    <mergeCell ref="QNY12:QOB12"/>
    <mergeCell ref="QOC12:QOF12"/>
    <mergeCell ref="QMK12:QMN12"/>
    <mergeCell ref="QMO12:QMR12"/>
    <mergeCell ref="QMS12:QMV12"/>
    <mergeCell ref="QMW12:QMZ12"/>
    <mergeCell ref="QNA12:QND12"/>
    <mergeCell ref="QNE12:QNH12"/>
    <mergeCell ref="QLM12:QLP12"/>
    <mergeCell ref="QLQ12:QLT12"/>
    <mergeCell ref="QLU12:QLX12"/>
    <mergeCell ref="QLY12:QMB12"/>
    <mergeCell ref="QMC12:QMF12"/>
    <mergeCell ref="QMG12:QMJ12"/>
    <mergeCell ref="QKO12:QKR12"/>
    <mergeCell ref="QKS12:QKV12"/>
    <mergeCell ref="QKW12:QKZ12"/>
    <mergeCell ref="QLA12:QLD12"/>
    <mergeCell ref="QLE12:QLH12"/>
    <mergeCell ref="QLI12:QLL12"/>
    <mergeCell ref="QJQ12:QJT12"/>
    <mergeCell ref="QJU12:QJX12"/>
    <mergeCell ref="QJY12:QKB12"/>
    <mergeCell ref="QKC12:QKF12"/>
    <mergeCell ref="QKG12:QKJ12"/>
    <mergeCell ref="QKK12:QKN12"/>
    <mergeCell ref="QIS12:QIV12"/>
    <mergeCell ref="QIW12:QIZ12"/>
    <mergeCell ref="QJA12:QJD12"/>
    <mergeCell ref="QJE12:QJH12"/>
    <mergeCell ref="QJI12:QJL12"/>
    <mergeCell ref="QJM12:QJP12"/>
    <mergeCell ref="QHU12:QHX12"/>
    <mergeCell ref="QHY12:QIB12"/>
    <mergeCell ref="QIC12:QIF12"/>
    <mergeCell ref="QIG12:QIJ12"/>
    <mergeCell ref="QIK12:QIN12"/>
    <mergeCell ref="QIO12:QIR12"/>
    <mergeCell ref="QGW12:QGZ12"/>
    <mergeCell ref="QHA12:QHD12"/>
    <mergeCell ref="QHE12:QHH12"/>
    <mergeCell ref="QHI12:QHL12"/>
    <mergeCell ref="QHM12:QHP12"/>
    <mergeCell ref="QHQ12:QHT12"/>
    <mergeCell ref="QFY12:QGB12"/>
    <mergeCell ref="QGC12:QGF12"/>
    <mergeCell ref="QGG12:QGJ12"/>
    <mergeCell ref="QGK12:QGN12"/>
    <mergeCell ref="QGO12:QGR12"/>
    <mergeCell ref="QGS12:QGV12"/>
    <mergeCell ref="QFA12:QFD12"/>
    <mergeCell ref="QFE12:QFH12"/>
    <mergeCell ref="QFI12:QFL12"/>
    <mergeCell ref="QFM12:QFP12"/>
    <mergeCell ref="QFQ12:QFT12"/>
    <mergeCell ref="QFU12:QFX12"/>
    <mergeCell ref="QEC12:QEF12"/>
    <mergeCell ref="QEG12:QEJ12"/>
    <mergeCell ref="QEK12:QEN12"/>
    <mergeCell ref="QEO12:QER12"/>
    <mergeCell ref="QES12:QEV12"/>
    <mergeCell ref="QEW12:QEZ12"/>
    <mergeCell ref="QDE12:QDH12"/>
    <mergeCell ref="QDI12:QDL12"/>
    <mergeCell ref="QDM12:QDP12"/>
    <mergeCell ref="QDQ12:QDT12"/>
    <mergeCell ref="QDU12:QDX12"/>
    <mergeCell ref="QDY12:QEB12"/>
    <mergeCell ref="QCG12:QCJ12"/>
    <mergeCell ref="QCK12:QCN12"/>
    <mergeCell ref="QCO12:QCR12"/>
    <mergeCell ref="QCS12:QCV12"/>
    <mergeCell ref="QCW12:QCZ12"/>
    <mergeCell ref="QDA12:QDD12"/>
    <mergeCell ref="QBI12:QBL12"/>
    <mergeCell ref="QBM12:QBP12"/>
    <mergeCell ref="QBQ12:QBT12"/>
    <mergeCell ref="QBU12:QBX12"/>
    <mergeCell ref="QBY12:QCB12"/>
    <mergeCell ref="QCC12:QCF12"/>
    <mergeCell ref="QAK12:QAN12"/>
    <mergeCell ref="QAO12:QAR12"/>
    <mergeCell ref="QAS12:QAV12"/>
    <mergeCell ref="QAW12:QAZ12"/>
    <mergeCell ref="QBA12:QBD12"/>
    <mergeCell ref="QBE12:QBH12"/>
    <mergeCell ref="PZM12:PZP12"/>
    <mergeCell ref="PZQ12:PZT12"/>
    <mergeCell ref="PZU12:PZX12"/>
    <mergeCell ref="PZY12:QAB12"/>
    <mergeCell ref="QAC12:QAF12"/>
    <mergeCell ref="QAG12:QAJ12"/>
    <mergeCell ref="PYO12:PYR12"/>
    <mergeCell ref="PYS12:PYV12"/>
    <mergeCell ref="PYW12:PYZ12"/>
    <mergeCell ref="PZA12:PZD12"/>
    <mergeCell ref="PZE12:PZH12"/>
    <mergeCell ref="PZI12:PZL12"/>
    <mergeCell ref="PXQ12:PXT12"/>
    <mergeCell ref="PXU12:PXX12"/>
    <mergeCell ref="PXY12:PYB12"/>
    <mergeCell ref="PYC12:PYF12"/>
    <mergeCell ref="PYG12:PYJ12"/>
    <mergeCell ref="PYK12:PYN12"/>
    <mergeCell ref="PWS12:PWV12"/>
    <mergeCell ref="PWW12:PWZ12"/>
    <mergeCell ref="PXA12:PXD12"/>
    <mergeCell ref="PXE12:PXH12"/>
    <mergeCell ref="PXI12:PXL12"/>
    <mergeCell ref="PXM12:PXP12"/>
    <mergeCell ref="PVU12:PVX12"/>
    <mergeCell ref="PVY12:PWB12"/>
    <mergeCell ref="PWC12:PWF12"/>
    <mergeCell ref="PWG12:PWJ12"/>
    <mergeCell ref="PWK12:PWN12"/>
    <mergeCell ref="PWO12:PWR12"/>
    <mergeCell ref="PUW12:PUZ12"/>
    <mergeCell ref="PVA12:PVD12"/>
    <mergeCell ref="PVE12:PVH12"/>
    <mergeCell ref="PVI12:PVL12"/>
    <mergeCell ref="PVM12:PVP12"/>
    <mergeCell ref="PVQ12:PVT12"/>
    <mergeCell ref="PTY12:PUB12"/>
    <mergeCell ref="PUC12:PUF12"/>
    <mergeCell ref="PUG12:PUJ12"/>
    <mergeCell ref="PUK12:PUN12"/>
    <mergeCell ref="PUO12:PUR12"/>
    <mergeCell ref="PUS12:PUV12"/>
    <mergeCell ref="PTA12:PTD12"/>
    <mergeCell ref="PTE12:PTH12"/>
    <mergeCell ref="PTI12:PTL12"/>
    <mergeCell ref="PTM12:PTP12"/>
    <mergeCell ref="PTQ12:PTT12"/>
    <mergeCell ref="PTU12:PTX12"/>
    <mergeCell ref="PSC12:PSF12"/>
    <mergeCell ref="PSG12:PSJ12"/>
    <mergeCell ref="PSK12:PSN12"/>
    <mergeCell ref="PSO12:PSR12"/>
    <mergeCell ref="PSS12:PSV12"/>
    <mergeCell ref="PSW12:PSZ12"/>
    <mergeCell ref="PRE12:PRH12"/>
    <mergeCell ref="PRI12:PRL12"/>
    <mergeCell ref="PRM12:PRP12"/>
    <mergeCell ref="PRQ12:PRT12"/>
    <mergeCell ref="PRU12:PRX12"/>
    <mergeCell ref="PRY12:PSB12"/>
    <mergeCell ref="PQG12:PQJ12"/>
    <mergeCell ref="PQK12:PQN12"/>
    <mergeCell ref="PQO12:PQR12"/>
    <mergeCell ref="PQS12:PQV12"/>
    <mergeCell ref="PQW12:PQZ12"/>
    <mergeCell ref="PRA12:PRD12"/>
    <mergeCell ref="PPI12:PPL12"/>
    <mergeCell ref="PPM12:PPP12"/>
    <mergeCell ref="PPQ12:PPT12"/>
    <mergeCell ref="PPU12:PPX12"/>
    <mergeCell ref="PPY12:PQB12"/>
    <mergeCell ref="PQC12:PQF12"/>
    <mergeCell ref="POK12:PON12"/>
    <mergeCell ref="POO12:POR12"/>
    <mergeCell ref="POS12:POV12"/>
    <mergeCell ref="POW12:POZ12"/>
    <mergeCell ref="PPA12:PPD12"/>
    <mergeCell ref="PPE12:PPH12"/>
    <mergeCell ref="PNM12:PNP12"/>
    <mergeCell ref="PNQ12:PNT12"/>
    <mergeCell ref="PNU12:PNX12"/>
    <mergeCell ref="PNY12:POB12"/>
    <mergeCell ref="POC12:POF12"/>
    <mergeCell ref="POG12:POJ12"/>
    <mergeCell ref="PMO12:PMR12"/>
    <mergeCell ref="PMS12:PMV12"/>
    <mergeCell ref="PMW12:PMZ12"/>
    <mergeCell ref="PNA12:PND12"/>
    <mergeCell ref="PNE12:PNH12"/>
    <mergeCell ref="PNI12:PNL12"/>
    <mergeCell ref="PLQ12:PLT12"/>
    <mergeCell ref="PLU12:PLX12"/>
    <mergeCell ref="PLY12:PMB12"/>
    <mergeCell ref="PMC12:PMF12"/>
    <mergeCell ref="PMG12:PMJ12"/>
    <mergeCell ref="PMK12:PMN12"/>
    <mergeCell ref="PKS12:PKV12"/>
    <mergeCell ref="PKW12:PKZ12"/>
    <mergeCell ref="PLA12:PLD12"/>
    <mergeCell ref="PLE12:PLH12"/>
    <mergeCell ref="PLI12:PLL12"/>
    <mergeCell ref="PLM12:PLP12"/>
    <mergeCell ref="PJU12:PJX12"/>
    <mergeCell ref="PJY12:PKB12"/>
    <mergeCell ref="PKC12:PKF12"/>
    <mergeCell ref="PKG12:PKJ12"/>
    <mergeCell ref="PKK12:PKN12"/>
    <mergeCell ref="PKO12:PKR12"/>
    <mergeCell ref="PIW12:PIZ12"/>
    <mergeCell ref="PJA12:PJD12"/>
    <mergeCell ref="PJE12:PJH12"/>
    <mergeCell ref="PJI12:PJL12"/>
    <mergeCell ref="PJM12:PJP12"/>
    <mergeCell ref="PJQ12:PJT12"/>
    <mergeCell ref="PHY12:PIB12"/>
    <mergeCell ref="PIC12:PIF12"/>
    <mergeCell ref="PIG12:PIJ12"/>
    <mergeCell ref="PIK12:PIN12"/>
    <mergeCell ref="PIO12:PIR12"/>
    <mergeCell ref="PIS12:PIV12"/>
    <mergeCell ref="PHA12:PHD12"/>
    <mergeCell ref="PHE12:PHH12"/>
    <mergeCell ref="PHI12:PHL12"/>
    <mergeCell ref="PHM12:PHP12"/>
    <mergeCell ref="PHQ12:PHT12"/>
    <mergeCell ref="PHU12:PHX12"/>
    <mergeCell ref="PGC12:PGF12"/>
    <mergeCell ref="PGG12:PGJ12"/>
    <mergeCell ref="PGK12:PGN12"/>
    <mergeCell ref="PGO12:PGR12"/>
    <mergeCell ref="PGS12:PGV12"/>
    <mergeCell ref="PGW12:PGZ12"/>
    <mergeCell ref="PFE12:PFH12"/>
    <mergeCell ref="PFI12:PFL12"/>
    <mergeCell ref="PFM12:PFP12"/>
    <mergeCell ref="PFQ12:PFT12"/>
    <mergeCell ref="PFU12:PFX12"/>
    <mergeCell ref="PFY12:PGB12"/>
    <mergeCell ref="PEG12:PEJ12"/>
    <mergeCell ref="PEK12:PEN12"/>
    <mergeCell ref="PEO12:PER12"/>
    <mergeCell ref="PES12:PEV12"/>
    <mergeCell ref="PEW12:PEZ12"/>
    <mergeCell ref="PFA12:PFD12"/>
    <mergeCell ref="PDI12:PDL12"/>
    <mergeCell ref="PDM12:PDP12"/>
    <mergeCell ref="PDQ12:PDT12"/>
    <mergeCell ref="PDU12:PDX12"/>
    <mergeCell ref="PDY12:PEB12"/>
    <mergeCell ref="PEC12:PEF12"/>
    <mergeCell ref="PCK12:PCN12"/>
    <mergeCell ref="PCO12:PCR12"/>
    <mergeCell ref="PCS12:PCV12"/>
    <mergeCell ref="PCW12:PCZ12"/>
    <mergeCell ref="PDA12:PDD12"/>
    <mergeCell ref="PDE12:PDH12"/>
    <mergeCell ref="PBM12:PBP12"/>
    <mergeCell ref="PBQ12:PBT12"/>
    <mergeCell ref="PBU12:PBX12"/>
    <mergeCell ref="PBY12:PCB12"/>
    <mergeCell ref="PCC12:PCF12"/>
    <mergeCell ref="PCG12:PCJ12"/>
    <mergeCell ref="PAO12:PAR12"/>
    <mergeCell ref="PAS12:PAV12"/>
    <mergeCell ref="PAW12:PAZ12"/>
    <mergeCell ref="PBA12:PBD12"/>
    <mergeCell ref="PBE12:PBH12"/>
    <mergeCell ref="PBI12:PBL12"/>
    <mergeCell ref="OZQ12:OZT12"/>
    <mergeCell ref="OZU12:OZX12"/>
    <mergeCell ref="OZY12:PAB12"/>
    <mergeCell ref="PAC12:PAF12"/>
    <mergeCell ref="PAG12:PAJ12"/>
    <mergeCell ref="PAK12:PAN12"/>
    <mergeCell ref="OYS12:OYV12"/>
    <mergeCell ref="OYW12:OYZ12"/>
    <mergeCell ref="OZA12:OZD12"/>
    <mergeCell ref="OZE12:OZH12"/>
    <mergeCell ref="OZI12:OZL12"/>
    <mergeCell ref="OZM12:OZP12"/>
    <mergeCell ref="OXU12:OXX12"/>
    <mergeCell ref="OXY12:OYB12"/>
    <mergeCell ref="OYC12:OYF12"/>
    <mergeCell ref="OYG12:OYJ12"/>
    <mergeCell ref="OYK12:OYN12"/>
    <mergeCell ref="OYO12:OYR12"/>
    <mergeCell ref="OWW12:OWZ12"/>
    <mergeCell ref="OXA12:OXD12"/>
    <mergeCell ref="OXE12:OXH12"/>
    <mergeCell ref="OXI12:OXL12"/>
    <mergeCell ref="OXM12:OXP12"/>
    <mergeCell ref="OXQ12:OXT12"/>
    <mergeCell ref="OVY12:OWB12"/>
    <mergeCell ref="OWC12:OWF12"/>
    <mergeCell ref="OWG12:OWJ12"/>
    <mergeCell ref="OWK12:OWN12"/>
    <mergeCell ref="OWO12:OWR12"/>
    <mergeCell ref="OWS12:OWV12"/>
    <mergeCell ref="OVA12:OVD12"/>
    <mergeCell ref="OVE12:OVH12"/>
    <mergeCell ref="OVI12:OVL12"/>
    <mergeCell ref="OVM12:OVP12"/>
    <mergeCell ref="OVQ12:OVT12"/>
    <mergeCell ref="OVU12:OVX12"/>
    <mergeCell ref="OUC12:OUF12"/>
    <mergeCell ref="OUG12:OUJ12"/>
    <mergeCell ref="OUK12:OUN12"/>
    <mergeCell ref="OUO12:OUR12"/>
    <mergeCell ref="OUS12:OUV12"/>
    <mergeCell ref="OUW12:OUZ12"/>
    <mergeCell ref="OTE12:OTH12"/>
    <mergeCell ref="OTI12:OTL12"/>
    <mergeCell ref="OTM12:OTP12"/>
    <mergeCell ref="OTQ12:OTT12"/>
    <mergeCell ref="OTU12:OTX12"/>
    <mergeCell ref="OTY12:OUB12"/>
    <mergeCell ref="OSG12:OSJ12"/>
    <mergeCell ref="OSK12:OSN12"/>
    <mergeCell ref="OSO12:OSR12"/>
    <mergeCell ref="OSS12:OSV12"/>
    <mergeCell ref="OSW12:OSZ12"/>
    <mergeCell ref="OTA12:OTD12"/>
    <mergeCell ref="ORI12:ORL12"/>
    <mergeCell ref="ORM12:ORP12"/>
    <mergeCell ref="ORQ12:ORT12"/>
    <mergeCell ref="ORU12:ORX12"/>
    <mergeCell ref="ORY12:OSB12"/>
    <mergeCell ref="OSC12:OSF12"/>
    <mergeCell ref="OQK12:OQN12"/>
    <mergeCell ref="OQO12:OQR12"/>
    <mergeCell ref="OQS12:OQV12"/>
    <mergeCell ref="OQW12:OQZ12"/>
    <mergeCell ref="ORA12:ORD12"/>
    <mergeCell ref="ORE12:ORH12"/>
    <mergeCell ref="OPM12:OPP12"/>
    <mergeCell ref="OPQ12:OPT12"/>
    <mergeCell ref="OPU12:OPX12"/>
    <mergeCell ref="OPY12:OQB12"/>
    <mergeCell ref="OQC12:OQF12"/>
    <mergeCell ref="OQG12:OQJ12"/>
    <mergeCell ref="OOO12:OOR12"/>
    <mergeCell ref="OOS12:OOV12"/>
    <mergeCell ref="OOW12:OOZ12"/>
    <mergeCell ref="OPA12:OPD12"/>
    <mergeCell ref="OPE12:OPH12"/>
    <mergeCell ref="OPI12:OPL12"/>
    <mergeCell ref="ONQ12:ONT12"/>
    <mergeCell ref="ONU12:ONX12"/>
    <mergeCell ref="ONY12:OOB12"/>
    <mergeCell ref="OOC12:OOF12"/>
    <mergeCell ref="OOG12:OOJ12"/>
    <mergeCell ref="OOK12:OON12"/>
    <mergeCell ref="OMS12:OMV12"/>
    <mergeCell ref="OMW12:OMZ12"/>
    <mergeCell ref="ONA12:OND12"/>
    <mergeCell ref="ONE12:ONH12"/>
    <mergeCell ref="ONI12:ONL12"/>
    <mergeCell ref="ONM12:ONP12"/>
    <mergeCell ref="OLU12:OLX12"/>
    <mergeCell ref="OLY12:OMB12"/>
    <mergeCell ref="OMC12:OMF12"/>
    <mergeCell ref="OMG12:OMJ12"/>
    <mergeCell ref="OMK12:OMN12"/>
    <mergeCell ref="OMO12:OMR12"/>
    <mergeCell ref="OKW12:OKZ12"/>
    <mergeCell ref="OLA12:OLD12"/>
    <mergeCell ref="OLE12:OLH12"/>
    <mergeCell ref="OLI12:OLL12"/>
    <mergeCell ref="OLM12:OLP12"/>
    <mergeCell ref="OLQ12:OLT12"/>
    <mergeCell ref="OJY12:OKB12"/>
    <mergeCell ref="OKC12:OKF12"/>
    <mergeCell ref="OKG12:OKJ12"/>
    <mergeCell ref="OKK12:OKN12"/>
    <mergeCell ref="OKO12:OKR12"/>
    <mergeCell ref="OKS12:OKV12"/>
    <mergeCell ref="OJA12:OJD12"/>
    <mergeCell ref="OJE12:OJH12"/>
    <mergeCell ref="OJI12:OJL12"/>
    <mergeCell ref="OJM12:OJP12"/>
    <mergeCell ref="OJQ12:OJT12"/>
    <mergeCell ref="OJU12:OJX12"/>
    <mergeCell ref="OIC12:OIF12"/>
    <mergeCell ref="OIG12:OIJ12"/>
    <mergeCell ref="OIK12:OIN12"/>
    <mergeCell ref="OIO12:OIR12"/>
    <mergeCell ref="OIS12:OIV12"/>
    <mergeCell ref="OIW12:OIZ12"/>
    <mergeCell ref="OHE12:OHH12"/>
    <mergeCell ref="OHI12:OHL12"/>
    <mergeCell ref="OHM12:OHP12"/>
    <mergeCell ref="OHQ12:OHT12"/>
    <mergeCell ref="OHU12:OHX12"/>
    <mergeCell ref="OHY12:OIB12"/>
    <mergeCell ref="OGG12:OGJ12"/>
    <mergeCell ref="OGK12:OGN12"/>
    <mergeCell ref="OGO12:OGR12"/>
    <mergeCell ref="OGS12:OGV12"/>
    <mergeCell ref="OGW12:OGZ12"/>
    <mergeCell ref="OHA12:OHD12"/>
    <mergeCell ref="OFI12:OFL12"/>
    <mergeCell ref="OFM12:OFP12"/>
    <mergeCell ref="OFQ12:OFT12"/>
    <mergeCell ref="OFU12:OFX12"/>
    <mergeCell ref="OFY12:OGB12"/>
    <mergeCell ref="OGC12:OGF12"/>
    <mergeCell ref="OEK12:OEN12"/>
    <mergeCell ref="OEO12:OER12"/>
    <mergeCell ref="OES12:OEV12"/>
    <mergeCell ref="OEW12:OEZ12"/>
    <mergeCell ref="OFA12:OFD12"/>
    <mergeCell ref="OFE12:OFH12"/>
    <mergeCell ref="ODM12:ODP12"/>
    <mergeCell ref="ODQ12:ODT12"/>
    <mergeCell ref="ODU12:ODX12"/>
    <mergeCell ref="ODY12:OEB12"/>
    <mergeCell ref="OEC12:OEF12"/>
    <mergeCell ref="OEG12:OEJ12"/>
    <mergeCell ref="OCO12:OCR12"/>
    <mergeCell ref="OCS12:OCV12"/>
    <mergeCell ref="OCW12:OCZ12"/>
    <mergeCell ref="ODA12:ODD12"/>
    <mergeCell ref="ODE12:ODH12"/>
    <mergeCell ref="ODI12:ODL12"/>
    <mergeCell ref="OBQ12:OBT12"/>
    <mergeCell ref="OBU12:OBX12"/>
    <mergeCell ref="OBY12:OCB12"/>
    <mergeCell ref="OCC12:OCF12"/>
    <mergeCell ref="OCG12:OCJ12"/>
    <mergeCell ref="OCK12:OCN12"/>
    <mergeCell ref="OAS12:OAV12"/>
    <mergeCell ref="OAW12:OAZ12"/>
    <mergeCell ref="OBA12:OBD12"/>
    <mergeCell ref="OBE12:OBH12"/>
    <mergeCell ref="OBI12:OBL12"/>
    <mergeCell ref="OBM12:OBP12"/>
    <mergeCell ref="NZU12:NZX12"/>
    <mergeCell ref="NZY12:OAB12"/>
    <mergeCell ref="OAC12:OAF12"/>
    <mergeCell ref="OAG12:OAJ12"/>
    <mergeCell ref="OAK12:OAN12"/>
    <mergeCell ref="OAO12:OAR12"/>
    <mergeCell ref="NYW12:NYZ12"/>
    <mergeCell ref="NZA12:NZD12"/>
    <mergeCell ref="NZE12:NZH12"/>
    <mergeCell ref="NZI12:NZL12"/>
    <mergeCell ref="NZM12:NZP12"/>
    <mergeCell ref="NZQ12:NZT12"/>
    <mergeCell ref="NXY12:NYB12"/>
    <mergeCell ref="NYC12:NYF12"/>
    <mergeCell ref="NYG12:NYJ12"/>
    <mergeCell ref="NYK12:NYN12"/>
    <mergeCell ref="NYO12:NYR12"/>
    <mergeCell ref="NYS12:NYV12"/>
    <mergeCell ref="NXA12:NXD12"/>
    <mergeCell ref="NXE12:NXH12"/>
    <mergeCell ref="NXI12:NXL12"/>
    <mergeCell ref="NXM12:NXP12"/>
    <mergeCell ref="NXQ12:NXT12"/>
    <mergeCell ref="NXU12:NXX12"/>
    <mergeCell ref="NWC12:NWF12"/>
    <mergeCell ref="NWG12:NWJ12"/>
    <mergeCell ref="NWK12:NWN12"/>
    <mergeCell ref="NWO12:NWR12"/>
    <mergeCell ref="NWS12:NWV12"/>
    <mergeCell ref="NWW12:NWZ12"/>
    <mergeCell ref="NVE12:NVH12"/>
    <mergeCell ref="NVI12:NVL12"/>
    <mergeCell ref="NVM12:NVP12"/>
    <mergeCell ref="NVQ12:NVT12"/>
    <mergeCell ref="NVU12:NVX12"/>
    <mergeCell ref="NVY12:NWB12"/>
    <mergeCell ref="NUG12:NUJ12"/>
    <mergeCell ref="NUK12:NUN12"/>
    <mergeCell ref="NUO12:NUR12"/>
    <mergeCell ref="NUS12:NUV12"/>
    <mergeCell ref="NUW12:NUZ12"/>
    <mergeCell ref="NVA12:NVD12"/>
    <mergeCell ref="NTI12:NTL12"/>
    <mergeCell ref="NTM12:NTP12"/>
    <mergeCell ref="NTQ12:NTT12"/>
    <mergeCell ref="NTU12:NTX12"/>
    <mergeCell ref="NTY12:NUB12"/>
    <mergeCell ref="NUC12:NUF12"/>
    <mergeCell ref="NSK12:NSN12"/>
    <mergeCell ref="NSO12:NSR12"/>
    <mergeCell ref="NSS12:NSV12"/>
    <mergeCell ref="NSW12:NSZ12"/>
    <mergeCell ref="NTA12:NTD12"/>
    <mergeCell ref="NTE12:NTH12"/>
    <mergeCell ref="NRM12:NRP12"/>
    <mergeCell ref="NRQ12:NRT12"/>
    <mergeCell ref="NRU12:NRX12"/>
    <mergeCell ref="NRY12:NSB12"/>
    <mergeCell ref="NSC12:NSF12"/>
    <mergeCell ref="NSG12:NSJ12"/>
    <mergeCell ref="NQO12:NQR12"/>
    <mergeCell ref="NQS12:NQV12"/>
    <mergeCell ref="NQW12:NQZ12"/>
    <mergeCell ref="NRA12:NRD12"/>
    <mergeCell ref="NRE12:NRH12"/>
    <mergeCell ref="NRI12:NRL12"/>
    <mergeCell ref="NPQ12:NPT12"/>
    <mergeCell ref="NPU12:NPX12"/>
    <mergeCell ref="NPY12:NQB12"/>
    <mergeCell ref="NQC12:NQF12"/>
    <mergeCell ref="NQG12:NQJ12"/>
    <mergeCell ref="NQK12:NQN12"/>
    <mergeCell ref="NOS12:NOV12"/>
    <mergeCell ref="NOW12:NOZ12"/>
    <mergeCell ref="NPA12:NPD12"/>
    <mergeCell ref="NPE12:NPH12"/>
    <mergeCell ref="NPI12:NPL12"/>
    <mergeCell ref="NPM12:NPP12"/>
    <mergeCell ref="NNU12:NNX12"/>
    <mergeCell ref="NNY12:NOB12"/>
    <mergeCell ref="NOC12:NOF12"/>
    <mergeCell ref="NOG12:NOJ12"/>
    <mergeCell ref="NOK12:NON12"/>
    <mergeCell ref="NOO12:NOR12"/>
    <mergeCell ref="NMW12:NMZ12"/>
    <mergeCell ref="NNA12:NND12"/>
    <mergeCell ref="NNE12:NNH12"/>
    <mergeCell ref="NNI12:NNL12"/>
    <mergeCell ref="NNM12:NNP12"/>
    <mergeCell ref="NNQ12:NNT12"/>
    <mergeCell ref="NLY12:NMB12"/>
    <mergeCell ref="NMC12:NMF12"/>
    <mergeCell ref="NMG12:NMJ12"/>
    <mergeCell ref="NMK12:NMN12"/>
    <mergeCell ref="NMO12:NMR12"/>
    <mergeCell ref="NMS12:NMV12"/>
    <mergeCell ref="NLA12:NLD12"/>
    <mergeCell ref="NLE12:NLH12"/>
    <mergeCell ref="NLI12:NLL12"/>
    <mergeCell ref="NLM12:NLP12"/>
    <mergeCell ref="NLQ12:NLT12"/>
    <mergeCell ref="NLU12:NLX12"/>
    <mergeCell ref="NKC12:NKF12"/>
    <mergeCell ref="NKG12:NKJ12"/>
    <mergeCell ref="NKK12:NKN12"/>
    <mergeCell ref="NKO12:NKR12"/>
    <mergeCell ref="NKS12:NKV12"/>
    <mergeCell ref="NKW12:NKZ12"/>
    <mergeCell ref="NJE12:NJH12"/>
    <mergeCell ref="NJI12:NJL12"/>
    <mergeCell ref="NJM12:NJP12"/>
    <mergeCell ref="NJQ12:NJT12"/>
    <mergeCell ref="NJU12:NJX12"/>
    <mergeCell ref="NJY12:NKB12"/>
    <mergeCell ref="NIG12:NIJ12"/>
    <mergeCell ref="NIK12:NIN12"/>
    <mergeCell ref="NIO12:NIR12"/>
    <mergeCell ref="NIS12:NIV12"/>
    <mergeCell ref="NIW12:NIZ12"/>
    <mergeCell ref="NJA12:NJD12"/>
    <mergeCell ref="NHI12:NHL12"/>
    <mergeCell ref="NHM12:NHP12"/>
    <mergeCell ref="NHQ12:NHT12"/>
    <mergeCell ref="NHU12:NHX12"/>
    <mergeCell ref="NHY12:NIB12"/>
    <mergeCell ref="NIC12:NIF12"/>
    <mergeCell ref="NGK12:NGN12"/>
    <mergeCell ref="NGO12:NGR12"/>
    <mergeCell ref="NGS12:NGV12"/>
    <mergeCell ref="NGW12:NGZ12"/>
    <mergeCell ref="NHA12:NHD12"/>
    <mergeCell ref="NHE12:NHH12"/>
    <mergeCell ref="NFM12:NFP12"/>
    <mergeCell ref="NFQ12:NFT12"/>
    <mergeCell ref="NFU12:NFX12"/>
    <mergeCell ref="NFY12:NGB12"/>
    <mergeCell ref="NGC12:NGF12"/>
    <mergeCell ref="NGG12:NGJ12"/>
    <mergeCell ref="NEO12:NER12"/>
    <mergeCell ref="NES12:NEV12"/>
    <mergeCell ref="NEW12:NEZ12"/>
    <mergeCell ref="NFA12:NFD12"/>
    <mergeCell ref="NFE12:NFH12"/>
    <mergeCell ref="NFI12:NFL12"/>
    <mergeCell ref="NDQ12:NDT12"/>
    <mergeCell ref="NDU12:NDX12"/>
    <mergeCell ref="NDY12:NEB12"/>
    <mergeCell ref="NEC12:NEF12"/>
    <mergeCell ref="NEG12:NEJ12"/>
    <mergeCell ref="NEK12:NEN12"/>
    <mergeCell ref="NCS12:NCV12"/>
    <mergeCell ref="NCW12:NCZ12"/>
    <mergeCell ref="NDA12:NDD12"/>
    <mergeCell ref="NDE12:NDH12"/>
    <mergeCell ref="NDI12:NDL12"/>
    <mergeCell ref="NDM12:NDP12"/>
    <mergeCell ref="NBU12:NBX12"/>
    <mergeCell ref="NBY12:NCB12"/>
    <mergeCell ref="NCC12:NCF12"/>
    <mergeCell ref="NCG12:NCJ12"/>
    <mergeCell ref="NCK12:NCN12"/>
    <mergeCell ref="NCO12:NCR12"/>
    <mergeCell ref="NAW12:NAZ12"/>
    <mergeCell ref="NBA12:NBD12"/>
    <mergeCell ref="NBE12:NBH12"/>
    <mergeCell ref="NBI12:NBL12"/>
    <mergeCell ref="NBM12:NBP12"/>
    <mergeCell ref="NBQ12:NBT12"/>
    <mergeCell ref="MZY12:NAB12"/>
    <mergeCell ref="NAC12:NAF12"/>
    <mergeCell ref="NAG12:NAJ12"/>
    <mergeCell ref="NAK12:NAN12"/>
    <mergeCell ref="NAO12:NAR12"/>
    <mergeCell ref="NAS12:NAV12"/>
    <mergeCell ref="MZA12:MZD12"/>
    <mergeCell ref="MZE12:MZH12"/>
    <mergeCell ref="MZI12:MZL12"/>
    <mergeCell ref="MZM12:MZP12"/>
    <mergeCell ref="MZQ12:MZT12"/>
    <mergeCell ref="MZU12:MZX12"/>
    <mergeCell ref="MYC12:MYF12"/>
    <mergeCell ref="MYG12:MYJ12"/>
    <mergeCell ref="MYK12:MYN12"/>
    <mergeCell ref="MYO12:MYR12"/>
    <mergeCell ref="MYS12:MYV12"/>
    <mergeCell ref="MYW12:MYZ12"/>
    <mergeCell ref="MXE12:MXH12"/>
    <mergeCell ref="MXI12:MXL12"/>
    <mergeCell ref="MXM12:MXP12"/>
    <mergeCell ref="MXQ12:MXT12"/>
    <mergeCell ref="MXU12:MXX12"/>
    <mergeCell ref="MXY12:MYB12"/>
    <mergeCell ref="MWG12:MWJ12"/>
    <mergeCell ref="MWK12:MWN12"/>
    <mergeCell ref="MWO12:MWR12"/>
    <mergeCell ref="MWS12:MWV12"/>
    <mergeCell ref="MWW12:MWZ12"/>
    <mergeCell ref="MXA12:MXD12"/>
    <mergeCell ref="MVI12:MVL12"/>
    <mergeCell ref="MVM12:MVP12"/>
    <mergeCell ref="MVQ12:MVT12"/>
    <mergeCell ref="MVU12:MVX12"/>
    <mergeCell ref="MVY12:MWB12"/>
    <mergeCell ref="MWC12:MWF12"/>
    <mergeCell ref="MUK12:MUN12"/>
    <mergeCell ref="MUO12:MUR12"/>
    <mergeCell ref="MUS12:MUV12"/>
    <mergeCell ref="MUW12:MUZ12"/>
    <mergeCell ref="MVA12:MVD12"/>
    <mergeCell ref="MVE12:MVH12"/>
    <mergeCell ref="MTM12:MTP12"/>
    <mergeCell ref="MTQ12:MTT12"/>
    <mergeCell ref="MTU12:MTX12"/>
    <mergeCell ref="MTY12:MUB12"/>
    <mergeCell ref="MUC12:MUF12"/>
    <mergeCell ref="MUG12:MUJ12"/>
    <mergeCell ref="MSO12:MSR12"/>
    <mergeCell ref="MSS12:MSV12"/>
    <mergeCell ref="MSW12:MSZ12"/>
    <mergeCell ref="MTA12:MTD12"/>
    <mergeCell ref="MTE12:MTH12"/>
    <mergeCell ref="MTI12:MTL12"/>
    <mergeCell ref="MRQ12:MRT12"/>
    <mergeCell ref="MRU12:MRX12"/>
    <mergeCell ref="MRY12:MSB12"/>
    <mergeCell ref="MSC12:MSF12"/>
    <mergeCell ref="MSG12:MSJ12"/>
    <mergeCell ref="MSK12:MSN12"/>
    <mergeCell ref="MQS12:MQV12"/>
    <mergeCell ref="MQW12:MQZ12"/>
    <mergeCell ref="MRA12:MRD12"/>
    <mergeCell ref="MRE12:MRH12"/>
    <mergeCell ref="MRI12:MRL12"/>
    <mergeCell ref="MRM12:MRP12"/>
    <mergeCell ref="MPU12:MPX12"/>
    <mergeCell ref="MPY12:MQB12"/>
    <mergeCell ref="MQC12:MQF12"/>
    <mergeCell ref="MQG12:MQJ12"/>
    <mergeCell ref="MQK12:MQN12"/>
    <mergeCell ref="MQO12:MQR12"/>
    <mergeCell ref="MOW12:MOZ12"/>
    <mergeCell ref="MPA12:MPD12"/>
    <mergeCell ref="MPE12:MPH12"/>
    <mergeCell ref="MPI12:MPL12"/>
    <mergeCell ref="MPM12:MPP12"/>
    <mergeCell ref="MPQ12:MPT12"/>
    <mergeCell ref="MNY12:MOB12"/>
    <mergeCell ref="MOC12:MOF12"/>
    <mergeCell ref="MOG12:MOJ12"/>
    <mergeCell ref="MOK12:MON12"/>
    <mergeCell ref="MOO12:MOR12"/>
    <mergeCell ref="MOS12:MOV12"/>
    <mergeCell ref="MNA12:MND12"/>
    <mergeCell ref="MNE12:MNH12"/>
    <mergeCell ref="MNI12:MNL12"/>
    <mergeCell ref="MNM12:MNP12"/>
    <mergeCell ref="MNQ12:MNT12"/>
    <mergeCell ref="MNU12:MNX12"/>
    <mergeCell ref="MMC12:MMF12"/>
    <mergeCell ref="MMG12:MMJ12"/>
    <mergeCell ref="MMK12:MMN12"/>
    <mergeCell ref="MMO12:MMR12"/>
    <mergeCell ref="MMS12:MMV12"/>
    <mergeCell ref="MMW12:MMZ12"/>
    <mergeCell ref="MLE12:MLH12"/>
    <mergeCell ref="MLI12:MLL12"/>
    <mergeCell ref="MLM12:MLP12"/>
    <mergeCell ref="MLQ12:MLT12"/>
    <mergeCell ref="MLU12:MLX12"/>
    <mergeCell ref="MLY12:MMB12"/>
    <mergeCell ref="MKG12:MKJ12"/>
    <mergeCell ref="MKK12:MKN12"/>
    <mergeCell ref="MKO12:MKR12"/>
    <mergeCell ref="MKS12:MKV12"/>
    <mergeCell ref="MKW12:MKZ12"/>
    <mergeCell ref="MLA12:MLD12"/>
    <mergeCell ref="MJI12:MJL12"/>
    <mergeCell ref="MJM12:MJP12"/>
    <mergeCell ref="MJQ12:MJT12"/>
    <mergeCell ref="MJU12:MJX12"/>
    <mergeCell ref="MJY12:MKB12"/>
    <mergeCell ref="MKC12:MKF12"/>
    <mergeCell ref="MIK12:MIN12"/>
    <mergeCell ref="MIO12:MIR12"/>
    <mergeCell ref="MIS12:MIV12"/>
    <mergeCell ref="MIW12:MIZ12"/>
    <mergeCell ref="MJA12:MJD12"/>
    <mergeCell ref="MJE12:MJH12"/>
    <mergeCell ref="MHM12:MHP12"/>
    <mergeCell ref="MHQ12:MHT12"/>
    <mergeCell ref="MHU12:MHX12"/>
    <mergeCell ref="MHY12:MIB12"/>
    <mergeCell ref="MIC12:MIF12"/>
    <mergeCell ref="MIG12:MIJ12"/>
    <mergeCell ref="MGO12:MGR12"/>
    <mergeCell ref="MGS12:MGV12"/>
    <mergeCell ref="MGW12:MGZ12"/>
    <mergeCell ref="MHA12:MHD12"/>
    <mergeCell ref="MHE12:MHH12"/>
    <mergeCell ref="MHI12:MHL12"/>
    <mergeCell ref="MFQ12:MFT12"/>
    <mergeCell ref="MFU12:MFX12"/>
    <mergeCell ref="MFY12:MGB12"/>
    <mergeCell ref="MGC12:MGF12"/>
    <mergeCell ref="MGG12:MGJ12"/>
    <mergeCell ref="MGK12:MGN12"/>
    <mergeCell ref="MES12:MEV12"/>
    <mergeCell ref="MEW12:MEZ12"/>
    <mergeCell ref="MFA12:MFD12"/>
    <mergeCell ref="MFE12:MFH12"/>
    <mergeCell ref="MFI12:MFL12"/>
    <mergeCell ref="MFM12:MFP12"/>
    <mergeCell ref="MDU12:MDX12"/>
    <mergeCell ref="MDY12:MEB12"/>
    <mergeCell ref="MEC12:MEF12"/>
    <mergeCell ref="MEG12:MEJ12"/>
    <mergeCell ref="MEK12:MEN12"/>
    <mergeCell ref="MEO12:MER12"/>
    <mergeCell ref="MCW12:MCZ12"/>
    <mergeCell ref="MDA12:MDD12"/>
    <mergeCell ref="MDE12:MDH12"/>
    <mergeCell ref="MDI12:MDL12"/>
    <mergeCell ref="MDM12:MDP12"/>
    <mergeCell ref="MDQ12:MDT12"/>
    <mergeCell ref="MBY12:MCB12"/>
    <mergeCell ref="MCC12:MCF12"/>
    <mergeCell ref="MCG12:MCJ12"/>
    <mergeCell ref="MCK12:MCN12"/>
    <mergeCell ref="MCO12:MCR12"/>
    <mergeCell ref="MCS12:MCV12"/>
    <mergeCell ref="MBA12:MBD12"/>
    <mergeCell ref="MBE12:MBH12"/>
    <mergeCell ref="MBI12:MBL12"/>
    <mergeCell ref="MBM12:MBP12"/>
    <mergeCell ref="MBQ12:MBT12"/>
    <mergeCell ref="MBU12:MBX12"/>
    <mergeCell ref="MAC12:MAF12"/>
    <mergeCell ref="MAG12:MAJ12"/>
    <mergeCell ref="MAK12:MAN12"/>
    <mergeCell ref="MAO12:MAR12"/>
    <mergeCell ref="MAS12:MAV12"/>
    <mergeCell ref="MAW12:MAZ12"/>
    <mergeCell ref="LZE12:LZH12"/>
    <mergeCell ref="LZI12:LZL12"/>
    <mergeCell ref="LZM12:LZP12"/>
    <mergeCell ref="LZQ12:LZT12"/>
    <mergeCell ref="LZU12:LZX12"/>
    <mergeCell ref="LZY12:MAB12"/>
    <mergeCell ref="LYG12:LYJ12"/>
    <mergeCell ref="LYK12:LYN12"/>
    <mergeCell ref="LYO12:LYR12"/>
    <mergeCell ref="LYS12:LYV12"/>
    <mergeCell ref="LYW12:LYZ12"/>
    <mergeCell ref="LZA12:LZD12"/>
    <mergeCell ref="LXI12:LXL12"/>
    <mergeCell ref="LXM12:LXP12"/>
    <mergeCell ref="LXQ12:LXT12"/>
    <mergeCell ref="LXU12:LXX12"/>
    <mergeCell ref="LXY12:LYB12"/>
    <mergeCell ref="LYC12:LYF12"/>
    <mergeCell ref="LWK12:LWN12"/>
    <mergeCell ref="LWO12:LWR12"/>
    <mergeCell ref="LWS12:LWV12"/>
    <mergeCell ref="LWW12:LWZ12"/>
    <mergeCell ref="LXA12:LXD12"/>
    <mergeCell ref="LXE12:LXH12"/>
    <mergeCell ref="LVM12:LVP12"/>
    <mergeCell ref="LVQ12:LVT12"/>
    <mergeCell ref="LVU12:LVX12"/>
    <mergeCell ref="LVY12:LWB12"/>
    <mergeCell ref="LWC12:LWF12"/>
    <mergeCell ref="LWG12:LWJ12"/>
    <mergeCell ref="LUO12:LUR12"/>
    <mergeCell ref="LUS12:LUV12"/>
    <mergeCell ref="LUW12:LUZ12"/>
    <mergeCell ref="LVA12:LVD12"/>
    <mergeCell ref="LVE12:LVH12"/>
    <mergeCell ref="LVI12:LVL12"/>
    <mergeCell ref="LTQ12:LTT12"/>
    <mergeCell ref="LTU12:LTX12"/>
    <mergeCell ref="LTY12:LUB12"/>
    <mergeCell ref="LUC12:LUF12"/>
    <mergeCell ref="LUG12:LUJ12"/>
    <mergeCell ref="LUK12:LUN12"/>
    <mergeCell ref="LSS12:LSV12"/>
    <mergeCell ref="LSW12:LSZ12"/>
    <mergeCell ref="LTA12:LTD12"/>
    <mergeCell ref="LTE12:LTH12"/>
    <mergeCell ref="LTI12:LTL12"/>
    <mergeCell ref="LTM12:LTP12"/>
    <mergeCell ref="LRU12:LRX12"/>
    <mergeCell ref="LRY12:LSB12"/>
    <mergeCell ref="LSC12:LSF12"/>
    <mergeCell ref="LSG12:LSJ12"/>
    <mergeCell ref="LSK12:LSN12"/>
    <mergeCell ref="LSO12:LSR12"/>
    <mergeCell ref="LQW12:LQZ12"/>
    <mergeCell ref="LRA12:LRD12"/>
    <mergeCell ref="LRE12:LRH12"/>
    <mergeCell ref="LRI12:LRL12"/>
    <mergeCell ref="LRM12:LRP12"/>
    <mergeCell ref="LRQ12:LRT12"/>
    <mergeCell ref="LPY12:LQB12"/>
    <mergeCell ref="LQC12:LQF12"/>
    <mergeCell ref="LQG12:LQJ12"/>
    <mergeCell ref="LQK12:LQN12"/>
    <mergeCell ref="LQO12:LQR12"/>
    <mergeCell ref="LQS12:LQV12"/>
    <mergeCell ref="LPA12:LPD12"/>
    <mergeCell ref="LPE12:LPH12"/>
    <mergeCell ref="LPI12:LPL12"/>
    <mergeCell ref="LPM12:LPP12"/>
    <mergeCell ref="LPQ12:LPT12"/>
    <mergeCell ref="LPU12:LPX12"/>
    <mergeCell ref="LOC12:LOF12"/>
    <mergeCell ref="LOG12:LOJ12"/>
    <mergeCell ref="LOK12:LON12"/>
    <mergeCell ref="LOO12:LOR12"/>
    <mergeCell ref="LOS12:LOV12"/>
    <mergeCell ref="LOW12:LOZ12"/>
    <mergeCell ref="LNE12:LNH12"/>
    <mergeCell ref="LNI12:LNL12"/>
    <mergeCell ref="LNM12:LNP12"/>
    <mergeCell ref="LNQ12:LNT12"/>
    <mergeCell ref="LNU12:LNX12"/>
    <mergeCell ref="LNY12:LOB12"/>
    <mergeCell ref="LMG12:LMJ12"/>
    <mergeCell ref="LMK12:LMN12"/>
    <mergeCell ref="LMO12:LMR12"/>
    <mergeCell ref="LMS12:LMV12"/>
    <mergeCell ref="LMW12:LMZ12"/>
    <mergeCell ref="LNA12:LND12"/>
    <mergeCell ref="LLI12:LLL12"/>
    <mergeCell ref="LLM12:LLP12"/>
    <mergeCell ref="LLQ12:LLT12"/>
    <mergeCell ref="LLU12:LLX12"/>
    <mergeCell ref="LLY12:LMB12"/>
    <mergeCell ref="LMC12:LMF12"/>
    <mergeCell ref="LKK12:LKN12"/>
    <mergeCell ref="LKO12:LKR12"/>
    <mergeCell ref="LKS12:LKV12"/>
    <mergeCell ref="LKW12:LKZ12"/>
    <mergeCell ref="LLA12:LLD12"/>
    <mergeCell ref="LLE12:LLH12"/>
    <mergeCell ref="LJM12:LJP12"/>
    <mergeCell ref="LJQ12:LJT12"/>
    <mergeCell ref="LJU12:LJX12"/>
    <mergeCell ref="LJY12:LKB12"/>
    <mergeCell ref="LKC12:LKF12"/>
    <mergeCell ref="LKG12:LKJ12"/>
    <mergeCell ref="LIO12:LIR12"/>
    <mergeCell ref="LIS12:LIV12"/>
    <mergeCell ref="LIW12:LIZ12"/>
    <mergeCell ref="LJA12:LJD12"/>
    <mergeCell ref="LJE12:LJH12"/>
    <mergeCell ref="LJI12:LJL12"/>
    <mergeCell ref="LHQ12:LHT12"/>
    <mergeCell ref="LHU12:LHX12"/>
    <mergeCell ref="LHY12:LIB12"/>
    <mergeCell ref="LIC12:LIF12"/>
    <mergeCell ref="LIG12:LIJ12"/>
    <mergeCell ref="LIK12:LIN12"/>
    <mergeCell ref="LGS12:LGV12"/>
    <mergeCell ref="LGW12:LGZ12"/>
    <mergeCell ref="LHA12:LHD12"/>
    <mergeCell ref="LHE12:LHH12"/>
    <mergeCell ref="LHI12:LHL12"/>
    <mergeCell ref="LHM12:LHP12"/>
    <mergeCell ref="LFU12:LFX12"/>
    <mergeCell ref="LFY12:LGB12"/>
    <mergeCell ref="LGC12:LGF12"/>
    <mergeCell ref="LGG12:LGJ12"/>
    <mergeCell ref="LGK12:LGN12"/>
    <mergeCell ref="LGO12:LGR12"/>
    <mergeCell ref="LEW12:LEZ12"/>
    <mergeCell ref="LFA12:LFD12"/>
    <mergeCell ref="LFE12:LFH12"/>
    <mergeCell ref="LFI12:LFL12"/>
    <mergeCell ref="LFM12:LFP12"/>
    <mergeCell ref="LFQ12:LFT12"/>
    <mergeCell ref="LDY12:LEB12"/>
    <mergeCell ref="LEC12:LEF12"/>
    <mergeCell ref="LEG12:LEJ12"/>
    <mergeCell ref="LEK12:LEN12"/>
    <mergeCell ref="LEO12:LER12"/>
    <mergeCell ref="LES12:LEV12"/>
    <mergeCell ref="LDA12:LDD12"/>
    <mergeCell ref="LDE12:LDH12"/>
    <mergeCell ref="LDI12:LDL12"/>
    <mergeCell ref="LDM12:LDP12"/>
    <mergeCell ref="LDQ12:LDT12"/>
    <mergeCell ref="LDU12:LDX12"/>
    <mergeCell ref="LCC12:LCF12"/>
    <mergeCell ref="LCG12:LCJ12"/>
    <mergeCell ref="LCK12:LCN12"/>
    <mergeCell ref="LCO12:LCR12"/>
    <mergeCell ref="LCS12:LCV12"/>
    <mergeCell ref="LCW12:LCZ12"/>
    <mergeCell ref="LBE12:LBH12"/>
    <mergeCell ref="LBI12:LBL12"/>
    <mergeCell ref="LBM12:LBP12"/>
    <mergeCell ref="LBQ12:LBT12"/>
    <mergeCell ref="LBU12:LBX12"/>
    <mergeCell ref="LBY12:LCB12"/>
    <mergeCell ref="LAG12:LAJ12"/>
    <mergeCell ref="LAK12:LAN12"/>
    <mergeCell ref="LAO12:LAR12"/>
    <mergeCell ref="LAS12:LAV12"/>
    <mergeCell ref="LAW12:LAZ12"/>
    <mergeCell ref="LBA12:LBD12"/>
    <mergeCell ref="KZI12:KZL12"/>
    <mergeCell ref="KZM12:KZP12"/>
    <mergeCell ref="KZQ12:KZT12"/>
    <mergeCell ref="KZU12:KZX12"/>
    <mergeCell ref="KZY12:LAB12"/>
    <mergeCell ref="LAC12:LAF12"/>
    <mergeCell ref="KYK12:KYN12"/>
    <mergeCell ref="KYO12:KYR12"/>
    <mergeCell ref="KYS12:KYV12"/>
    <mergeCell ref="KYW12:KYZ12"/>
    <mergeCell ref="KZA12:KZD12"/>
    <mergeCell ref="KZE12:KZH12"/>
    <mergeCell ref="KXM12:KXP12"/>
    <mergeCell ref="KXQ12:KXT12"/>
    <mergeCell ref="KXU12:KXX12"/>
    <mergeCell ref="KXY12:KYB12"/>
    <mergeCell ref="KYC12:KYF12"/>
    <mergeCell ref="KYG12:KYJ12"/>
    <mergeCell ref="KWO12:KWR12"/>
    <mergeCell ref="KWS12:KWV12"/>
    <mergeCell ref="KWW12:KWZ12"/>
    <mergeCell ref="KXA12:KXD12"/>
    <mergeCell ref="KXE12:KXH12"/>
    <mergeCell ref="KXI12:KXL12"/>
    <mergeCell ref="KVQ12:KVT12"/>
    <mergeCell ref="KVU12:KVX12"/>
    <mergeCell ref="KVY12:KWB12"/>
    <mergeCell ref="KWC12:KWF12"/>
    <mergeCell ref="KWG12:KWJ12"/>
    <mergeCell ref="KWK12:KWN12"/>
    <mergeCell ref="KUS12:KUV12"/>
    <mergeCell ref="KUW12:KUZ12"/>
    <mergeCell ref="KVA12:KVD12"/>
    <mergeCell ref="KVE12:KVH12"/>
    <mergeCell ref="KVI12:KVL12"/>
    <mergeCell ref="KVM12:KVP12"/>
    <mergeCell ref="KTU12:KTX12"/>
    <mergeCell ref="KTY12:KUB12"/>
    <mergeCell ref="KUC12:KUF12"/>
    <mergeCell ref="KUG12:KUJ12"/>
    <mergeCell ref="KUK12:KUN12"/>
    <mergeCell ref="KUO12:KUR12"/>
    <mergeCell ref="KSW12:KSZ12"/>
    <mergeCell ref="KTA12:KTD12"/>
    <mergeCell ref="KTE12:KTH12"/>
    <mergeCell ref="KTI12:KTL12"/>
    <mergeCell ref="KTM12:KTP12"/>
    <mergeCell ref="KTQ12:KTT12"/>
    <mergeCell ref="KRY12:KSB12"/>
    <mergeCell ref="KSC12:KSF12"/>
    <mergeCell ref="KSG12:KSJ12"/>
    <mergeCell ref="KSK12:KSN12"/>
    <mergeCell ref="KSO12:KSR12"/>
    <mergeCell ref="KSS12:KSV12"/>
    <mergeCell ref="KRA12:KRD12"/>
    <mergeCell ref="KRE12:KRH12"/>
    <mergeCell ref="KRI12:KRL12"/>
    <mergeCell ref="KRM12:KRP12"/>
    <mergeCell ref="KRQ12:KRT12"/>
    <mergeCell ref="KRU12:KRX12"/>
    <mergeCell ref="KQC12:KQF12"/>
    <mergeCell ref="KQG12:KQJ12"/>
    <mergeCell ref="KQK12:KQN12"/>
    <mergeCell ref="KQO12:KQR12"/>
    <mergeCell ref="KQS12:KQV12"/>
    <mergeCell ref="KQW12:KQZ12"/>
    <mergeCell ref="KPE12:KPH12"/>
    <mergeCell ref="KPI12:KPL12"/>
    <mergeCell ref="KPM12:KPP12"/>
    <mergeCell ref="KPQ12:KPT12"/>
    <mergeCell ref="KPU12:KPX12"/>
    <mergeCell ref="KPY12:KQB12"/>
    <mergeCell ref="KOG12:KOJ12"/>
    <mergeCell ref="KOK12:KON12"/>
    <mergeCell ref="KOO12:KOR12"/>
    <mergeCell ref="KOS12:KOV12"/>
    <mergeCell ref="KOW12:KOZ12"/>
    <mergeCell ref="KPA12:KPD12"/>
    <mergeCell ref="KNI12:KNL12"/>
    <mergeCell ref="KNM12:KNP12"/>
    <mergeCell ref="KNQ12:KNT12"/>
    <mergeCell ref="KNU12:KNX12"/>
    <mergeCell ref="KNY12:KOB12"/>
    <mergeCell ref="KOC12:KOF12"/>
    <mergeCell ref="KMK12:KMN12"/>
    <mergeCell ref="KMO12:KMR12"/>
    <mergeCell ref="KMS12:KMV12"/>
    <mergeCell ref="KMW12:KMZ12"/>
    <mergeCell ref="KNA12:KND12"/>
    <mergeCell ref="KNE12:KNH12"/>
    <mergeCell ref="KLM12:KLP12"/>
    <mergeCell ref="KLQ12:KLT12"/>
    <mergeCell ref="KLU12:KLX12"/>
    <mergeCell ref="KLY12:KMB12"/>
    <mergeCell ref="KMC12:KMF12"/>
    <mergeCell ref="KMG12:KMJ12"/>
    <mergeCell ref="KKO12:KKR12"/>
    <mergeCell ref="KKS12:KKV12"/>
    <mergeCell ref="KKW12:KKZ12"/>
    <mergeCell ref="KLA12:KLD12"/>
    <mergeCell ref="KLE12:KLH12"/>
    <mergeCell ref="KLI12:KLL12"/>
    <mergeCell ref="KJQ12:KJT12"/>
    <mergeCell ref="KJU12:KJX12"/>
    <mergeCell ref="KJY12:KKB12"/>
    <mergeCell ref="KKC12:KKF12"/>
    <mergeCell ref="KKG12:KKJ12"/>
    <mergeCell ref="KKK12:KKN12"/>
    <mergeCell ref="KIS12:KIV12"/>
    <mergeCell ref="KIW12:KIZ12"/>
    <mergeCell ref="KJA12:KJD12"/>
    <mergeCell ref="KJE12:KJH12"/>
    <mergeCell ref="KJI12:KJL12"/>
    <mergeCell ref="KJM12:KJP12"/>
    <mergeCell ref="KHU12:KHX12"/>
    <mergeCell ref="KHY12:KIB12"/>
    <mergeCell ref="KIC12:KIF12"/>
    <mergeCell ref="KIG12:KIJ12"/>
    <mergeCell ref="KIK12:KIN12"/>
    <mergeCell ref="KIO12:KIR12"/>
    <mergeCell ref="KGW12:KGZ12"/>
    <mergeCell ref="KHA12:KHD12"/>
    <mergeCell ref="KHE12:KHH12"/>
    <mergeCell ref="KHI12:KHL12"/>
    <mergeCell ref="KHM12:KHP12"/>
    <mergeCell ref="KHQ12:KHT12"/>
    <mergeCell ref="KFY12:KGB12"/>
    <mergeCell ref="KGC12:KGF12"/>
    <mergeCell ref="KGG12:KGJ12"/>
    <mergeCell ref="KGK12:KGN12"/>
    <mergeCell ref="KGO12:KGR12"/>
    <mergeCell ref="KGS12:KGV12"/>
    <mergeCell ref="KFA12:KFD12"/>
    <mergeCell ref="KFE12:KFH12"/>
    <mergeCell ref="KFI12:KFL12"/>
    <mergeCell ref="KFM12:KFP12"/>
    <mergeCell ref="KFQ12:KFT12"/>
    <mergeCell ref="KFU12:KFX12"/>
    <mergeCell ref="KEC12:KEF12"/>
    <mergeCell ref="KEG12:KEJ12"/>
    <mergeCell ref="KEK12:KEN12"/>
    <mergeCell ref="KEO12:KER12"/>
    <mergeCell ref="KES12:KEV12"/>
    <mergeCell ref="KEW12:KEZ12"/>
    <mergeCell ref="KDE12:KDH12"/>
    <mergeCell ref="KDI12:KDL12"/>
    <mergeCell ref="KDM12:KDP12"/>
    <mergeCell ref="KDQ12:KDT12"/>
    <mergeCell ref="KDU12:KDX12"/>
    <mergeCell ref="KDY12:KEB12"/>
    <mergeCell ref="KCG12:KCJ12"/>
    <mergeCell ref="KCK12:KCN12"/>
    <mergeCell ref="KCO12:KCR12"/>
    <mergeCell ref="KCS12:KCV12"/>
    <mergeCell ref="KCW12:KCZ12"/>
    <mergeCell ref="KDA12:KDD12"/>
    <mergeCell ref="KBI12:KBL12"/>
    <mergeCell ref="KBM12:KBP12"/>
    <mergeCell ref="KBQ12:KBT12"/>
    <mergeCell ref="KBU12:KBX12"/>
    <mergeCell ref="KBY12:KCB12"/>
    <mergeCell ref="KCC12:KCF12"/>
    <mergeCell ref="KAK12:KAN12"/>
    <mergeCell ref="KAO12:KAR12"/>
    <mergeCell ref="KAS12:KAV12"/>
    <mergeCell ref="KAW12:KAZ12"/>
    <mergeCell ref="KBA12:KBD12"/>
    <mergeCell ref="KBE12:KBH12"/>
    <mergeCell ref="JZM12:JZP12"/>
    <mergeCell ref="JZQ12:JZT12"/>
    <mergeCell ref="JZU12:JZX12"/>
    <mergeCell ref="JZY12:KAB12"/>
    <mergeCell ref="KAC12:KAF12"/>
    <mergeCell ref="KAG12:KAJ12"/>
    <mergeCell ref="JYO12:JYR12"/>
    <mergeCell ref="JYS12:JYV12"/>
    <mergeCell ref="JYW12:JYZ12"/>
    <mergeCell ref="JZA12:JZD12"/>
    <mergeCell ref="JZE12:JZH12"/>
    <mergeCell ref="JZI12:JZL12"/>
    <mergeCell ref="JXQ12:JXT12"/>
    <mergeCell ref="JXU12:JXX12"/>
    <mergeCell ref="JXY12:JYB12"/>
    <mergeCell ref="JYC12:JYF12"/>
    <mergeCell ref="JYG12:JYJ12"/>
    <mergeCell ref="JYK12:JYN12"/>
    <mergeCell ref="JWS12:JWV12"/>
    <mergeCell ref="JWW12:JWZ12"/>
    <mergeCell ref="JXA12:JXD12"/>
    <mergeCell ref="JXE12:JXH12"/>
    <mergeCell ref="JXI12:JXL12"/>
    <mergeCell ref="JXM12:JXP12"/>
    <mergeCell ref="JVU12:JVX12"/>
    <mergeCell ref="JVY12:JWB12"/>
    <mergeCell ref="JWC12:JWF12"/>
    <mergeCell ref="JWG12:JWJ12"/>
    <mergeCell ref="JWK12:JWN12"/>
    <mergeCell ref="JWO12:JWR12"/>
    <mergeCell ref="JUW12:JUZ12"/>
    <mergeCell ref="JVA12:JVD12"/>
    <mergeCell ref="JVE12:JVH12"/>
    <mergeCell ref="JVI12:JVL12"/>
    <mergeCell ref="JVM12:JVP12"/>
    <mergeCell ref="JVQ12:JVT12"/>
    <mergeCell ref="JTY12:JUB12"/>
    <mergeCell ref="JUC12:JUF12"/>
    <mergeCell ref="JUG12:JUJ12"/>
    <mergeCell ref="JUK12:JUN12"/>
    <mergeCell ref="JUO12:JUR12"/>
    <mergeCell ref="JUS12:JUV12"/>
    <mergeCell ref="JTA12:JTD12"/>
    <mergeCell ref="JTE12:JTH12"/>
    <mergeCell ref="JTI12:JTL12"/>
    <mergeCell ref="JTM12:JTP12"/>
    <mergeCell ref="JTQ12:JTT12"/>
    <mergeCell ref="JTU12:JTX12"/>
    <mergeCell ref="JSC12:JSF12"/>
    <mergeCell ref="JSG12:JSJ12"/>
    <mergeCell ref="JSK12:JSN12"/>
    <mergeCell ref="JSO12:JSR12"/>
    <mergeCell ref="JSS12:JSV12"/>
    <mergeCell ref="JSW12:JSZ12"/>
    <mergeCell ref="JRE12:JRH12"/>
    <mergeCell ref="JRI12:JRL12"/>
    <mergeCell ref="JRM12:JRP12"/>
    <mergeCell ref="JRQ12:JRT12"/>
    <mergeCell ref="JRU12:JRX12"/>
    <mergeCell ref="JRY12:JSB12"/>
    <mergeCell ref="JQG12:JQJ12"/>
    <mergeCell ref="JQK12:JQN12"/>
    <mergeCell ref="JQO12:JQR12"/>
    <mergeCell ref="JQS12:JQV12"/>
    <mergeCell ref="JQW12:JQZ12"/>
    <mergeCell ref="JRA12:JRD12"/>
    <mergeCell ref="JPI12:JPL12"/>
    <mergeCell ref="JPM12:JPP12"/>
    <mergeCell ref="JPQ12:JPT12"/>
    <mergeCell ref="JPU12:JPX12"/>
    <mergeCell ref="JPY12:JQB12"/>
    <mergeCell ref="JQC12:JQF12"/>
    <mergeCell ref="JOK12:JON12"/>
    <mergeCell ref="JOO12:JOR12"/>
    <mergeCell ref="JOS12:JOV12"/>
    <mergeCell ref="JOW12:JOZ12"/>
    <mergeCell ref="JPA12:JPD12"/>
    <mergeCell ref="JPE12:JPH12"/>
    <mergeCell ref="JNM12:JNP12"/>
    <mergeCell ref="JNQ12:JNT12"/>
    <mergeCell ref="JNU12:JNX12"/>
    <mergeCell ref="JNY12:JOB12"/>
    <mergeCell ref="JOC12:JOF12"/>
    <mergeCell ref="JOG12:JOJ12"/>
    <mergeCell ref="JMO12:JMR12"/>
    <mergeCell ref="JMS12:JMV12"/>
    <mergeCell ref="JMW12:JMZ12"/>
    <mergeCell ref="JNA12:JND12"/>
    <mergeCell ref="JNE12:JNH12"/>
    <mergeCell ref="JNI12:JNL12"/>
    <mergeCell ref="JLQ12:JLT12"/>
    <mergeCell ref="JLU12:JLX12"/>
    <mergeCell ref="JLY12:JMB12"/>
    <mergeCell ref="JMC12:JMF12"/>
    <mergeCell ref="JMG12:JMJ12"/>
    <mergeCell ref="JMK12:JMN12"/>
    <mergeCell ref="JKS12:JKV12"/>
    <mergeCell ref="JKW12:JKZ12"/>
    <mergeCell ref="JLA12:JLD12"/>
    <mergeCell ref="JLE12:JLH12"/>
    <mergeCell ref="JLI12:JLL12"/>
    <mergeCell ref="JLM12:JLP12"/>
    <mergeCell ref="JJU12:JJX12"/>
    <mergeCell ref="JJY12:JKB12"/>
    <mergeCell ref="JKC12:JKF12"/>
    <mergeCell ref="JKG12:JKJ12"/>
    <mergeCell ref="JKK12:JKN12"/>
    <mergeCell ref="JKO12:JKR12"/>
    <mergeCell ref="JIW12:JIZ12"/>
    <mergeCell ref="JJA12:JJD12"/>
    <mergeCell ref="JJE12:JJH12"/>
    <mergeCell ref="JJI12:JJL12"/>
    <mergeCell ref="JJM12:JJP12"/>
    <mergeCell ref="JJQ12:JJT12"/>
    <mergeCell ref="JHY12:JIB12"/>
    <mergeCell ref="JIC12:JIF12"/>
    <mergeCell ref="JIG12:JIJ12"/>
    <mergeCell ref="JIK12:JIN12"/>
    <mergeCell ref="JIO12:JIR12"/>
    <mergeCell ref="JIS12:JIV12"/>
    <mergeCell ref="JHA12:JHD12"/>
    <mergeCell ref="JHE12:JHH12"/>
    <mergeCell ref="JHI12:JHL12"/>
    <mergeCell ref="JHM12:JHP12"/>
    <mergeCell ref="JHQ12:JHT12"/>
    <mergeCell ref="JHU12:JHX12"/>
    <mergeCell ref="JGC12:JGF12"/>
    <mergeCell ref="JGG12:JGJ12"/>
    <mergeCell ref="JGK12:JGN12"/>
    <mergeCell ref="JGO12:JGR12"/>
    <mergeCell ref="JGS12:JGV12"/>
    <mergeCell ref="JGW12:JGZ12"/>
    <mergeCell ref="JFE12:JFH12"/>
    <mergeCell ref="JFI12:JFL12"/>
    <mergeCell ref="JFM12:JFP12"/>
    <mergeCell ref="JFQ12:JFT12"/>
    <mergeCell ref="JFU12:JFX12"/>
    <mergeCell ref="JFY12:JGB12"/>
    <mergeCell ref="JEG12:JEJ12"/>
    <mergeCell ref="JEK12:JEN12"/>
    <mergeCell ref="JEO12:JER12"/>
    <mergeCell ref="JES12:JEV12"/>
    <mergeCell ref="JEW12:JEZ12"/>
    <mergeCell ref="JFA12:JFD12"/>
    <mergeCell ref="JDI12:JDL12"/>
    <mergeCell ref="JDM12:JDP12"/>
    <mergeCell ref="JDQ12:JDT12"/>
    <mergeCell ref="JDU12:JDX12"/>
    <mergeCell ref="JDY12:JEB12"/>
    <mergeCell ref="JEC12:JEF12"/>
    <mergeCell ref="JCK12:JCN12"/>
    <mergeCell ref="JCO12:JCR12"/>
    <mergeCell ref="JCS12:JCV12"/>
    <mergeCell ref="JCW12:JCZ12"/>
    <mergeCell ref="JDA12:JDD12"/>
    <mergeCell ref="JDE12:JDH12"/>
    <mergeCell ref="JBM12:JBP12"/>
    <mergeCell ref="JBQ12:JBT12"/>
    <mergeCell ref="JBU12:JBX12"/>
    <mergeCell ref="JBY12:JCB12"/>
    <mergeCell ref="JCC12:JCF12"/>
    <mergeCell ref="JCG12:JCJ12"/>
    <mergeCell ref="JAO12:JAR12"/>
    <mergeCell ref="JAS12:JAV12"/>
    <mergeCell ref="JAW12:JAZ12"/>
    <mergeCell ref="JBA12:JBD12"/>
    <mergeCell ref="JBE12:JBH12"/>
    <mergeCell ref="JBI12:JBL12"/>
    <mergeCell ref="IZQ12:IZT12"/>
    <mergeCell ref="IZU12:IZX12"/>
    <mergeCell ref="IZY12:JAB12"/>
    <mergeCell ref="JAC12:JAF12"/>
    <mergeCell ref="JAG12:JAJ12"/>
    <mergeCell ref="JAK12:JAN12"/>
    <mergeCell ref="IYS12:IYV12"/>
    <mergeCell ref="IYW12:IYZ12"/>
    <mergeCell ref="IZA12:IZD12"/>
    <mergeCell ref="IZE12:IZH12"/>
    <mergeCell ref="IZI12:IZL12"/>
    <mergeCell ref="IZM12:IZP12"/>
    <mergeCell ref="IXU12:IXX12"/>
    <mergeCell ref="IXY12:IYB12"/>
    <mergeCell ref="IYC12:IYF12"/>
    <mergeCell ref="IYG12:IYJ12"/>
    <mergeCell ref="IYK12:IYN12"/>
    <mergeCell ref="IYO12:IYR12"/>
    <mergeCell ref="IWW12:IWZ12"/>
    <mergeCell ref="IXA12:IXD12"/>
    <mergeCell ref="IXE12:IXH12"/>
    <mergeCell ref="IXI12:IXL12"/>
    <mergeCell ref="IXM12:IXP12"/>
    <mergeCell ref="IXQ12:IXT12"/>
    <mergeCell ref="IVY12:IWB12"/>
    <mergeCell ref="IWC12:IWF12"/>
    <mergeCell ref="IWG12:IWJ12"/>
    <mergeCell ref="IWK12:IWN12"/>
    <mergeCell ref="IWO12:IWR12"/>
    <mergeCell ref="IWS12:IWV12"/>
    <mergeCell ref="IVA12:IVD12"/>
    <mergeCell ref="IVE12:IVH12"/>
    <mergeCell ref="IVI12:IVL12"/>
    <mergeCell ref="IVM12:IVP12"/>
    <mergeCell ref="IVQ12:IVT12"/>
    <mergeCell ref="IVU12:IVX12"/>
    <mergeCell ref="IUC12:IUF12"/>
    <mergeCell ref="IUG12:IUJ12"/>
    <mergeCell ref="IUK12:IUN12"/>
    <mergeCell ref="IUO12:IUR12"/>
    <mergeCell ref="IUS12:IUV12"/>
    <mergeCell ref="IUW12:IUZ12"/>
    <mergeCell ref="ITE12:ITH12"/>
    <mergeCell ref="ITI12:ITL12"/>
    <mergeCell ref="ITM12:ITP12"/>
    <mergeCell ref="ITQ12:ITT12"/>
    <mergeCell ref="ITU12:ITX12"/>
    <mergeCell ref="ITY12:IUB12"/>
    <mergeCell ref="ISG12:ISJ12"/>
    <mergeCell ref="ISK12:ISN12"/>
    <mergeCell ref="ISO12:ISR12"/>
    <mergeCell ref="ISS12:ISV12"/>
    <mergeCell ref="ISW12:ISZ12"/>
    <mergeCell ref="ITA12:ITD12"/>
    <mergeCell ref="IRI12:IRL12"/>
    <mergeCell ref="IRM12:IRP12"/>
    <mergeCell ref="IRQ12:IRT12"/>
    <mergeCell ref="IRU12:IRX12"/>
    <mergeCell ref="IRY12:ISB12"/>
    <mergeCell ref="ISC12:ISF12"/>
    <mergeCell ref="IQK12:IQN12"/>
    <mergeCell ref="IQO12:IQR12"/>
    <mergeCell ref="IQS12:IQV12"/>
    <mergeCell ref="IQW12:IQZ12"/>
    <mergeCell ref="IRA12:IRD12"/>
    <mergeCell ref="IRE12:IRH12"/>
    <mergeCell ref="IPM12:IPP12"/>
    <mergeCell ref="IPQ12:IPT12"/>
    <mergeCell ref="IPU12:IPX12"/>
    <mergeCell ref="IPY12:IQB12"/>
    <mergeCell ref="IQC12:IQF12"/>
    <mergeCell ref="IQG12:IQJ12"/>
    <mergeCell ref="IOO12:IOR12"/>
    <mergeCell ref="IOS12:IOV12"/>
    <mergeCell ref="IOW12:IOZ12"/>
    <mergeCell ref="IPA12:IPD12"/>
    <mergeCell ref="IPE12:IPH12"/>
    <mergeCell ref="IPI12:IPL12"/>
    <mergeCell ref="INQ12:INT12"/>
    <mergeCell ref="INU12:INX12"/>
    <mergeCell ref="INY12:IOB12"/>
    <mergeCell ref="IOC12:IOF12"/>
    <mergeCell ref="IOG12:IOJ12"/>
    <mergeCell ref="IOK12:ION12"/>
    <mergeCell ref="IMS12:IMV12"/>
    <mergeCell ref="IMW12:IMZ12"/>
    <mergeCell ref="INA12:IND12"/>
    <mergeCell ref="INE12:INH12"/>
    <mergeCell ref="INI12:INL12"/>
    <mergeCell ref="INM12:INP12"/>
    <mergeCell ref="ILU12:ILX12"/>
    <mergeCell ref="ILY12:IMB12"/>
    <mergeCell ref="IMC12:IMF12"/>
    <mergeCell ref="IMG12:IMJ12"/>
    <mergeCell ref="IMK12:IMN12"/>
    <mergeCell ref="IMO12:IMR12"/>
    <mergeCell ref="IKW12:IKZ12"/>
    <mergeCell ref="ILA12:ILD12"/>
    <mergeCell ref="ILE12:ILH12"/>
    <mergeCell ref="ILI12:ILL12"/>
    <mergeCell ref="ILM12:ILP12"/>
    <mergeCell ref="ILQ12:ILT12"/>
    <mergeCell ref="IJY12:IKB12"/>
    <mergeCell ref="IKC12:IKF12"/>
    <mergeCell ref="IKG12:IKJ12"/>
    <mergeCell ref="IKK12:IKN12"/>
    <mergeCell ref="IKO12:IKR12"/>
    <mergeCell ref="IKS12:IKV12"/>
    <mergeCell ref="IJA12:IJD12"/>
    <mergeCell ref="IJE12:IJH12"/>
    <mergeCell ref="IJI12:IJL12"/>
    <mergeCell ref="IJM12:IJP12"/>
    <mergeCell ref="IJQ12:IJT12"/>
    <mergeCell ref="IJU12:IJX12"/>
    <mergeCell ref="IIC12:IIF12"/>
    <mergeCell ref="IIG12:IIJ12"/>
    <mergeCell ref="IIK12:IIN12"/>
    <mergeCell ref="IIO12:IIR12"/>
    <mergeCell ref="IIS12:IIV12"/>
    <mergeCell ref="IIW12:IIZ12"/>
    <mergeCell ref="IHE12:IHH12"/>
    <mergeCell ref="IHI12:IHL12"/>
    <mergeCell ref="IHM12:IHP12"/>
    <mergeCell ref="IHQ12:IHT12"/>
    <mergeCell ref="IHU12:IHX12"/>
    <mergeCell ref="IHY12:IIB12"/>
    <mergeCell ref="IGG12:IGJ12"/>
    <mergeCell ref="IGK12:IGN12"/>
    <mergeCell ref="IGO12:IGR12"/>
    <mergeCell ref="IGS12:IGV12"/>
    <mergeCell ref="IGW12:IGZ12"/>
    <mergeCell ref="IHA12:IHD12"/>
    <mergeCell ref="IFI12:IFL12"/>
    <mergeCell ref="IFM12:IFP12"/>
    <mergeCell ref="IFQ12:IFT12"/>
    <mergeCell ref="IFU12:IFX12"/>
    <mergeCell ref="IFY12:IGB12"/>
    <mergeCell ref="IGC12:IGF12"/>
    <mergeCell ref="IEK12:IEN12"/>
    <mergeCell ref="IEO12:IER12"/>
    <mergeCell ref="IES12:IEV12"/>
    <mergeCell ref="IEW12:IEZ12"/>
    <mergeCell ref="IFA12:IFD12"/>
    <mergeCell ref="IFE12:IFH12"/>
    <mergeCell ref="IDM12:IDP12"/>
    <mergeCell ref="IDQ12:IDT12"/>
    <mergeCell ref="IDU12:IDX12"/>
    <mergeCell ref="IDY12:IEB12"/>
    <mergeCell ref="IEC12:IEF12"/>
    <mergeCell ref="IEG12:IEJ12"/>
    <mergeCell ref="ICO12:ICR12"/>
    <mergeCell ref="ICS12:ICV12"/>
    <mergeCell ref="ICW12:ICZ12"/>
    <mergeCell ref="IDA12:IDD12"/>
    <mergeCell ref="IDE12:IDH12"/>
    <mergeCell ref="IDI12:IDL12"/>
    <mergeCell ref="IBQ12:IBT12"/>
    <mergeCell ref="IBU12:IBX12"/>
    <mergeCell ref="IBY12:ICB12"/>
    <mergeCell ref="ICC12:ICF12"/>
    <mergeCell ref="ICG12:ICJ12"/>
    <mergeCell ref="ICK12:ICN12"/>
    <mergeCell ref="IAS12:IAV12"/>
    <mergeCell ref="IAW12:IAZ12"/>
    <mergeCell ref="IBA12:IBD12"/>
    <mergeCell ref="IBE12:IBH12"/>
    <mergeCell ref="IBI12:IBL12"/>
    <mergeCell ref="IBM12:IBP12"/>
    <mergeCell ref="HZU12:HZX12"/>
    <mergeCell ref="HZY12:IAB12"/>
    <mergeCell ref="IAC12:IAF12"/>
    <mergeCell ref="IAG12:IAJ12"/>
    <mergeCell ref="IAK12:IAN12"/>
    <mergeCell ref="IAO12:IAR12"/>
    <mergeCell ref="HYW12:HYZ12"/>
    <mergeCell ref="HZA12:HZD12"/>
    <mergeCell ref="HZE12:HZH12"/>
    <mergeCell ref="HZI12:HZL12"/>
    <mergeCell ref="HZM12:HZP12"/>
    <mergeCell ref="HZQ12:HZT12"/>
    <mergeCell ref="HXY12:HYB12"/>
    <mergeCell ref="HYC12:HYF12"/>
    <mergeCell ref="HYG12:HYJ12"/>
    <mergeCell ref="HYK12:HYN12"/>
    <mergeCell ref="HYO12:HYR12"/>
    <mergeCell ref="HYS12:HYV12"/>
    <mergeCell ref="HXA12:HXD12"/>
    <mergeCell ref="HXE12:HXH12"/>
    <mergeCell ref="HXI12:HXL12"/>
    <mergeCell ref="HXM12:HXP12"/>
    <mergeCell ref="HXQ12:HXT12"/>
    <mergeCell ref="HXU12:HXX12"/>
    <mergeCell ref="HWC12:HWF12"/>
    <mergeCell ref="HWG12:HWJ12"/>
    <mergeCell ref="HWK12:HWN12"/>
    <mergeCell ref="HWO12:HWR12"/>
    <mergeCell ref="HWS12:HWV12"/>
    <mergeCell ref="HWW12:HWZ12"/>
    <mergeCell ref="HVE12:HVH12"/>
    <mergeCell ref="HVI12:HVL12"/>
    <mergeCell ref="HVM12:HVP12"/>
    <mergeCell ref="HVQ12:HVT12"/>
    <mergeCell ref="HVU12:HVX12"/>
    <mergeCell ref="HVY12:HWB12"/>
    <mergeCell ref="HUG12:HUJ12"/>
    <mergeCell ref="HUK12:HUN12"/>
    <mergeCell ref="HUO12:HUR12"/>
    <mergeCell ref="HUS12:HUV12"/>
    <mergeCell ref="HUW12:HUZ12"/>
    <mergeCell ref="HVA12:HVD12"/>
    <mergeCell ref="HTI12:HTL12"/>
    <mergeCell ref="HTM12:HTP12"/>
    <mergeCell ref="HTQ12:HTT12"/>
    <mergeCell ref="HTU12:HTX12"/>
    <mergeCell ref="HTY12:HUB12"/>
    <mergeCell ref="HUC12:HUF12"/>
    <mergeCell ref="HSK12:HSN12"/>
    <mergeCell ref="HSO12:HSR12"/>
    <mergeCell ref="HSS12:HSV12"/>
    <mergeCell ref="HSW12:HSZ12"/>
    <mergeCell ref="HTA12:HTD12"/>
    <mergeCell ref="HTE12:HTH12"/>
    <mergeCell ref="HRM12:HRP12"/>
    <mergeCell ref="HRQ12:HRT12"/>
    <mergeCell ref="HRU12:HRX12"/>
    <mergeCell ref="HRY12:HSB12"/>
    <mergeCell ref="HSC12:HSF12"/>
    <mergeCell ref="HSG12:HSJ12"/>
    <mergeCell ref="HQO12:HQR12"/>
    <mergeCell ref="HQS12:HQV12"/>
    <mergeCell ref="HQW12:HQZ12"/>
    <mergeCell ref="HRA12:HRD12"/>
    <mergeCell ref="HRE12:HRH12"/>
    <mergeCell ref="HRI12:HRL12"/>
    <mergeCell ref="HPQ12:HPT12"/>
    <mergeCell ref="HPU12:HPX12"/>
    <mergeCell ref="HPY12:HQB12"/>
    <mergeCell ref="HQC12:HQF12"/>
    <mergeCell ref="HQG12:HQJ12"/>
    <mergeCell ref="HQK12:HQN12"/>
    <mergeCell ref="HOS12:HOV12"/>
    <mergeCell ref="HOW12:HOZ12"/>
    <mergeCell ref="HPA12:HPD12"/>
    <mergeCell ref="HPE12:HPH12"/>
    <mergeCell ref="HPI12:HPL12"/>
    <mergeCell ref="HPM12:HPP12"/>
    <mergeCell ref="HNU12:HNX12"/>
    <mergeCell ref="HNY12:HOB12"/>
    <mergeCell ref="HOC12:HOF12"/>
    <mergeCell ref="HOG12:HOJ12"/>
    <mergeCell ref="HOK12:HON12"/>
    <mergeCell ref="HOO12:HOR12"/>
    <mergeCell ref="HMW12:HMZ12"/>
    <mergeCell ref="HNA12:HND12"/>
    <mergeCell ref="HNE12:HNH12"/>
    <mergeCell ref="HNI12:HNL12"/>
    <mergeCell ref="HNM12:HNP12"/>
    <mergeCell ref="HNQ12:HNT12"/>
    <mergeCell ref="HLY12:HMB12"/>
    <mergeCell ref="HMC12:HMF12"/>
    <mergeCell ref="HMG12:HMJ12"/>
    <mergeCell ref="HMK12:HMN12"/>
    <mergeCell ref="HMO12:HMR12"/>
    <mergeCell ref="HMS12:HMV12"/>
    <mergeCell ref="HLA12:HLD12"/>
    <mergeCell ref="HLE12:HLH12"/>
    <mergeCell ref="HLI12:HLL12"/>
    <mergeCell ref="HLM12:HLP12"/>
    <mergeCell ref="HLQ12:HLT12"/>
    <mergeCell ref="HLU12:HLX12"/>
    <mergeCell ref="HKC12:HKF12"/>
    <mergeCell ref="HKG12:HKJ12"/>
    <mergeCell ref="HKK12:HKN12"/>
    <mergeCell ref="HKO12:HKR12"/>
    <mergeCell ref="HKS12:HKV12"/>
    <mergeCell ref="HKW12:HKZ12"/>
    <mergeCell ref="HJE12:HJH12"/>
    <mergeCell ref="HJI12:HJL12"/>
    <mergeCell ref="HJM12:HJP12"/>
    <mergeCell ref="HJQ12:HJT12"/>
    <mergeCell ref="HJU12:HJX12"/>
    <mergeCell ref="HJY12:HKB12"/>
    <mergeCell ref="HIG12:HIJ12"/>
    <mergeCell ref="HIK12:HIN12"/>
    <mergeCell ref="HIO12:HIR12"/>
    <mergeCell ref="HIS12:HIV12"/>
    <mergeCell ref="HIW12:HIZ12"/>
    <mergeCell ref="HJA12:HJD12"/>
    <mergeCell ref="HHI12:HHL12"/>
    <mergeCell ref="HHM12:HHP12"/>
    <mergeCell ref="HHQ12:HHT12"/>
    <mergeCell ref="HHU12:HHX12"/>
    <mergeCell ref="HHY12:HIB12"/>
    <mergeCell ref="HIC12:HIF12"/>
    <mergeCell ref="HGK12:HGN12"/>
    <mergeCell ref="HGO12:HGR12"/>
    <mergeCell ref="HGS12:HGV12"/>
    <mergeCell ref="HGW12:HGZ12"/>
    <mergeCell ref="HHA12:HHD12"/>
    <mergeCell ref="HHE12:HHH12"/>
    <mergeCell ref="HFM12:HFP12"/>
    <mergeCell ref="HFQ12:HFT12"/>
    <mergeCell ref="HFU12:HFX12"/>
    <mergeCell ref="HFY12:HGB12"/>
    <mergeCell ref="HGC12:HGF12"/>
    <mergeCell ref="HGG12:HGJ12"/>
    <mergeCell ref="HEO12:HER12"/>
    <mergeCell ref="HES12:HEV12"/>
    <mergeCell ref="HEW12:HEZ12"/>
    <mergeCell ref="HFA12:HFD12"/>
    <mergeCell ref="HFE12:HFH12"/>
    <mergeCell ref="HFI12:HFL12"/>
    <mergeCell ref="HDQ12:HDT12"/>
    <mergeCell ref="HDU12:HDX12"/>
    <mergeCell ref="HDY12:HEB12"/>
    <mergeCell ref="HEC12:HEF12"/>
    <mergeCell ref="HEG12:HEJ12"/>
    <mergeCell ref="HEK12:HEN12"/>
    <mergeCell ref="HCS12:HCV12"/>
    <mergeCell ref="HCW12:HCZ12"/>
    <mergeCell ref="HDA12:HDD12"/>
    <mergeCell ref="HDE12:HDH12"/>
    <mergeCell ref="HDI12:HDL12"/>
    <mergeCell ref="HDM12:HDP12"/>
    <mergeCell ref="HBU12:HBX12"/>
    <mergeCell ref="HBY12:HCB12"/>
    <mergeCell ref="HCC12:HCF12"/>
    <mergeCell ref="HCG12:HCJ12"/>
    <mergeCell ref="HCK12:HCN12"/>
    <mergeCell ref="HCO12:HCR12"/>
    <mergeCell ref="HAW12:HAZ12"/>
    <mergeCell ref="HBA12:HBD12"/>
    <mergeCell ref="HBE12:HBH12"/>
    <mergeCell ref="HBI12:HBL12"/>
    <mergeCell ref="HBM12:HBP12"/>
    <mergeCell ref="HBQ12:HBT12"/>
    <mergeCell ref="GZY12:HAB12"/>
    <mergeCell ref="HAC12:HAF12"/>
    <mergeCell ref="HAG12:HAJ12"/>
    <mergeCell ref="HAK12:HAN12"/>
    <mergeCell ref="HAO12:HAR12"/>
    <mergeCell ref="HAS12:HAV12"/>
    <mergeCell ref="GZA12:GZD12"/>
    <mergeCell ref="GZE12:GZH12"/>
    <mergeCell ref="GZI12:GZL12"/>
    <mergeCell ref="GZM12:GZP12"/>
    <mergeCell ref="GZQ12:GZT12"/>
    <mergeCell ref="GZU12:GZX12"/>
    <mergeCell ref="GYC12:GYF12"/>
    <mergeCell ref="GYG12:GYJ12"/>
    <mergeCell ref="GYK12:GYN12"/>
    <mergeCell ref="GYO12:GYR12"/>
    <mergeCell ref="GYS12:GYV12"/>
    <mergeCell ref="GYW12:GYZ12"/>
    <mergeCell ref="GXE12:GXH12"/>
    <mergeCell ref="GXI12:GXL12"/>
    <mergeCell ref="GXM12:GXP12"/>
    <mergeCell ref="GXQ12:GXT12"/>
    <mergeCell ref="GXU12:GXX12"/>
    <mergeCell ref="GXY12:GYB12"/>
    <mergeCell ref="GWG12:GWJ12"/>
    <mergeCell ref="GWK12:GWN12"/>
    <mergeCell ref="GWO12:GWR12"/>
    <mergeCell ref="GWS12:GWV12"/>
    <mergeCell ref="GWW12:GWZ12"/>
    <mergeCell ref="GXA12:GXD12"/>
    <mergeCell ref="GVI12:GVL12"/>
    <mergeCell ref="GVM12:GVP12"/>
    <mergeCell ref="GVQ12:GVT12"/>
    <mergeCell ref="GVU12:GVX12"/>
    <mergeCell ref="GVY12:GWB12"/>
    <mergeCell ref="GWC12:GWF12"/>
    <mergeCell ref="GUK12:GUN12"/>
    <mergeCell ref="GUO12:GUR12"/>
    <mergeCell ref="GUS12:GUV12"/>
    <mergeCell ref="GUW12:GUZ12"/>
    <mergeCell ref="GVA12:GVD12"/>
    <mergeCell ref="GVE12:GVH12"/>
    <mergeCell ref="GTM12:GTP12"/>
    <mergeCell ref="GTQ12:GTT12"/>
    <mergeCell ref="GTU12:GTX12"/>
    <mergeCell ref="GTY12:GUB12"/>
    <mergeCell ref="GUC12:GUF12"/>
    <mergeCell ref="GUG12:GUJ12"/>
    <mergeCell ref="GSO12:GSR12"/>
    <mergeCell ref="GSS12:GSV12"/>
    <mergeCell ref="GSW12:GSZ12"/>
    <mergeCell ref="GTA12:GTD12"/>
    <mergeCell ref="GTE12:GTH12"/>
    <mergeCell ref="GTI12:GTL12"/>
    <mergeCell ref="GRQ12:GRT12"/>
    <mergeCell ref="GRU12:GRX12"/>
    <mergeCell ref="GRY12:GSB12"/>
    <mergeCell ref="GSC12:GSF12"/>
    <mergeCell ref="GSG12:GSJ12"/>
    <mergeCell ref="GSK12:GSN12"/>
    <mergeCell ref="GQS12:GQV12"/>
    <mergeCell ref="GQW12:GQZ12"/>
    <mergeCell ref="GRA12:GRD12"/>
    <mergeCell ref="GRE12:GRH12"/>
    <mergeCell ref="GRI12:GRL12"/>
    <mergeCell ref="GRM12:GRP12"/>
    <mergeCell ref="GPU12:GPX12"/>
    <mergeCell ref="GPY12:GQB12"/>
    <mergeCell ref="GQC12:GQF12"/>
    <mergeCell ref="GQG12:GQJ12"/>
    <mergeCell ref="GQK12:GQN12"/>
    <mergeCell ref="GQO12:GQR12"/>
    <mergeCell ref="GOW12:GOZ12"/>
    <mergeCell ref="GPA12:GPD12"/>
    <mergeCell ref="GPE12:GPH12"/>
    <mergeCell ref="GPI12:GPL12"/>
    <mergeCell ref="GPM12:GPP12"/>
    <mergeCell ref="GPQ12:GPT12"/>
    <mergeCell ref="GNY12:GOB12"/>
    <mergeCell ref="GOC12:GOF12"/>
    <mergeCell ref="GOG12:GOJ12"/>
    <mergeCell ref="GOK12:GON12"/>
    <mergeCell ref="GOO12:GOR12"/>
    <mergeCell ref="GOS12:GOV12"/>
    <mergeCell ref="GNA12:GND12"/>
    <mergeCell ref="GNE12:GNH12"/>
    <mergeCell ref="GNI12:GNL12"/>
    <mergeCell ref="GNM12:GNP12"/>
    <mergeCell ref="GNQ12:GNT12"/>
    <mergeCell ref="GNU12:GNX12"/>
    <mergeCell ref="GMC12:GMF12"/>
    <mergeCell ref="GMG12:GMJ12"/>
    <mergeCell ref="GMK12:GMN12"/>
    <mergeCell ref="GMO12:GMR12"/>
    <mergeCell ref="GMS12:GMV12"/>
    <mergeCell ref="GMW12:GMZ12"/>
    <mergeCell ref="GLE12:GLH12"/>
    <mergeCell ref="GLI12:GLL12"/>
    <mergeCell ref="GLM12:GLP12"/>
    <mergeCell ref="GLQ12:GLT12"/>
    <mergeCell ref="GLU12:GLX12"/>
    <mergeCell ref="GLY12:GMB12"/>
    <mergeCell ref="GKG12:GKJ12"/>
    <mergeCell ref="GKK12:GKN12"/>
    <mergeCell ref="GKO12:GKR12"/>
    <mergeCell ref="GKS12:GKV12"/>
    <mergeCell ref="GKW12:GKZ12"/>
    <mergeCell ref="GLA12:GLD12"/>
    <mergeCell ref="GJI12:GJL12"/>
    <mergeCell ref="GJM12:GJP12"/>
    <mergeCell ref="GJQ12:GJT12"/>
    <mergeCell ref="GJU12:GJX12"/>
    <mergeCell ref="GJY12:GKB12"/>
    <mergeCell ref="GKC12:GKF12"/>
    <mergeCell ref="GIK12:GIN12"/>
    <mergeCell ref="GIO12:GIR12"/>
    <mergeCell ref="GIS12:GIV12"/>
    <mergeCell ref="GIW12:GIZ12"/>
    <mergeCell ref="GJA12:GJD12"/>
    <mergeCell ref="GJE12:GJH12"/>
    <mergeCell ref="GHM12:GHP12"/>
    <mergeCell ref="GHQ12:GHT12"/>
    <mergeCell ref="GHU12:GHX12"/>
    <mergeCell ref="GHY12:GIB12"/>
    <mergeCell ref="GIC12:GIF12"/>
    <mergeCell ref="GIG12:GIJ12"/>
    <mergeCell ref="GGO12:GGR12"/>
    <mergeCell ref="GGS12:GGV12"/>
    <mergeCell ref="GGW12:GGZ12"/>
    <mergeCell ref="GHA12:GHD12"/>
    <mergeCell ref="GHE12:GHH12"/>
    <mergeCell ref="GHI12:GHL12"/>
    <mergeCell ref="GFQ12:GFT12"/>
    <mergeCell ref="GFU12:GFX12"/>
    <mergeCell ref="GFY12:GGB12"/>
    <mergeCell ref="GGC12:GGF12"/>
    <mergeCell ref="GGG12:GGJ12"/>
    <mergeCell ref="GGK12:GGN12"/>
    <mergeCell ref="GES12:GEV12"/>
    <mergeCell ref="GEW12:GEZ12"/>
    <mergeCell ref="GFA12:GFD12"/>
    <mergeCell ref="GFE12:GFH12"/>
    <mergeCell ref="GFI12:GFL12"/>
    <mergeCell ref="GFM12:GFP12"/>
    <mergeCell ref="GDU12:GDX12"/>
    <mergeCell ref="GDY12:GEB12"/>
    <mergeCell ref="GEC12:GEF12"/>
    <mergeCell ref="GEG12:GEJ12"/>
    <mergeCell ref="GEK12:GEN12"/>
    <mergeCell ref="GEO12:GER12"/>
    <mergeCell ref="GCW12:GCZ12"/>
    <mergeCell ref="GDA12:GDD12"/>
    <mergeCell ref="GDE12:GDH12"/>
    <mergeCell ref="GDI12:GDL12"/>
    <mergeCell ref="GDM12:GDP12"/>
    <mergeCell ref="GDQ12:GDT12"/>
    <mergeCell ref="GBY12:GCB12"/>
    <mergeCell ref="GCC12:GCF12"/>
    <mergeCell ref="GCG12:GCJ12"/>
    <mergeCell ref="GCK12:GCN12"/>
    <mergeCell ref="GCO12:GCR12"/>
    <mergeCell ref="GCS12:GCV12"/>
    <mergeCell ref="GBA12:GBD12"/>
    <mergeCell ref="GBE12:GBH12"/>
    <mergeCell ref="GBI12:GBL12"/>
    <mergeCell ref="GBM12:GBP12"/>
    <mergeCell ref="GBQ12:GBT12"/>
    <mergeCell ref="GBU12:GBX12"/>
    <mergeCell ref="GAC12:GAF12"/>
    <mergeCell ref="GAG12:GAJ12"/>
    <mergeCell ref="GAK12:GAN12"/>
    <mergeCell ref="GAO12:GAR12"/>
    <mergeCell ref="GAS12:GAV12"/>
    <mergeCell ref="GAW12:GAZ12"/>
    <mergeCell ref="FZE12:FZH12"/>
    <mergeCell ref="FZI12:FZL12"/>
    <mergeCell ref="FZM12:FZP12"/>
    <mergeCell ref="FZQ12:FZT12"/>
    <mergeCell ref="FZU12:FZX12"/>
    <mergeCell ref="FZY12:GAB12"/>
    <mergeCell ref="FYG12:FYJ12"/>
    <mergeCell ref="FYK12:FYN12"/>
    <mergeCell ref="FYO12:FYR12"/>
    <mergeCell ref="FYS12:FYV12"/>
    <mergeCell ref="FYW12:FYZ12"/>
    <mergeCell ref="FZA12:FZD12"/>
    <mergeCell ref="FXI12:FXL12"/>
    <mergeCell ref="FXM12:FXP12"/>
    <mergeCell ref="FXQ12:FXT12"/>
    <mergeCell ref="FXU12:FXX12"/>
    <mergeCell ref="FXY12:FYB12"/>
    <mergeCell ref="FYC12:FYF12"/>
    <mergeCell ref="FWK12:FWN12"/>
    <mergeCell ref="FWO12:FWR12"/>
    <mergeCell ref="FWS12:FWV12"/>
    <mergeCell ref="FWW12:FWZ12"/>
    <mergeCell ref="FXA12:FXD12"/>
    <mergeCell ref="FXE12:FXH12"/>
    <mergeCell ref="FVM12:FVP12"/>
    <mergeCell ref="FVQ12:FVT12"/>
    <mergeCell ref="FVU12:FVX12"/>
    <mergeCell ref="FVY12:FWB12"/>
    <mergeCell ref="FWC12:FWF12"/>
    <mergeCell ref="FWG12:FWJ12"/>
    <mergeCell ref="FUO12:FUR12"/>
    <mergeCell ref="FUS12:FUV12"/>
    <mergeCell ref="FUW12:FUZ12"/>
    <mergeCell ref="FVA12:FVD12"/>
    <mergeCell ref="FVE12:FVH12"/>
    <mergeCell ref="FVI12:FVL12"/>
    <mergeCell ref="FTQ12:FTT12"/>
    <mergeCell ref="FTU12:FTX12"/>
    <mergeCell ref="FTY12:FUB12"/>
    <mergeCell ref="FUC12:FUF12"/>
    <mergeCell ref="FUG12:FUJ12"/>
    <mergeCell ref="FUK12:FUN12"/>
    <mergeCell ref="FSS12:FSV12"/>
    <mergeCell ref="FSW12:FSZ12"/>
    <mergeCell ref="FTA12:FTD12"/>
    <mergeCell ref="FTE12:FTH12"/>
    <mergeCell ref="FTI12:FTL12"/>
    <mergeCell ref="FTM12:FTP12"/>
    <mergeCell ref="FRU12:FRX12"/>
    <mergeCell ref="FRY12:FSB12"/>
    <mergeCell ref="FSC12:FSF12"/>
    <mergeCell ref="FSG12:FSJ12"/>
    <mergeCell ref="FSK12:FSN12"/>
    <mergeCell ref="FSO12:FSR12"/>
    <mergeCell ref="FQW12:FQZ12"/>
    <mergeCell ref="FRA12:FRD12"/>
    <mergeCell ref="FRE12:FRH12"/>
    <mergeCell ref="FRI12:FRL12"/>
    <mergeCell ref="FRM12:FRP12"/>
    <mergeCell ref="FRQ12:FRT12"/>
    <mergeCell ref="FPY12:FQB12"/>
    <mergeCell ref="FQC12:FQF12"/>
    <mergeCell ref="FQG12:FQJ12"/>
    <mergeCell ref="FQK12:FQN12"/>
    <mergeCell ref="FQO12:FQR12"/>
    <mergeCell ref="FQS12:FQV12"/>
    <mergeCell ref="FPA12:FPD12"/>
    <mergeCell ref="FPE12:FPH12"/>
    <mergeCell ref="FPI12:FPL12"/>
    <mergeCell ref="FPM12:FPP12"/>
    <mergeCell ref="FPQ12:FPT12"/>
    <mergeCell ref="FPU12:FPX12"/>
    <mergeCell ref="FOC12:FOF12"/>
    <mergeCell ref="FOG12:FOJ12"/>
    <mergeCell ref="FOK12:FON12"/>
    <mergeCell ref="FOO12:FOR12"/>
    <mergeCell ref="FOS12:FOV12"/>
    <mergeCell ref="FOW12:FOZ12"/>
    <mergeCell ref="FNE12:FNH12"/>
    <mergeCell ref="FNI12:FNL12"/>
    <mergeCell ref="FNM12:FNP12"/>
    <mergeCell ref="FNQ12:FNT12"/>
    <mergeCell ref="FNU12:FNX12"/>
    <mergeCell ref="FNY12:FOB12"/>
    <mergeCell ref="FMG12:FMJ12"/>
    <mergeCell ref="FMK12:FMN12"/>
    <mergeCell ref="FMO12:FMR12"/>
    <mergeCell ref="FMS12:FMV12"/>
    <mergeCell ref="FMW12:FMZ12"/>
    <mergeCell ref="FNA12:FND12"/>
    <mergeCell ref="FLI12:FLL12"/>
    <mergeCell ref="FLM12:FLP12"/>
    <mergeCell ref="FLQ12:FLT12"/>
    <mergeCell ref="FLU12:FLX12"/>
    <mergeCell ref="FLY12:FMB12"/>
    <mergeCell ref="FMC12:FMF12"/>
    <mergeCell ref="FKK12:FKN12"/>
    <mergeCell ref="FKO12:FKR12"/>
    <mergeCell ref="FKS12:FKV12"/>
    <mergeCell ref="FKW12:FKZ12"/>
    <mergeCell ref="FLA12:FLD12"/>
    <mergeCell ref="FLE12:FLH12"/>
    <mergeCell ref="FJM12:FJP12"/>
    <mergeCell ref="FJQ12:FJT12"/>
    <mergeCell ref="FJU12:FJX12"/>
    <mergeCell ref="FJY12:FKB12"/>
    <mergeCell ref="FKC12:FKF12"/>
    <mergeCell ref="FKG12:FKJ12"/>
    <mergeCell ref="FIO12:FIR12"/>
    <mergeCell ref="FIS12:FIV12"/>
    <mergeCell ref="FIW12:FIZ12"/>
    <mergeCell ref="FJA12:FJD12"/>
    <mergeCell ref="FJE12:FJH12"/>
    <mergeCell ref="FJI12:FJL12"/>
    <mergeCell ref="FHQ12:FHT12"/>
    <mergeCell ref="FHU12:FHX12"/>
    <mergeCell ref="FHY12:FIB12"/>
    <mergeCell ref="FIC12:FIF12"/>
    <mergeCell ref="FIG12:FIJ12"/>
    <mergeCell ref="FIK12:FIN12"/>
    <mergeCell ref="FGS12:FGV12"/>
    <mergeCell ref="FGW12:FGZ12"/>
    <mergeCell ref="FHA12:FHD12"/>
    <mergeCell ref="FHE12:FHH12"/>
    <mergeCell ref="FHI12:FHL12"/>
    <mergeCell ref="FHM12:FHP12"/>
    <mergeCell ref="FFU12:FFX12"/>
    <mergeCell ref="FFY12:FGB12"/>
    <mergeCell ref="FGC12:FGF12"/>
    <mergeCell ref="FGG12:FGJ12"/>
    <mergeCell ref="FGK12:FGN12"/>
    <mergeCell ref="FGO12:FGR12"/>
    <mergeCell ref="FEW12:FEZ12"/>
    <mergeCell ref="FFA12:FFD12"/>
    <mergeCell ref="FFE12:FFH12"/>
    <mergeCell ref="FFI12:FFL12"/>
    <mergeCell ref="FFM12:FFP12"/>
    <mergeCell ref="FFQ12:FFT12"/>
    <mergeCell ref="FDY12:FEB12"/>
    <mergeCell ref="FEC12:FEF12"/>
    <mergeCell ref="FEG12:FEJ12"/>
    <mergeCell ref="FEK12:FEN12"/>
    <mergeCell ref="FEO12:FER12"/>
    <mergeCell ref="FES12:FEV12"/>
    <mergeCell ref="FDA12:FDD12"/>
    <mergeCell ref="FDE12:FDH12"/>
    <mergeCell ref="FDI12:FDL12"/>
    <mergeCell ref="FDM12:FDP12"/>
    <mergeCell ref="FDQ12:FDT12"/>
    <mergeCell ref="FDU12:FDX12"/>
    <mergeCell ref="FCC12:FCF12"/>
    <mergeCell ref="FCG12:FCJ12"/>
    <mergeCell ref="FCK12:FCN12"/>
    <mergeCell ref="FCO12:FCR12"/>
    <mergeCell ref="FCS12:FCV12"/>
    <mergeCell ref="FCW12:FCZ12"/>
    <mergeCell ref="FBE12:FBH12"/>
    <mergeCell ref="FBI12:FBL12"/>
    <mergeCell ref="FBM12:FBP12"/>
    <mergeCell ref="FBQ12:FBT12"/>
    <mergeCell ref="FBU12:FBX12"/>
    <mergeCell ref="FBY12:FCB12"/>
    <mergeCell ref="FAG12:FAJ12"/>
    <mergeCell ref="FAK12:FAN12"/>
    <mergeCell ref="FAO12:FAR12"/>
    <mergeCell ref="FAS12:FAV12"/>
    <mergeCell ref="FAW12:FAZ12"/>
    <mergeCell ref="FBA12:FBD12"/>
    <mergeCell ref="EZI12:EZL12"/>
    <mergeCell ref="EZM12:EZP12"/>
    <mergeCell ref="EZQ12:EZT12"/>
    <mergeCell ref="EZU12:EZX12"/>
    <mergeCell ref="EZY12:FAB12"/>
    <mergeCell ref="FAC12:FAF12"/>
    <mergeCell ref="EYK12:EYN12"/>
    <mergeCell ref="EYO12:EYR12"/>
    <mergeCell ref="EYS12:EYV12"/>
    <mergeCell ref="EYW12:EYZ12"/>
    <mergeCell ref="EZA12:EZD12"/>
    <mergeCell ref="EZE12:EZH12"/>
    <mergeCell ref="EXM12:EXP12"/>
    <mergeCell ref="EXQ12:EXT12"/>
    <mergeCell ref="EXU12:EXX12"/>
    <mergeCell ref="EXY12:EYB12"/>
    <mergeCell ref="EYC12:EYF12"/>
    <mergeCell ref="EYG12:EYJ12"/>
    <mergeCell ref="EWO12:EWR12"/>
    <mergeCell ref="EWS12:EWV12"/>
    <mergeCell ref="EWW12:EWZ12"/>
    <mergeCell ref="EXA12:EXD12"/>
    <mergeCell ref="EXE12:EXH12"/>
    <mergeCell ref="EXI12:EXL12"/>
    <mergeCell ref="EVQ12:EVT12"/>
    <mergeCell ref="EVU12:EVX12"/>
    <mergeCell ref="EVY12:EWB12"/>
    <mergeCell ref="EWC12:EWF12"/>
    <mergeCell ref="EWG12:EWJ12"/>
    <mergeCell ref="EWK12:EWN12"/>
    <mergeCell ref="EUS12:EUV12"/>
    <mergeCell ref="EUW12:EUZ12"/>
    <mergeCell ref="EVA12:EVD12"/>
    <mergeCell ref="EVE12:EVH12"/>
    <mergeCell ref="EVI12:EVL12"/>
    <mergeCell ref="EVM12:EVP12"/>
    <mergeCell ref="ETU12:ETX12"/>
    <mergeCell ref="ETY12:EUB12"/>
    <mergeCell ref="EUC12:EUF12"/>
    <mergeCell ref="EUG12:EUJ12"/>
    <mergeCell ref="EUK12:EUN12"/>
    <mergeCell ref="EUO12:EUR12"/>
    <mergeCell ref="ESW12:ESZ12"/>
    <mergeCell ref="ETA12:ETD12"/>
    <mergeCell ref="ETE12:ETH12"/>
    <mergeCell ref="ETI12:ETL12"/>
    <mergeCell ref="ETM12:ETP12"/>
    <mergeCell ref="ETQ12:ETT12"/>
    <mergeCell ref="ERY12:ESB12"/>
    <mergeCell ref="ESC12:ESF12"/>
    <mergeCell ref="ESG12:ESJ12"/>
    <mergeCell ref="ESK12:ESN12"/>
    <mergeCell ref="ESO12:ESR12"/>
    <mergeCell ref="ESS12:ESV12"/>
    <mergeCell ref="ERA12:ERD12"/>
    <mergeCell ref="ERE12:ERH12"/>
    <mergeCell ref="ERI12:ERL12"/>
    <mergeCell ref="ERM12:ERP12"/>
    <mergeCell ref="ERQ12:ERT12"/>
    <mergeCell ref="ERU12:ERX12"/>
    <mergeCell ref="EQC12:EQF12"/>
    <mergeCell ref="EQG12:EQJ12"/>
    <mergeCell ref="EQK12:EQN12"/>
    <mergeCell ref="EQO12:EQR12"/>
    <mergeCell ref="EQS12:EQV12"/>
    <mergeCell ref="EQW12:EQZ12"/>
    <mergeCell ref="EPE12:EPH12"/>
    <mergeCell ref="EPI12:EPL12"/>
    <mergeCell ref="EPM12:EPP12"/>
    <mergeCell ref="EPQ12:EPT12"/>
    <mergeCell ref="EPU12:EPX12"/>
    <mergeCell ref="EPY12:EQB12"/>
    <mergeCell ref="EOG12:EOJ12"/>
    <mergeCell ref="EOK12:EON12"/>
    <mergeCell ref="EOO12:EOR12"/>
    <mergeCell ref="EOS12:EOV12"/>
    <mergeCell ref="EOW12:EOZ12"/>
    <mergeCell ref="EPA12:EPD12"/>
    <mergeCell ref="ENI12:ENL12"/>
    <mergeCell ref="ENM12:ENP12"/>
    <mergeCell ref="ENQ12:ENT12"/>
    <mergeCell ref="ENU12:ENX12"/>
    <mergeCell ref="ENY12:EOB12"/>
    <mergeCell ref="EOC12:EOF12"/>
    <mergeCell ref="EMK12:EMN12"/>
    <mergeCell ref="EMO12:EMR12"/>
    <mergeCell ref="EMS12:EMV12"/>
    <mergeCell ref="EMW12:EMZ12"/>
    <mergeCell ref="ENA12:END12"/>
    <mergeCell ref="ENE12:ENH12"/>
    <mergeCell ref="ELM12:ELP12"/>
    <mergeCell ref="ELQ12:ELT12"/>
    <mergeCell ref="ELU12:ELX12"/>
    <mergeCell ref="ELY12:EMB12"/>
    <mergeCell ref="EMC12:EMF12"/>
    <mergeCell ref="EMG12:EMJ12"/>
    <mergeCell ref="EKO12:EKR12"/>
    <mergeCell ref="EKS12:EKV12"/>
    <mergeCell ref="EKW12:EKZ12"/>
    <mergeCell ref="ELA12:ELD12"/>
    <mergeCell ref="ELE12:ELH12"/>
    <mergeCell ref="ELI12:ELL12"/>
    <mergeCell ref="EJQ12:EJT12"/>
    <mergeCell ref="EJU12:EJX12"/>
    <mergeCell ref="EJY12:EKB12"/>
    <mergeCell ref="EKC12:EKF12"/>
    <mergeCell ref="EKG12:EKJ12"/>
    <mergeCell ref="EKK12:EKN12"/>
    <mergeCell ref="EIS12:EIV12"/>
    <mergeCell ref="EIW12:EIZ12"/>
    <mergeCell ref="EJA12:EJD12"/>
    <mergeCell ref="EJE12:EJH12"/>
    <mergeCell ref="EJI12:EJL12"/>
    <mergeCell ref="EJM12:EJP12"/>
    <mergeCell ref="EHU12:EHX12"/>
    <mergeCell ref="EHY12:EIB12"/>
    <mergeCell ref="EIC12:EIF12"/>
    <mergeCell ref="EIG12:EIJ12"/>
    <mergeCell ref="EIK12:EIN12"/>
    <mergeCell ref="EIO12:EIR12"/>
    <mergeCell ref="EGW12:EGZ12"/>
    <mergeCell ref="EHA12:EHD12"/>
    <mergeCell ref="EHE12:EHH12"/>
    <mergeCell ref="EHI12:EHL12"/>
    <mergeCell ref="EHM12:EHP12"/>
    <mergeCell ref="EHQ12:EHT12"/>
    <mergeCell ref="EFY12:EGB12"/>
    <mergeCell ref="EGC12:EGF12"/>
    <mergeCell ref="EGG12:EGJ12"/>
    <mergeCell ref="EGK12:EGN12"/>
    <mergeCell ref="EGO12:EGR12"/>
    <mergeCell ref="EGS12:EGV12"/>
    <mergeCell ref="EFA12:EFD12"/>
    <mergeCell ref="EFE12:EFH12"/>
    <mergeCell ref="EFI12:EFL12"/>
    <mergeCell ref="EFM12:EFP12"/>
    <mergeCell ref="EFQ12:EFT12"/>
    <mergeCell ref="EFU12:EFX12"/>
    <mergeCell ref="EEC12:EEF12"/>
    <mergeCell ref="EEG12:EEJ12"/>
    <mergeCell ref="EEK12:EEN12"/>
    <mergeCell ref="EEO12:EER12"/>
    <mergeCell ref="EES12:EEV12"/>
    <mergeCell ref="EEW12:EEZ12"/>
    <mergeCell ref="EDE12:EDH12"/>
    <mergeCell ref="EDI12:EDL12"/>
    <mergeCell ref="EDM12:EDP12"/>
    <mergeCell ref="EDQ12:EDT12"/>
    <mergeCell ref="EDU12:EDX12"/>
    <mergeCell ref="EDY12:EEB12"/>
    <mergeCell ref="ECG12:ECJ12"/>
    <mergeCell ref="ECK12:ECN12"/>
    <mergeCell ref="ECO12:ECR12"/>
    <mergeCell ref="ECS12:ECV12"/>
    <mergeCell ref="ECW12:ECZ12"/>
    <mergeCell ref="EDA12:EDD12"/>
    <mergeCell ref="EBI12:EBL12"/>
    <mergeCell ref="EBM12:EBP12"/>
    <mergeCell ref="EBQ12:EBT12"/>
    <mergeCell ref="EBU12:EBX12"/>
    <mergeCell ref="EBY12:ECB12"/>
    <mergeCell ref="ECC12:ECF12"/>
    <mergeCell ref="EAK12:EAN12"/>
    <mergeCell ref="EAO12:EAR12"/>
    <mergeCell ref="EAS12:EAV12"/>
    <mergeCell ref="EAW12:EAZ12"/>
    <mergeCell ref="EBA12:EBD12"/>
    <mergeCell ref="EBE12:EBH12"/>
    <mergeCell ref="DZM12:DZP12"/>
    <mergeCell ref="DZQ12:DZT12"/>
    <mergeCell ref="DZU12:DZX12"/>
    <mergeCell ref="DZY12:EAB12"/>
    <mergeCell ref="EAC12:EAF12"/>
    <mergeCell ref="EAG12:EAJ12"/>
    <mergeCell ref="DYO12:DYR12"/>
    <mergeCell ref="DYS12:DYV12"/>
    <mergeCell ref="DYW12:DYZ12"/>
    <mergeCell ref="DZA12:DZD12"/>
    <mergeCell ref="DZE12:DZH12"/>
    <mergeCell ref="DZI12:DZL12"/>
    <mergeCell ref="DXQ12:DXT12"/>
    <mergeCell ref="DXU12:DXX12"/>
    <mergeCell ref="DXY12:DYB12"/>
    <mergeCell ref="DYC12:DYF12"/>
    <mergeCell ref="DYG12:DYJ12"/>
    <mergeCell ref="DYK12:DYN12"/>
    <mergeCell ref="DWS12:DWV12"/>
    <mergeCell ref="DWW12:DWZ12"/>
    <mergeCell ref="DXA12:DXD12"/>
    <mergeCell ref="DXE12:DXH12"/>
    <mergeCell ref="DXI12:DXL12"/>
    <mergeCell ref="DXM12:DXP12"/>
    <mergeCell ref="DVU12:DVX12"/>
    <mergeCell ref="DVY12:DWB12"/>
    <mergeCell ref="DWC12:DWF12"/>
    <mergeCell ref="DWG12:DWJ12"/>
    <mergeCell ref="DWK12:DWN12"/>
    <mergeCell ref="DWO12:DWR12"/>
    <mergeCell ref="DUW12:DUZ12"/>
    <mergeCell ref="DVA12:DVD12"/>
    <mergeCell ref="DVE12:DVH12"/>
    <mergeCell ref="DVI12:DVL12"/>
    <mergeCell ref="DVM12:DVP12"/>
    <mergeCell ref="DVQ12:DVT12"/>
    <mergeCell ref="DTY12:DUB12"/>
    <mergeCell ref="DUC12:DUF12"/>
    <mergeCell ref="DUG12:DUJ12"/>
    <mergeCell ref="DUK12:DUN12"/>
    <mergeCell ref="DUO12:DUR12"/>
    <mergeCell ref="DUS12:DUV12"/>
    <mergeCell ref="DTA12:DTD12"/>
    <mergeCell ref="DTE12:DTH12"/>
    <mergeCell ref="DTI12:DTL12"/>
    <mergeCell ref="DTM12:DTP12"/>
    <mergeCell ref="DTQ12:DTT12"/>
    <mergeCell ref="DTU12:DTX12"/>
    <mergeCell ref="DSC12:DSF12"/>
    <mergeCell ref="DSG12:DSJ12"/>
    <mergeCell ref="DSK12:DSN12"/>
    <mergeCell ref="DSO12:DSR12"/>
    <mergeCell ref="DSS12:DSV12"/>
    <mergeCell ref="DSW12:DSZ12"/>
    <mergeCell ref="DRE12:DRH12"/>
    <mergeCell ref="DRI12:DRL12"/>
    <mergeCell ref="DRM12:DRP12"/>
    <mergeCell ref="DRQ12:DRT12"/>
    <mergeCell ref="DRU12:DRX12"/>
    <mergeCell ref="DRY12:DSB12"/>
    <mergeCell ref="DQG12:DQJ12"/>
    <mergeCell ref="DQK12:DQN12"/>
    <mergeCell ref="DQO12:DQR12"/>
    <mergeCell ref="DQS12:DQV12"/>
    <mergeCell ref="DQW12:DQZ12"/>
    <mergeCell ref="DRA12:DRD12"/>
    <mergeCell ref="DPI12:DPL12"/>
    <mergeCell ref="DPM12:DPP12"/>
    <mergeCell ref="DPQ12:DPT12"/>
    <mergeCell ref="DPU12:DPX12"/>
    <mergeCell ref="DPY12:DQB12"/>
    <mergeCell ref="DQC12:DQF12"/>
    <mergeCell ref="DOK12:DON12"/>
    <mergeCell ref="DOO12:DOR12"/>
    <mergeCell ref="DOS12:DOV12"/>
    <mergeCell ref="DOW12:DOZ12"/>
    <mergeCell ref="DPA12:DPD12"/>
    <mergeCell ref="DPE12:DPH12"/>
    <mergeCell ref="DNM12:DNP12"/>
    <mergeCell ref="DNQ12:DNT12"/>
    <mergeCell ref="DNU12:DNX12"/>
    <mergeCell ref="DNY12:DOB12"/>
    <mergeCell ref="DOC12:DOF12"/>
    <mergeCell ref="DOG12:DOJ12"/>
    <mergeCell ref="DMO12:DMR12"/>
    <mergeCell ref="DMS12:DMV12"/>
    <mergeCell ref="DMW12:DMZ12"/>
    <mergeCell ref="DNA12:DND12"/>
    <mergeCell ref="DNE12:DNH12"/>
    <mergeCell ref="DNI12:DNL12"/>
    <mergeCell ref="DLQ12:DLT12"/>
    <mergeCell ref="DLU12:DLX12"/>
    <mergeCell ref="DLY12:DMB12"/>
    <mergeCell ref="DMC12:DMF12"/>
    <mergeCell ref="DMG12:DMJ12"/>
    <mergeCell ref="DMK12:DMN12"/>
    <mergeCell ref="DKS12:DKV12"/>
    <mergeCell ref="DKW12:DKZ12"/>
    <mergeCell ref="DLA12:DLD12"/>
    <mergeCell ref="DLE12:DLH12"/>
    <mergeCell ref="DLI12:DLL12"/>
    <mergeCell ref="DLM12:DLP12"/>
    <mergeCell ref="DJU12:DJX12"/>
    <mergeCell ref="DJY12:DKB12"/>
    <mergeCell ref="DKC12:DKF12"/>
    <mergeCell ref="DKG12:DKJ12"/>
    <mergeCell ref="DKK12:DKN12"/>
    <mergeCell ref="DKO12:DKR12"/>
    <mergeCell ref="DIW12:DIZ12"/>
    <mergeCell ref="DJA12:DJD12"/>
    <mergeCell ref="DJE12:DJH12"/>
    <mergeCell ref="DJI12:DJL12"/>
    <mergeCell ref="DJM12:DJP12"/>
    <mergeCell ref="DJQ12:DJT12"/>
    <mergeCell ref="DHY12:DIB12"/>
    <mergeCell ref="DIC12:DIF12"/>
    <mergeCell ref="DIG12:DIJ12"/>
    <mergeCell ref="DIK12:DIN12"/>
    <mergeCell ref="DIO12:DIR12"/>
    <mergeCell ref="DIS12:DIV12"/>
    <mergeCell ref="DHA12:DHD12"/>
    <mergeCell ref="DHE12:DHH12"/>
    <mergeCell ref="DHI12:DHL12"/>
    <mergeCell ref="DHM12:DHP12"/>
    <mergeCell ref="DHQ12:DHT12"/>
    <mergeCell ref="DHU12:DHX12"/>
    <mergeCell ref="DGC12:DGF12"/>
    <mergeCell ref="DGG12:DGJ12"/>
    <mergeCell ref="DGK12:DGN12"/>
    <mergeCell ref="DGO12:DGR12"/>
    <mergeCell ref="DGS12:DGV12"/>
    <mergeCell ref="DGW12:DGZ12"/>
    <mergeCell ref="DFE12:DFH12"/>
    <mergeCell ref="DFI12:DFL12"/>
    <mergeCell ref="DFM12:DFP12"/>
    <mergeCell ref="DFQ12:DFT12"/>
    <mergeCell ref="DFU12:DFX12"/>
    <mergeCell ref="DFY12:DGB12"/>
    <mergeCell ref="DEG12:DEJ12"/>
    <mergeCell ref="DEK12:DEN12"/>
    <mergeCell ref="DEO12:DER12"/>
    <mergeCell ref="DES12:DEV12"/>
    <mergeCell ref="DEW12:DEZ12"/>
    <mergeCell ref="DFA12:DFD12"/>
    <mergeCell ref="DDI12:DDL12"/>
    <mergeCell ref="DDM12:DDP12"/>
    <mergeCell ref="DDQ12:DDT12"/>
    <mergeCell ref="DDU12:DDX12"/>
    <mergeCell ref="DDY12:DEB12"/>
    <mergeCell ref="DEC12:DEF12"/>
    <mergeCell ref="DCK12:DCN12"/>
    <mergeCell ref="DCO12:DCR12"/>
    <mergeCell ref="DCS12:DCV12"/>
    <mergeCell ref="DCW12:DCZ12"/>
    <mergeCell ref="DDA12:DDD12"/>
    <mergeCell ref="DDE12:DDH12"/>
    <mergeCell ref="DBM12:DBP12"/>
    <mergeCell ref="DBQ12:DBT12"/>
    <mergeCell ref="DBU12:DBX12"/>
    <mergeCell ref="DBY12:DCB12"/>
    <mergeCell ref="DCC12:DCF12"/>
    <mergeCell ref="DCG12:DCJ12"/>
    <mergeCell ref="DAO12:DAR12"/>
    <mergeCell ref="DAS12:DAV12"/>
    <mergeCell ref="DAW12:DAZ12"/>
    <mergeCell ref="DBA12:DBD12"/>
    <mergeCell ref="DBE12:DBH12"/>
    <mergeCell ref="DBI12:DBL12"/>
    <mergeCell ref="CZQ12:CZT12"/>
    <mergeCell ref="CZU12:CZX12"/>
    <mergeCell ref="CZY12:DAB12"/>
    <mergeCell ref="DAC12:DAF12"/>
    <mergeCell ref="DAG12:DAJ12"/>
    <mergeCell ref="DAK12:DAN12"/>
    <mergeCell ref="CYS12:CYV12"/>
    <mergeCell ref="CYW12:CYZ12"/>
    <mergeCell ref="CZA12:CZD12"/>
    <mergeCell ref="CZE12:CZH12"/>
    <mergeCell ref="CZI12:CZL12"/>
    <mergeCell ref="CZM12:CZP12"/>
    <mergeCell ref="CXU12:CXX12"/>
    <mergeCell ref="CXY12:CYB12"/>
    <mergeCell ref="CYC12:CYF12"/>
    <mergeCell ref="CYG12:CYJ12"/>
    <mergeCell ref="CYK12:CYN12"/>
    <mergeCell ref="CYO12:CYR12"/>
    <mergeCell ref="CWW12:CWZ12"/>
    <mergeCell ref="CXA12:CXD12"/>
    <mergeCell ref="CXE12:CXH12"/>
    <mergeCell ref="CXI12:CXL12"/>
    <mergeCell ref="CXM12:CXP12"/>
    <mergeCell ref="CXQ12:CXT12"/>
    <mergeCell ref="CVY12:CWB12"/>
    <mergeCell ref="CWC12:CWF12"/>
    <mergeCell ref="CWG12:CWJ12"/>
    <mergeCell ref="CWK12:CWN12"/>
    <mergeCell ref="CWO12:CWR12"/>
    <mergeCell ref="CWS12:CWV12"/>
    <mergeCell ref="CVA12:CVD12"/>
    <mergeCell ref="CVE12:CVH12"/>
    <mergeCell ref="CVI12:CVL12"/>
    <mergeCell ref="CVM12:CVP12"/>
    <mergeCell ref="CVQ12:CVT12"/>
    <mergeCell ref="CVU12:CVX12"/>
    <mergeCell ref="CUC12:CUF12"/>
    <mergeCell ref="CUG12:CUJ12"/>
    <mergeCell ref="CUK12:CUN12"/>
    <mergeCell ref="CUO12:CUR12"/>
    <mergeCell ref="CUS12:CUV12"/>
    <mergeCell ref="CUW12:CUZ12"/>
    <mergeCell ref="CTE12:CTH12"/>
    <mergeCell ref="CTI12:CTL12"/>
    <mergeCell ref="CTM12:CTP12"/>
    <mergeCell ref="CTQ12:CTT12"/>
    <mergeCell ref="CTU12:CTX12"/>
    <mergeCell ref="CTY12:CUB12"/>
    <mergeCell ref="CSG12:CSJ12"/>
    <mergeCell ref="CSK12:CSN12"/>
    <mergeCell ref="CSO12:CSR12"/>
    <mergeCell ref="CSS12:CSV12"/>
    <mergeCell ref="CSW12:CSZ12"/>
    <mergeCell ref="CTA12:CTD12"/>
    <mergeCell ref="CRI12:CRL12"/>
    <mergeCell ref="CRM12:CRP12"/>
    <mergeCell ref="CRQ12:CRT12"/>
    <mergeCell ref="CRU12:CRX12"/>
    <mergeCell ref="CRY12:CSB12"/>
    <mergeCell ref="CSC12:CSF12"/>
    <mergeCell ref="CQK12:CQN12"/>
    <mergeCell ref="CQO12:CQR12"/>
    <mergeCell ref="CQS12:CQV12"/>
    <mergeCell ref="CQW12:CQZ12"/>
    <mergeCell ref="CRA12:CRD12"/>
    <mergeCell ref="CRE12:CRH12"/>
    <mergeCell ref="CPM12:CPP12"/>
    <mergeCell ref="CPQ12:CPT12"/>
    <mergeCell ref="CPU12:CPX12"/>
    <mergeCell ref="CPY12:CQB12"/>
    <mergeCell ref="CQC12:CQF12"/>
    <mergeCell ref="CQG12:CQJ12"/>
    <mergeCell ref="COO12:COR12"/>
    <mergeCell ref="COS12:COV12"/>
    <mergeCell ref="COW12:COZ12"/>
    <mergeCell ref="CPA12:CPD12"/>
    <mergeCell ref="CPE12:CPH12"/>
    <mergeCell ref="CPI12:CPL12"/>
    <mergeCell ref="CNQ12:CNT12"/>
    <mergeCell ref="CNU12:CNX12"/>
    <mergeCell ref="CNY12:COB12"/>
    <mergeCell ref="COC12:COF12"/>
    <mergeCell ref="COG12:COJ12"/>
    <mergeCell ref="COK12:CON12"/>
    <mergeCell ref="CMS12:CMV12"/>
    <mergeCell ref="CMW12:CMZ12"/>
    <mergeCell ref="CNA12:CND12"/>
    <mergeCell ref="CNE12:CNH12"/>
    <mergeCell ref="CNI12:CNL12"/>
    <mergeCell ref="CNM12:CNP12"/>
    <mergeCell ref="CLU12:CLX12"/>
    <mergeCell ref="CLY12:CMB12"/>
    <mergeCell ref="CMC12:CMF12"/>
    <mergeCell ref="CMG12:CMJ12"/>
    <mergeCell ref="CMK12:CMN12"/>
    <mergeCell ref="CMO12:CMR12"/>
    <mergeCell ref="CKW12:CKZ12"/>
    <mergeCell ref="CLA12:CLD12"/>
    <mergeCell ref="CLE12:CLH12"/>
    <mergeCell ref="CLI12:CLL12"/>
    <mergeCell ref="CLM12:CLP12"/>
    <mergeCell ref="CLQ12:CLT12"/>
    <mergeCell ref="CJY12:CKB12"/>
    <mergeCell ref="CKC12:CKF12"/>
    <mergeCell ref="CKG12:CKJ12"/>
    <mergeCell ref="CKK12:CKN12"/>
    <mergeCell ref="CKO12:CKR12"/>
    <mergeCell ref="CKS12:CKV12"/>
    <mergeCell ref="CJA12:CJD12"/>
    <mergeCell ref="CJE12:CJH12"/>
    <mergeCell ref="CJI12:CJL12"/>
    <mergeCell ref="CJM12:CJP12"/>
    <mergeCell ref="CJQ12:CJT12"/>
    <mergeCell ref="CJU12:CJX12"/>
    <mergeCell ref="CIC12:CIF12"/>
    <mergeCell ref="CIG12:CIJ12"/>
    <mergeCell ref="CIK12:CIN12"/>
    <mergeCell ref="CIO12:CIR12"/>
    <mergeCell ref="CIS12:CIV12"/>
    <mergeCell ref="CIW12:CIZ12"/>
    <mergeCell ref="CHE12:CHH12"/>
    <mergeCell ref="CHI12:CHL12"/>
    <mergeCell ref="CHM12:CHP12"/>
    <mergeCell ref="CHQ12:CHT12"/>
    <mergeCell ref="CHU12:CHX12"/>
    <mergeCell ref="CHY12:CIB12"/>
    <mergeCell ref="CGG12:CGJ12"/>
    <mergeCell ref="CGK12:CGN12"/>
    <mergeCell ref="CGO12:CGR12"/>
    <mergeCell ref="CGS12:CGV12"/>
    <mergeCell ref="CGW12:CGZ12"/>
    <mergeCell ref="CHA12:CHD12"/>
    <mergeCell ref="CFI12:CFL12"/>
    <mergeCell ref="CFM12:CFP12"/>
    <mergeCell ref="CFQ12:CFT12"/>
    <mergeCell ref="CFU12:CFX12"/>
    <mergeCell ref="CFY12:CGB12"/>
    <mergeCell ref="CGC12:CGF12"/>
    <mergeCell ref="CEK12:CEN12"/>
    <mergeCell ref="CEO12:CER12"/>
    <mergeCell ref="CES12:CEV12"/>
    <mergeCell ref="CEW12:CEZ12"/>
    <mergeCell ref="CFA12:CFD12"/>
    <mergeCell ref="CFE12:CFH12"/>
    <mergeCell ref="CDM12:CDP12"/>
    <mergeCell ref="CDQ12:CDT12"/>
    <mergeCell ref="CDU12:CDX12"/>
    <mergeCell ref="CDY12:CEB12"/>
    <mergeCell ref="CEC12:CEF12"/>
    <mergeCell ref="CEG12:CEJ12"/>
    <mergeCell ref="CCO12:CCR12"/>
    <mergeCell ref="CCS12:CCV12"/>
    <mergeCell ref="CCW12:CCZ12"/>
    <mergeCell ref="CDA12:CDD12"/>
    <mergeCell ref="CDE12:CDH12"/>
    <mergeCell ref="CDI12:CDL12"/>
    <mergeCell ref="CBQ12:CBT12"/>
    <mergeCell ref="CBU12:CBX12"/>
    <mergeCell ref="CBY12:CCB12"/>
    <mergeCell ref="CCC12:CCF12"/>
    <mergeCell ref="CCG12:CCJ12"/>
    <mergeCell ref="CCK12:CCN12"/>
    <mergeCell ref="CAS12:CAV12"/>
    <mergeCell ref="CAW12:CAZ12"/>
    <mergeCell ref="CBA12:CBD12"/>
    <mergeCell ref="CBE12:CBH12"/>
    <mergeCell ref="CBI12:CBL12"/>
    <mergeCell ref="CBM12:CBP12"/>
    <mergeCell ref="BZU12:BZX12"/>
    <mergeCell ref="BZY12:CAB12"/>
    <mergeCell ref="CAC12:CAF12"/>
    <mergeCell ref="CAG12:CAJ12"/>
    <mergeCell ref="CAK12:CAN12"/>
    <mergeCell ref="CAO12:CAR12"/>
    <mergeCell ref="BYW12:BYZ12"/>
    <mergeCell ref="BZA12:BZD12"/>
    <mergeCell ref="BZE12:BZH12"/>
    <mergeCell ref="BZI12:BZL12"/>
    <mergeCell ref="BZM12:BZP12"/>
    <mergeCell ref="BZQ12:BZT12"/>
    <mergeCell ref="BXY12:BYB12"/>
    <mergeCell ref="BYC12:BYF12"/>
    <mergeCell ref="BYG12:BYJ12"/>
    <mergeCell ref="BYK12:BYN12"/>
    <mergeCell ref="BYO12:BYR12"/>
    <mergeCell ref="BYS12:BYV12"/>
    <mergeCell ref="BXA12:BXD12"/>
    <mergeCell ref="BXE12:BXH12"/>
    <mergeCell ref="BXI12:BXL12"/>
    <mergeCell ref="BXM12:BXP12"/>
    <mergeCell ref="BXQ12:BXT12"/>
    <mergeCell ref="BXU12:BXX12"/>
    <mergeCell ref="BWC12:BWF12"/>
    <mergeCell ref="BWG12:BWJ12"/>
    <mergeCell ref="BWK12:BWN12"/>
    <mergeCell ref="BWO12:BWR12"/>
    <mergeCell ref="BWS12:BWV12"/>
    <mergeCell ref="BWW12:BWZ12"/>
    <mergeCell ref="BVE12:BVH12"/>
    <mergeCell ref="BVI12:BVL12"/>
    <mergeCell ref="BVM12:BVP12"/>
    <mergeCell ref="BVQ12:BVT12"/>
    <mergeCell ref="BVU12:BVX12"/>
    <mergeCell ref="BVY12:BWB12"/>
    <mergeCell ref="BUG12:BUJ12"/>
    <mergeCell ref="BUK12:BUN12"/>
    <mergeCell ref="BUO12:BUR12"/>
    <mergeCell ref="BUS12:BUV12"/>
    <mergeCell ref="BUW12:BUZ12"/>
    <mergeCell ref="BVA12:BVD12"/>
    <mergeCell ref="BTI12:BTL12"/>
    <mergeCell ref="BTM12:BTP12"/>
    <mergeCell ref="BTQ12:BTT12"/>
    <mergeCell ref="BTU12:BTX12"/>
    <mergeCell ref="BTY12:BUB12"/>
    <mergeCell ref="BUC12:BUF12"/>
    <mergeCell ref="BSK12:BSN12"/>
    <mergeCell ref="BSO12:BSR12"/>
    <mergeCell ref="BSS12:BSV12"/>
    <mergeCell ref="BSW12:BSZ12"/>
    <mergeCell ref="BTA12:BTD12"/>
    <mergeCell ref="BTE12:BTH12"/>
    <mergeCell ref="BRM12:BRP12"/>
    <mergeCell ref="BRQ12:BRT12"/>
    <mergeCell ref="BRU12:BRX12"/>
    <mergeCell ref="BRY12:BSB12"/>
    <mergeCell ref="BSC12:BSF12"/>
    <mergeCell ref="BSG12:BSJ12"/>
    <mergeCell ref="BQO12:BQR12"/>
    <mergeCell ref="BQS12:BQV12"/>
    <mergeCell ref="BQW12:BQZ12"/>
    <mergeCell ref="BRA12:BRD12"/>
    <mergeCell ref="BRE12:BRH12"/>
    <mergeCell ref="BRI12:BRL12"/>
    <mergeCell ref="BPQ12:BPT12"/>
    <mergeCell ref="BPU12:BPX12"/>
    <mergeCell ref="BPY12:BQB12"/>
    <mergeCell ref="BQC12:BQF12"/>
    <mergeCell ref="BQG12:BQJ12"/>
    <mergeCell ref="BQK12:BQN12"/>
    <mergeCell ref="BOS12:BOV12"/>
    <mergeCell ref="BOW12:BOZ12"/>
    <mergeCell ref="BPA12:BPD12"/>
    <mergeCell ref="BPE12:BPH12"/>
    <mergeCell ref="BPI12:BPL12"/>
    <mergeCell ref="BPM12:BPP12"/>
    <mergeCell ref="BNU12:BNX12"/>
    <mergeCell ref="BNY12:BOB12"/>
    <mergeCell ref="BOC12:BOF12"/>
    <mergeCell ref="BOG12:BOJ12"/>
    <mergeCell ref="BOK12:BON12"/>
    <mergeCell ref="BOO12:BOR12"/>
    <mergeCell ref="BMW12:BMZ12"/>
    <mergeCell ref="BNA12:BND12"/>
    <mergeCell ref="BNE12:BNH12"/>
    <mergeCell ref="BNI12:BNL12"/>
    <mergeCell ref="BNM12:BNP12"/>
    <mergeCell ref="BNQ12:BNT12"/>
    <mergeCell ref="BLY12:BMB12"/>
    <mergeCell ref="BMC12:BMF12"/>
    <mergeCell ref="BMG12:BMJ12"/>
    <mergeCell ref="BMK12:BMN12"/>
    <mergeCell ref="BMO12:BMR12"/>
    <mergeCell ref="BMS12:BMV12"/>
    <mergeCell ref="BLA12:BLD12"/>
    <mergeCell ref="BLE12:BLH12"/>
    <mergeCell ref="BLI12:BLL12"/>
    <mergeCell ref="BLM12:BLP12"/>
    <mergeCell ref="BLQ12:BLT12"/>
    <mergeCell ref="BLU12:BLX12"/>
    <mergeCell ref="BKC12:BKF12"/>
    <mergeCell ref="BKG12:BKJ12"/>
    <mergeCell ref="BKK12:BKN12"/>
    <mergeCell ref="BKO12:BKR12"/>
    <mergeCell ref="BKS12:BKV12"/>
    <mergeCell ref="BKW12:BKZ12"/>
    <mergeCell ref="BJE12:BJH12"/>
    <mergeCell ref="BJI12:BJL12"/>
    <mergeCell ref="BJM12:BJP12"/>
    <mergeCell ref="BJQ12:BJT12"/>
    <mergeCell ref="BJU12:BJX12"/>
    <mergeCell ref="BJY12:BKB12"/>
    <mergeCell ref="BIG12:BIJ12"/>
    <mergeCell ref="BIK12:BIN12"/>
    <mergeCell ref="BIO12:BIR12"/>
    <mergeCell ref="BIS12:BIV12"/>
    <mergeCell ref="BIW12:BIZ12"/>
    <mergeCell ref="BJA12:BJD12"/>
    <mergeCell ref="BHI12:BHL12"/>
    <mergeCell ref="BHM12:BHP12"/>
    <mergeCell ref="BHQ12:BHT12"/>
    <mergeCell ref="BHU12:BHX12"/>
    <mergeCell ref="BHY12:BIB12"/>
    <mergeCell ref="BIC12:BIF12"/>
    <mergeCell ref="BGK12:BGN12"/>
    <mergeCell ref="BGO12:BGR12"/>
    <mergeCell ref="BGS12:BGV12"/>
    <mergeCell ref="BGW12:BGZ12"/>
    <mergeCell ref="BHA12:BHD12"/>
    <mergeCell ref="BHE12:BHH12"/>
    <mergeCell ref="BFM12:BFP12"/>
    <mergeCell ref="BFQ12:BFT12"/>
    <mergeCell ref="BFU12:BFX12"/>
    <mergeCell ref="BFY12:BGB12"/>
    <mergeCell ref="BGC12:BGF12"/>
    <mergeCell ref="BGG12:BGJ12"/>
    <mergeCell ref="BEO12:BER12"/>
    <mergeCell ref="BES12:BEV12"/>
    <mergeCell ref="BEW12:BEZ12"/>
    <mergeCell ref="BFA12:BFD12"/>
    <mergeCell ref="BFE12:BFH12"/>
    <mergeCell ref="BFI12:BFL12"/>
    <mergeCell ref="BDQ12:BDT12"/>
    <mergeCell ref="BDU12:BDX12"/>
    <mergeCell ref="BDY12:BEB12"/>
    <mergeCell ref="BEC12:BEF12"/>
    <mergeCell ref="BEG12:BEJ12"/>
    <mergeCell ref="BEK12:BEN12"/>
    <mergeCell ref="BCS12:BCV12"/>
    <mergeCell ref="BCW12:BCZ12"/>
    <mergeCell ref="BDA12:BDD12"/>
    <mergeCell ref="BDE12:BDH12"/>
    <mergeCell ref="BDI12:BDL12"/>
    <mergeCell ref="BDM12:BDP12"/>
    <mergeCell ref="BBU12:BBX12"/>
    <mergeCell ref="BBY12:BCB12"/>
    <mergeCell ref="BCC12:BCF12"/>
    <mergeCell ref="BCG12:BCJ12"/>
    <mergeCell ref="BCK12:BCN12"/>
    <mergeCell ref="BCO12:BCR12"/>
    <mergeCell ref="BAW12:BAZ12"/>
    <mergeCell ref="BBA12:BBD12"/>
    <mergeCell ref="BBE12:BBH12"/>
    <mergeCell ref="BBI12:BBL12"/>
    <mergeCell ref="BBM12:BBP12"/>
    <mergeCell ref="BBQ12:BBT12"/>
    <mergeCell ref="AZY12:BAB12"/>
    <mergeCell ref="BAC12:BAF12"/>
    <mergeCell ref="BAG12:BAJ12"/>
    <mergeCell ref="BAK12:BAN12"/>
    <mergeCell ref="BAO12:BAR12"/>
    <mergeCell ref="BAS12:BAV12"/>
    <mergeCell ref="AZA12:AZD12"/>
    <mergeCell ref="AZE12:AZH12"/>
    <mergeCell ref="AZI12:AZL12"/>
    <mergeCell ref="AZM12:AZP12"/>
    <mergeCell ref="AZQ12:AZT12"/>
    <mergeCell ref="AZU12:AZX12"/>
    <mergeCell ref="AYC12:AYF12"/>
    <mergeCell ref="AYG12:AYJ12"/>
    <mergeCell ref="AYK12:AYN12"/>
    <mergeCell ref="AYO12:AYR12"/>
    <mergeCell ref="AYS12:AYV12"/>
    <mergeCell ref="AYW12:AYZ12"/>
    <mergeCell ref="AXE12:AXH12"/>
    <mergeCell ref="AXI12:AXL12"/>
    <mergeCell ref="AXM12:AXP12"/>
    <mergeCell ref="AXQ12:AXT12"/>
    <mergeCell ref="AXU12:AXX12"/>
    <mergeCell ref="AXY12:AYB12"/>
    <mergeCell ref="AWG12:AWJ12"/>
    <mergeCell ref="AWK12:AWN12"/>
    <mergeCell ref="AWO12:AWR12"/>
    <mergeCell ref="AWS12:AWV12"/>
    <mergeCell ref="AWW12:AWZ12"/>
    <mergeCell ref="AXA12:AXD12"/>
    <mergeCell ref="AVI12:AVL12"/>
    <mergeCell ref="AVM12:AVP12"/>
    <mergeCell ref="AVQ12:AVT12"/>
    <mergeCell ref="AVU12:AVX12"/>
    <mergeCell ref="AVY12:AWB12"/>
    <mergeCell ref="AWC12:AWF12"/>
    <mergeCell ref="AUK12:AUN12"/>
    <mergeCell ref="AUO12:AUR12"/>
    <mergeCell ref="AUS12:AUV12"/>
    <mergeCell ref="AUW12:AUZ12"/>
    <mergeCell ref="AVA12:AVD12"/>
    <mergeCell ref="AVE12:AVH12"/>
    <mergeCell ref="ATM12:ATP12"/>
    <mergeCell ref="ATQ12:ATT12"/>
    <mergeCell ref="ATU12:ATX12"/>
    <mergeCell ref="ATY12:AUB12"/>
    <mergeCell ref="AUC12:AUF12"/>
    <mergeCell ref="AUG12:AUJ12"/>
    <mergeCell ref="ASO12:ASR12"/>
    <mergeCell ref="ASS12:ASV12"/>
    <mergeCell ref="ASW12:ASZ12"/>
    <mergeCell ref="ATA12:ATD12"/>
    <mergeCell ref="ATE12:ATH12"/>
    <mergeCell ref="ATI12:ATL12"/>
    <mergeCell ref="ARQ12:ART12"/>
    <mergeCell ref="ARU12:ARX12"/>
    <mergeCell ref="ARY12:ASB12"/>
    <mergeCell ref="ASC12:ASF12"/>
    <mergeCell ref="ASG12:ASJ12"/>
    <mergeCell ref="ASK12:ASN12"/>
    <mergeCell ref="AQS12:AQV12"/>
    <mergeCell ref="AQW12:AQZ12"/>
    <mergeCell ref="ARA12:ARD12"/>
    <mergeCell ref="ARE12:ARH12"/>
    <mergeCell ref="ARI12:ARL12"/>
    <mergeCell ref="ARM12:ARP12"/>
    <mergeCell ref="APU12:APX12"/>
    <mergeCell ref="APY12:AQB12"/>
    <mergeCell ref="AQC12:AQF12"/>
    <mergeCell ref="AQG12:AQJ12"/>
    <mergeCell ref="AQK12:AQN12"/>
    <mergeCell ref="AQO12:AQR12"/>
    <mergeCell ref="AOW12:AOZ12"/>
    <mergeCell ref="APA12:APD12"/>
    <mergeCell ref="APE12:APH12"/>
    <mergeCell ref="API12:APL12"/>
    <mergeCell ref="APM12:APP12"/>
    <mergeCell ref="APQ12:APT12"/>
    <mergeCell ref="ANY12:AOB12"/>
    <mergeCell ref="AOC12:AOF12"/>
    <mergeCell ref="AOG12:AOJ12"/>
    <mergeCell ref="AOK12:AON12"/>
    <mergeCell ref="AOO12:AOR12"/>
    <mergeCell ref="AOS12:AOV12"/>
    <mergeCell ref="ANA12:AND12"/>
    <mergeCell ref="ANE12:ANH12"/>
    <mergeCell ref="ANI12:ANL12"/>
    <mergeCell ref="ANM12:ANP12"/>
    <mergeCell ref="ANQ12:ANT12"/>
    <mergeCell ref="ANU12:ANX12"/>
    <mergeCell ref="AMC12:AMF12"/>
    <mergeCell ref="AMG12:AMJ12"/>
    <mergeCell ref="AMK12:AMN12"/>
    <mergeCell ref="AMO12:AMR12"/>
    <mergeCell ref="AMS12:AMV12"/>
    <mergeCell ref="AMW12:AMZ12"/>
    <mergeCell ref="ALE12:ALH12"/>
    <mergeCell ref="ALI12:ALL12"/>
    <mergeCell ref="ALM12:ALP12"/>
    <mergeCell ref="ALQ12:ALT12"/>
    <mergeCell ref="ALU12:ALX12"/>
    <mergeCell ref="ALY12:AMB12"/>
    <mergeCell ref="AKG12:AKJ12"/>
    <mergeCell ref="AKK12:AKN12"/>
    <mergeCell ref="AKO12:AKR12"/>
    <mergeCell ref="AKS12:AKV12"/>
    <mergeCell ref="AKW12:AKZ12"/>
    <mergeCell ref="ALA12:ALD12"/>
    <mergeCell ref="AJI12:AJL12"/>
    <mergeCell ref="AJM12:AJP12"/>
    <mergeCell ref="AJQ12:AJT12"/>
    <mergeCell ref="AJU12:AJX12"/>
    <mergeCell ref="AJY12:AKB12"/>
    <mergeCell ref="AKC12:AKF12"/>
    <mergeCell ref="AIK12:AIN12"/>
    <mergeCell ref="AIO12:AIR12"/>
    <mergeCell ref="AIS12:AIV12"/>
    <mergeCell ref="AIW12:AIZ12"/>
    <mergeCell ref="AJA12:AJD12"/>
    <mergeCell ref="AJE12:AJH12"/>
    <mergeCell ref="AHM12:AHP12"/>
    <mergeCell ref="AHQ12:AHT12"/>
    <mergeCell ref="AHU12:AHX12"/>
    <mergeCell ref="AHY12:AIB12"/>
    <mergeCell ref="AIC12:AIF12"/>
    <mergeCell ref="AIG12:AIJ12"/>
    <mergeCell ref="AGO12:AGR12"/>
    <mergeCell ref="AGS12:AGV12"/>
    <mergeCell ref="AGW12:AGZ12"/>
    <mergeCell ref="AHA12:AHD12"/>
    <mergeCell ref="AHE12:AHH12"/>
    <mergeCell ref="AHI12:AHL12"/>
    <mergeCell ref="AFQ12:AFT12"/>
    <mergeCell ref="AFU12:AFX12"/>
    <mergeCell ref="AFY12:AGB12"/>
    <mergeCell ref="AGC12:AGF12"/>
    <mergeCell ref="AGG12:AGJ12"/>
    <mergeCell ref="AGK12:AGN12"/>
    <mergeCell ref="AES12:AEV12"/>
    <mergeCell ref="AEW12:AEZ12"/>
    <mergeCell ref="AFA12:AFD12"/>
    <mergeCell ref="AFE12:AFH12"/>
    <mergeCell ref="AFI12:AFL12"/>
    <mergeCell ref="AFM12:AFP12"/>
    <mergeCell ref="ADU12:ADX12"/>
    <mergeCell ref="ADY12:AEB12"/>
    <mergeCell ref="AEC12:AEF12"/>
    <mergeCell ref="AEG12:AEJ12"/>
    <mergeCell ref="AEK12:AEN12"/>
    <mergeCell ref="AEO12:AER12"/>
    <mergeCell ref="ACW12:ACZ12"/>
    <mergeCell ref="ADA12:ADD12"/>
    <mergeCell ref="ADE12:ADH12"/>
    <mergeCell ref="ADI12:ADL12"/>
    <mergeCell ref="ADM12:ADP12"/>
    <mergeCell ref="ADQ12:ADT12"/>
    <mergeCell ref="ABY12:ACB12"/>
    <mergeCell ref="ACC12:ACF12"/>
    <mergeCell ref="ACG12:ACJ12"/>
    <mergeCell ref="ACK12:ACN12"/>
    <mergeCell ref="ACO12:ACR12"/>
    <mergeCell ref="ACS12:ACV12"/>
    <mergeCell ref="ABA12:ABD12"/>
    <mergeCell ref="ABE12:ABH12"/>
    <mergeCell ref="ABI12:ABL12"/>
    <mergeCell ref="ABM12:ABP12"/>
    <mergeCell ref="ABQ12:ABT12"/>
    <mergeCell ref="ABU12:ABX12"/>
    <mergeCell ref="AAC12:AAF12"/>
    <mergeCell ref="AAG12:AAJ12"/>
    <mergeCell ref="AAK12:AAN12"/>
    <mergeCell ref="AAO12:AAR12"/>
    <mergeCell ref="AAS12:AAV12"/>
    <mergeCell ref="AAW12:AAZ12"/>
    <mergeCell ref="ZE12:ZH12"/>
    <mergeCell ref="ZI12:ZL12"/>
    <mergeCell ref="ZM12:ZP12"/>
    <mergeCell ref="ZQ12:ZT12"/>
    <mergeCell ref="ZU12:ZX12"/>
    <mergeCell ref="ZY12:AAB12"/>
    <mergeCell ref="YG12:YJ12"/>
    <mergeCell ref="YK12:YN12"/>
    <mergeCell ref="YO12:YR12"/>
    <mergeCell ref="YS12:YV12"/>
    <mergeCell ref="YW12:YZ12"/>
    <mergeCell ref="ZA12:ZD12"/>
    <mergeCell ref="XI12:XL12"/>
    <mergeCell ref="XM12:XP12"/>
    <mergeCell ref="XQ12:XT12"/>
    <mergeCell ref="XU12:XX12"/>
    <mergeCell ref="XY12:YB12"/>
    <mergeCell ref="YC12:YF12"/>
    <mergeCell ref="WK12:WN12"/>
    <mergeCell ref="WO12:WR12"/>
    <mergeCell ref="WS12:WV12"/>
    <mergeCell ref="WW12:WZ12"/>
    <mergeCell ref="XA12:XD12"/>
    <mergeCell ref="XE12:XH12"/>
    <mergeCell ref="VM12:VP12"/>
    <mergeCell ref="VQ12:VT12"/>
    <mergeCell ref="VU12:VX12"/>
    <mergeCell ref="VY12:WB12"/>
    <mergeCell ref="WC12:WF12"/>
    <mergeCell ref="WG12:WJ12"/>
    <mergeCell ref="UO12:UR12"/>
    <mergeCell ref="US12:UV12"/>
    <mergeCell ref="UW12:UZ12"/>
    <mergeCell ref="VA12:VD12"/>
    <mergeCell ref="VE12:VH12"/>
    <mergeCell ref="VI12:VL12"/>
    <mergeCell ref="TQ12:TT12"/>
    <mergeCell ref="TU12:TX12"/>
    <mergeCell ref="TY12:UB12"/>
    <mergeCell ref="UC12:UF12"/>
    <mergeCell ref="UG12:UJ12"/>
    <mergeCell ref="UK12:UN12"/>
    <mergeCell ref="SS12:SV12"/>
    <mergeCell ref="SW12:SZ12"/>
    <mergeCell ref="TA12:TD12"/>
    <mergeCell ref="TE12:TH12"/>
    <mergeCell ref="TI12:TL12"/>
    <mergeCell ref="TM12:TP12"/>
    <mergeCell ref="RU12:RX12"/>
    <mergeCell ref="RY12:SB12"/>
    <mergeCell ref="SC12:SF12"/>
    <mergeCell ref="SG12:SJ12"/>
    <mergeCell ref="SK12:SN12"/>
    <mergeCell ref="SO12:SR12"/>
    <mergeCell ref="QW12:QZ12"/>
    <mergeCell ref="RA12:RD12"/>
    <mergeCell ref="RE12:RH12"/>
    <mergeCell ref="RI12:RL12"/>
    <mergeCell ref="RM12:RP12"/>
    <mergeCell ref="RQ12:RT12"/>
    <mergeCell ref="PY12:QB12"/>
    <mergeCell ref="QC12:QF12"/>
    <mergeCell ref="QG12:QJ12"/>
    <mergeCell ref="QK12:QN12"/>
    <mergeCell ref="QO12:QR12"/>
    <mergeCell ref="QS12:QV12"/>
    <mergeCell ref="PA12:PD12"/>
    <mergeCell ref="PE12:PH12"/>
    <mergeCell ref="PI12:PL12"/>
    <mergeCell ref="PM12:PP12"/>
    <mergeCell ref="PQ12:PT12"/>
    <mergeCell ref="PU12:PX12"/>
    <mergeCell ref="OC12:OF12"/>
    <mergeCell ref="OG12:OJ12"/>
    <mergeCell ref="OK12:ON12"/>
    <mergeCell ref="OO12:OR12"/>
    <mergeCell ref="OS12:OV12"/>
    <mergeCell ref="OW12:OZ12"/>
    <mergeCell ref="NE12:NH12"/>
    <mergeCell ref="NI12:NL12"/>
    <mergeCell ref="NM12:NP12"/>
    <mergeCell ref="NQ12:NT12"/>
    <mergeCell ref="NU12:NX12"/>
    <mergeCell ref="NY12:OB12"/>
    <mergeCell ref="MG12:MJ12"/>
    <mergeCell ref="MK12:MN12"/>
    <mergeCell ref="MO12:MR12"/>
    <mergeCell ref="MS12:MV12"/>
    <mergeCell ref="MW12:MZ12"/>
    <mergeCell ref="NA12:ND12"/>
    <mergeCell ref="LI12:LL12"/>
    <mergeCell ref="LM12:LP12"/>
    <mergeCell ref="LQ12:LT12"/>
    <mergeCell ref="LU12:LX12"/>
    <mergeCell ref="LY12:MB12"/>
    <mergeCell ref="MC12:MF12"/>
    <mergeCell ref="KK12:KN12"/>
    <mergeCell ref="KO12:KR12"/>
    <mergeCell ref="KS12:KV12"/>
    <mergeCell ref="KW12:KZ12"/>
    <mergeCell ref="LA12:LD12"/>
    <mergeCell ref="LE12:LH12"/>
    <mergeCell ref="JM12:JP12"/>
    <mergeCell ref="JQ12:JT12"/>
    <mergeCell ref="JU12:JX12"/>
    <mergeCell ref="JY12:KB12"/>
    <mergeCell ref="KC12:KF12"/>
    <mergeCell ref="KG12:KJ12"/>
    <mergeCell ref="IO12:IR12"/>
    <mergeCell ref="IS12:IV12"/>
    <mergeCell ref="IW12:IZ12"/>
    <mergeCell ref="JA12:JD12"/>
    <mergeCell ref="JE12:JH12"/>
    <mergeCell ref="JI12:JL12"/>
    <mergeCell ref="HQ12:HT12"/>
    <mergeCell ref="HU12:HX12"/>
    <mergeCell ref="HY12:IB12"/>
    <mergeCell ref="IC12:IF12"/>
    <mergeCell ref="IG12:IJ12"/>
    <mergeCell ref="IK12:IN12"/>
    <mergeCell ref="GS12:GV12"/>
    <mergeCell ref="GW12:GZ12"/>
    <mergeCell ref="HA12:HD12"/>
    <mergeCell ref="HE12:HH12"/>
    <mergeCell ref="HI12:HL12"/>
    <mergeCell ref="HM12:HP12"/>
    <mergeCell ref="FU12:FX12"/>
    <mergeCell ref="FY12:GB12"/>
    <mergeCell ref="GC12:GF12"/>
    <mergeCell ref="GG12:GJ12"/>
    <mergeCell ref="GK12:GN12"/>
    <mergeCell ref="GO12:GR12"/>
    <mergeCell ref="EW12:EZ12"/>
    <mergeCell ref="FA12:FD12"/>
    <mergeCell ref="FE12:FH12"/>
    <mergeCell ref="FI12:FL12"/>
    <mergeCell ref="FM12:FP12"/>
    <mergeCell ref="FQ12:FT12"/>
    <mergeCell ref="DY12:EB12"/>
    <mergeCell ref="EC12:EF12"/>
    <mergeCell ref="EG12:EJ12"/>
    <mergeCell ref="EK12:EN12"/>
    <mergeCell ref="EO12:ER12"/>
    <mergeCell ref="ES12:EV12"/>
    <mergeCell ref="DA12:DD12"/>
    <mergeCell ref="DE12:DH12"/>
    <mergeCell ref="DI12:DL12"/>
    <mergeCell ref="DM12:DP12"/>
    <mergeCell ref="DQ12:DT12"/>
    <mergeCell ref="DU12:DX12"/>
    <mergeCell ref="CC12:CF12"/>
    <mergeCell ref="CG12:CJ12"/>
    <mergeCell ref="CK12:CN12"/>
    <mergeCell ref="CO12:CR12"/>
    <mergeCell ref="CS12:CV12"/>
    <mergeCell ref="CW12:CZ12"/>
    <mergeCell ref="BE12:BH12"/>
    <mergeCell ref="BI12:BL12"/>
    <mergeCell ref="BM12:BP12"/>
    <mergeCell ref="BQ12:BT12"/>
    <mergeCell ref="BU12:BX12"/>
    <mergeCell ref="BY12:CB12"/>
    <mergeCell ref="AG12:AJ12"/>
    <mergeCell ref="AK12:AN12"/>
    <mergeCell ref="AO12:AR12"/>
    <mergeCell ref="AS12:AV12"/>
    <mergeCell ref="AW12:AZ12"/>
    <mergeCell ref="BA12:BD12"/>
    <mergeCell ref="XES11:XEV11"/>
    <mergeCell ref="XEW11:XEZ11"/>
    <mergeCell ref="XFA11:XFD11"/>
    <mergeCell ref="E12:H12"/>
    <mergeCell ref="I12:L12"/>
    <mergeCell ref="M12:P12"/>
    <mergeCell ref="Q12:T12"/>
    <mergeCell ref="U12:X12"/>
    <mergeCell ref="Y12:AB12"/>
    <mergeCell ref="AC12:AF12"/>
    <mergeCell ref="XDU11:XDX11"/>
    <mergeCell ref="XDY11:XEB11"/>
    <mergeCell ref="XEC11:XEF11"/>
    <mergeCell ref="XEG11:XEJ11"/>
    <mergeCell ref="XEK11:XEN11"/>
    <mergeCell ref="XEO11:XER11"/>
    <mergeCell ref="XCW11:XCZ11"/>
    <mergeCell ref="XDA11:XDD11"/>
    <mergeCell ref="XDE11:XDH11"/>
    <mergeCell ref="XDI11:XDL11"/>
    <mergeCell ref="XDM11:XDP11"/>
    <mergeCell ref="XDQ11:XDT11"/>
    <mergeCell ref="XBY11:XCB11"/>
    <mergeCell ref="XCC11:XCF11"/>
    <mergeCell ref="XCG11:XCJ11"/>
    <mergeCell ref="XCK11:XCN11"/>
    <mergeCell ref="XCO11:XCR11"/>
    <mergeCell ref="XCS11:XCV11"/>
    <mergeCell ref="XBA11:XBD11"/>
    <mergeCell ref="XBE11:XBH11"/>
    <mergeCell ref="XBI11:XBL11"/>
    <mergeCell ref="XBM11:XBP11"/>
    <mergeCell ref="XBQ11:XBT11"/>
    <mergeCell ref="XBU11:XBX11"/>
    <mergeCell ref="XAC11:XAF11"/>
    <mergeCell ref="XAG11:XAJ11"/>
    <mergeCell ref="XAK11:XAN11"/>
    <mergeCell ref="XAO11:XAR11"/>
    <mergeCell ref="XAS11:XAV11"/>
    <mergeCell ref="XAW11:XAZ11"/>
    <mergeCell ref="WZE11:WZH11"/>
    <mergeCell ref="WZI11:WZL11"/>
    <mergeCell ref="WZM11:WZP11"/>
    <mergeCell ref="WZQ11:WZT11"/>
    <mergeCell ref="WZU11:WZX11"/>
    <mergeCell ref="WZY11:XAB11"/>
    <mergeCell ref="WYG11:WYJ11"/>
    <mergeCell ref="WYK11:WYN11"/>
    <mergeCell ref="WYO11:WYR11"/>
    <mergeCell ref="WYS11:WYV11"/>
    <mergeCell ref="WYW11:WYZ11"/>
    <mergeCell ref="WZA11:WZD11"/>
    <mergeCell ref="WXI11:WXL11"/>
    <mergeCell ref="WXM11:WXP11"/>
    <mergeCell ref="WXQ11:WXT11"/>
    <mergeCell ref="WXU11:WXX11"/>
    <mergeCell ref="WXY11:WYB11"/>
    <mergeCell ref="WYC11:WYF11"/>
    <mergeCell ref="WWK11:WWN11"/>
    <mergeCell ref="WWO11:WWR11"/>
    <mergeCell ref="WWS11:WWV11"/>
    <mergeCell ref="WWW11:WWZ11"/>
    <mergeCell ref="WXA11:WXD11"/>
    <mergeCell ref="WXE11:WXH11"/>
    <mergeCell ref="WVM11:WVP11"/>
    <mergeCell ref="WVQ11:WVT11"/>
    <mergeCell ref="WVU11:WVX11"/>
    <mergeCell ref="WVY11:WWB11"/>
    <mergeCell ref="WWC11:WWF11"/>
    <mergeCell ref="WWG11:WWJ11"/>
    <mergeCell ref="WUO11:WUR11"/>
    <mergeCell ref="WUS11:WUV11"/>
    <mergeCell ref="WUW11:WUZ11"/>
    <mergeCell ref="WVA11:WVD11"/>
    <mergeCell ref="WVE11:WVH11"/>
    <mergeCell ref="WVI11:WVL11"/>
    <mergeCell ref="WTQ11:WTT11"/>
    <mergeCell ref="WTU11:WTX11"/>
    <mergeCell ref="WTY11:WUB11"/>
    <mergeCell ref="WUC11:WUF11"/>
    <mergeCell ref="WUG11:WUJ11"/>
    <mergeCell ref="WUK11:WUN11"/>
    <mergeCell ref="WSS11:WSV11"/>
    <mergeCell ref="WSW11:WSZ11"/>
    <mergeCell ref="WTA11:WTD11"/>
    <mergeCell ref="WTE11:WTH11"/>
    <mergeCell ref="WTI11:WTL11"/>
    <mergeCell ref="WTM11:WTP11"/>
    <mergeCell ref="WRU11:WRX11"/>
    <mergeCell ref="WRY11:WSB11"/>
    <mergeCell ref="WSC11:WSF11"/>
    <mergeCell ref="WSG11:WSJ11"/>
    <mergeCell ref="WSK11:WSN11"/>
    <mergeCell ref="WSO11:WSR11"/>
    <mergeCell ref="WQW11:WQZ11"/>
    <mergeCell ref="WRA11:WRD11"/>
    <mergeCell ref="WRE11:WRH11"/>
    <mergeCell ref="WRI11:WRL11"/>
    <mergeCell ref="WRM11:WRP11"/>
    <mergeCell ref="WRQ11:WRT11"/>
    <mergeCell ref="WPY11:WQB11"/>
    <mergeCell ref="WQC11:WQF11"/>
    <mergeCell ref="WQG11:WQJ11"/>
    <mergeCell ref="WQK11:WQN11"/>
    <mergeCell ref="WQO11:WQR11"/>
    <mergeCell ref="WQS11:WQV11"/>
    <mergeCell ref="WPA11:WPD11"/>
    <mergeCell ref="WPE11:WPH11"/>
    <mergeCell ref="WPI11:WPL11"/>
    <mergeCell ref="WPM11:WPP11"/>
    <mergeCell ref="WPQ11:WPT11"/>
    <mergeCell ref="WPU11:WPX11"/>
    <mergeCell ref="WOC11:WOF11"/>
    <mergeCell ref="WOG11:WOJ11"/>
    <mergeCell ref="WOK11:WON11"/>
    <mergeCell ref="WOO11:WOR11"/>
    <mergeCell ref="WOS11:WOV11"/>
    <mergeCell ref="WOW11:WOZ11"/>
    <mergeCell ref="WNE11:WNH11"/>
    <mergeCell ref="WNI11:WNL11"/>
    <mergeCell ref="WNM11:WNP11"/>
    <mergeCell ref="WNQ11:WNT11"/>
    <mergeCell ref="WNU11:WNX11"/>
    <mergeCell ref="WNY11:WOB11"/>
    <mergeCell ref="WMG11:WMJ11"/>
    <mergeCell ref="WMK11:WMN11"/>
    <mergeCell ref="WMO11:WMR11"/>
    <mergeCell ref="WMS11:WMV11"/>
    <mergeCell ref="WMW11:WMZ11"/>
    <mergeCell ref="WNA11:WND11"/>
    <mergeCell ref="WLI11:WLL11"/>
    <mergeCell ref="WLM11:WLP11"/>
    <mergeCell ref="WLQ11:WLT11"/>
    <mergeCell ref="WLU11:WLX11"/>
    <mergeCell ref="WLY11:WMB11"/>
    <mergeCell ref="WMC11:WMF11"/>
    <mergeCell ref="WKK11:WKN11"/>
    <mergeCell ref="WKO11:WKR11"/>
    <mergeCell ref="WKS11:WKV11"/>
    <mergeCell ref="WKW11:WKZ11"/>
    <mergeCell ref="WLA11:WLD11"/>
    <mergeCell ref="WLE11:WLH11"/>
    <mergeCell ref="WJM11:WJP11"/>
    <mergeCell ref="WJQ11:WJT11"/>
    <mergeCell ref="WJU11:WJX11"/>
    <mergeCell ref="WJY11:WKB11"/>
    <mergeCell ref="WKC11:WKF11"/>
    <mergeCell ref="WKG11:WKJ11"/>
    <mergeCell ref="WIO11:WIR11"/>
    <mergeCell ref="WIS11:WIV11"/>
    <mergeCell ref="WIW11:WIZ11"/>
    <mergeCell ref="WJA11:WJD11"/>
    <mergeCell ref="WJE11:WJH11"/>
    <mergeCell ref="WJI11:WJL11"/>
    <mergeCell ref="WHQ11:WHT11"/>
    <mergeCell ref="WHU11:WHX11"/>
    <mergeCell ref="WHY11:WIB11"/>
    <mergeCell ref="WIC11:WIF11"/>
    <mergeCell ref="WIG11:WIJ11"/>
    <mergeCell ref="WIK11:WIN11"/>
    <mergeCell ref="WGS11:WGV11"/>
    <mergeCell ref="WGW11:WGZ11"/>
    <mergeCell ref="WHA11:WHD11"/>
    <mergeCell ref="WHE11:WHH11"/>
    <mergeCell ref="WHI11:WHL11"/>
    <mergeCell ref="WHM11:WHP11"/>
    <mergeCell ref="WFU11:WFX11"/>
    <mergeCell ref="WFY11:WGB11"/>
    <mergeCell ref="WGC11:WGF11"/>
    <mergeCell ref="WGG11:WGJ11"/>
    <mergeCell ref="WGK11:WGN11"/>
    <mergeCell ref="WGO11:WGR11"/>
    <mergeCell ref="WEW11:WEZ11"/>
    <mergeCell ref="WFA11:WFD11"/>
    <mergeCell ref="WFE11:WFH11"/>
    <mergeCell ref="WFI11:WFL11"/>
    <mergeCell ref="WFM11:WFP11"/>
    <mergeCell ref="WFQ11:WFT11"/>
    <mergeCell ref="WDY11:WEB11"/>
    <mergeCell ref="WEC11:WEF11"/>
    <mergeCell ref="WEG11:WEJ11"/>
    <mergeCell ref="WEK11:WEN11"/>
    <mergeCell ref="WEO11:WER11"/>
    <mergeCell ref="WES11:WEV11"/>
    <mergeCell ref="WDA11:WDD11"/>
    <mergeCell ref="WDE11:WDH11"/>
    <mergeCell ref="WDI11:WDL11"/>
    <mergeCell ref="WDM11:WDP11"/>
    <mergeCell ref="WDQ11:WDT11"/>
    <mergeCell ref="WDU11:WDX11"/>
    <mergeCell ref="WCC11:WCF11"/>
    <mergeCell ref="WCG11:WCJ11"/>
    <mergeCell ref="WCK11:WCN11"/>
    <mergeCell ref="WCO11:WCR11"/>
    <mergeCell ref="WCS11:WCV11"/>
    <mergeCell ref="WCW11:WCZ11"/>
    <mergeCell ref="WBE11:WBH11"/>
    <mergeCell ref="WBI11:WBL11"/>
    <mergeCell ref="WBM11:WBP11"/>
    <mergeCell ref="WBQ11:WBT11"/>
    <mergeCell ref="WBU11:WBX11"/>
    <mergeCell ref="WBY11:WCB11"/>
    <mergeCell ref="WAG11:WAJ11"/>
    <mergeCell ref="WAK11:WAN11"/>
    <mergeCell ref="WAO11:WAR11"/>
    <mergeCell ref="WAS11:WAV11"/>
    <mergeCell ref="WAW11:WAZ11"/>
    <mergeCell ref="WBA11:WBD11"/>
    <mergeCell ref="VZI11:VZL11"/>
    <mergeCell ref="VZM11:VZP11"/>
    <mergeCell ref="VZQ11:VZT11"/>
    <mergeCell ref="VZU11:VZX11"/>
    <mergeCell ref="VZY11:WAB11"/>
    <mergeCell ref="WAC11:WAF11"/>
    <mergeCell ref="VYK11:VYN11"/>
    <mergeCell ref="VYO11:VYR11"/>
    <mergeCell ref="VYS11:VYV11"/>
    <mergeCell ref="VYW11:VYZ11"/>
    <mergeCell ref="VZA11:VZD11"/>
    <mergeCell ref="VZE11:VZH11"/>
    <mergeCell ref="VXM11:VXP11"/>
    <mergeCell ref="VXQ11:VXT11"/>
    <mergeCell ref="VXU11:VXX11"/>
    <mergeCell ref="VXY11:VYB11"/>
    <mergeCell ref="VYC11:VYF11"/>
    <mergeCell ref="VYG11:VYJ11"/>
    <mergeCell ref="VWO11:VWR11"/>
    <mergeCell ref="VWS11:VWV11"/>
    <mergeCell ref="VWW11:VWZ11"/>
    <mergeCell ref="VXA11:VXD11"/>
    <mergeCell ref="VXE11:VXH11"/>
    <mergeCell ref="VXI11:VXL11"/>
    <mergeCell ref="VVQ11:VVT11"/>
    <mergeCell ref="VVU11:VVX11"/>
    <mergeCell ref="VVY11:VWB11"/>
    <mergeCell ref="VWC11:VWF11"/>
    <mergeCell ref="VWG11:VWJ11"/>
    <mergeCell ref="VWK11:VWN11"/>
    <mergeCell ref="VUS11:VUV11"/>
    <mergeCell ref="VUW11:VUZ11"/>
    <mergeCell ref="VVA11:VVD11"/>
    <mergeCell ref="VVE11:VVH11"/>
    <mergeCell ref="VVI11:VVL11"/>
    <mergeCell ref="VVM11:VVP11"/>
    <mergeCell ref="VTU11:VTX11"/>
    <mergeCell ref="VTY11:VUB11"/>
    <mergeCell ref="VUC11:VUF11"/>
    <mergeCell ref="VUG11:VUJ11"/>
    <mergeCell ref="VUK11:VUN11"/>
    <mergeCell ref="VUO11:VUR11"/>
    <mergeCell ref="VSW11:VSZ11"/>
    <mergeCell ref="VTA11:VTD11"/>
    <mergeCell ref="VTE11:VTH11"/>
    <mergeCell ref="VTI11:VTL11"/>
    <mergeCell ref="VTM11:VTP11"/>
    <mergeCell ref="VTQ11:VTT11"/>
    <mergeCell ref="VRY11:VSB11"/>
    <mergeCell ref="VSC11:VSF11"/>
    <mergeCell ref="VSG11:VSJ11"/>
    <mergeCell ref="VSK11:VSN11"/>
    <mergeCell ref="VSO11:VSR11"/>
    <mergeCell ref="VSS11:VSV11"/>
    <mergeCell ref="VRA11:VRD11"/>
    <mergeCell ref="VRE11:VRH11"/>
    <mergeCell ref="VRI11:VRL11"/>
    <mergeCell ref="VRM11:VRP11"/>
    <mergeCell ref="VRQ11:VRT11"/>
    <mergeCell ref="VRU11:VRX11"/>
    <mergeCell ref="VQC11:VQF11"/>
    <mergeCell ref="VQG11:VQJ11"/>
    <mergeCell ref="VQK11:VQN11"/>
    <mergeCell ref="VQO11:VQR11"/>
    <mergeCell ref="VQS11:VQV11"/>
    <mergeCell ref="VQW11:VQZ11"/>
    <mergeCell ref="VPE11:VPH11"/>
    <mergeCell ref="VPI11:VPL11"/>
    <mergeCell ref="VPM11:VPP11"/>
    <mergeCell ref="VPQ11:VPT11"/>
    <mergeCell ref="VPU11:VPX11"/>
    <mergeCell ref="VPY11:VQB11"/>
    <mergeCell ref="VOG11:VOJ11"/>
    <mergeCell ref="VOK11:VON11"/>
    <mergeCell ref="VOO11:VOR11"/>
    <mergeCell ref="VOS11:VOV11"/>
    <mergeCell ref="VOW11:VOZ11"/>
    <mergeCell ref="VPA11:VPD11"/>
    <mergeCell ref="VNI11:VNL11"/>
    <mergeCell ref="VNM11:VNP11"/>
    <mergeCell ref="VNQ11:VNT11"/>
    <mergeCell ref="VNU11:VNX11"/>
    <mergeCell ref="VNY11:VOB11"/>
    <mergeCell ref="VOC11:VOF11"/>
    <mergeCell ref="VMK11:VMN11"/>
    <mergeCell ref="VMO11:VMR11"/>
    <mergeCell ref="VMS11:VMV11"/>
    <mergeCell ref="VMW11:VMZ11"/>
    <mergeCell ref="VNA11:VND11"/>
    <mergeCell ref="VNE11:VNH11"/>
    <mergeCell ref="VLM11:VLP11"/>
    <mergeCell ref="VLQ11:VLT11"/>
    <mergeCell ref="VLU11:VLX11"/>
    <mergeCell ref="VLY11:VMB11"/>
    <mergeCell ref="VMC11:VMF11"/>
    <mergeCell ref="VMG11:VMJ11"/>
    <mergeCell ref="VKO11:VKR11"/>
    <mergeCell ref="VKS11:VKV11"/>
    <mergeCell ref="VKW11:VKZ11"/>
    <mergeCell ref="VLA11:VLD11"/>
    <mergeCell ref="VLE11:VLH11"/>
    <mergeCell ref="VLI11:VLL11"/>
    <mergeCell ref="VJQ11:VJT11"/>
    <mergeCell ref="VJU11:VJX11"/>
    <mergeCell ref="VJY11:VKB11"/>
    <mergeCell ref="VKC11:VKF11"/>
    <mergeCell ref="VKG11:VKJ11"/>
    <mergeCell ref="VKK11:VKN11"/>
    <mergeCell ref="VIS11:VIV11"/>
    <mergeCell ref="VIW11:VIZ11"/>
    <mergeCell ref="VJA11:VJD11"/>
    <mergeCell ref="VJE11:VJH11"/>
    <mergeCell ref="VJI11:VJL11"/>
    <mergeCell ref="VJM11:VJP11"/>
    <mergeCell ref="VHU11:VHX11"/>
    <mergeCell ref="VHY11:VIB11"/>
    <mergeCell ref="VIC11:VIF11"/>
    <mergeCell ref="VIG11:VIJ11"/>
    <mergeCell ref="VIK11:VIN11"/>
    <mergeCell ref="VIO11:VIR11"/>
    <mergeCell ref="VGW11:VGZ11"/>
    <mergeCell ref="VHA11:VHD11"/>
    <mergeCell ref="VHE11:VHH11"/>
    <mergeCell ref="VHI11:VHL11"/>
    <mergeCell ref="VHM11:VHP11"/>
    <mergeCell ref="VHQ11:VHT11"/>
    <mergeCell ref="VFY11:VGB11"/>
    <mergeCell ref="VGC11:VGF11"/>
    <mergeCell ref="VGG11:VGJ11"/>
    <mergeCell ref="VGK11:VGN11"/>
    <mergeCell ref="VGO11:VGR11"/>
    <mergeCell ref="VGS11:VGV11"/>
    <mergeCell ref="VFA11:VFD11"/>
    <mergeCell ref="VFE11:VFH11"/>
    <mergeCell ref="VFI11:VFL11"/>
    <mergeCell ref="VFM11:VFP11"/>
    <mergeCell ref="VFQ11:VFT11"/>
    <mergeCell ref="VFU11:VFX11"/>
    <mergeCell ref="VEC11:VEF11"/>
    <mergeCell ref="VEG11:VEJ11"/>
    <mergeCell ref="VEK11:VEN11"/>
    <mergeCell ref="VEO11:VER11"/>
    <mergeCell ref="VES11:VEV11"/>
    <mergeCell ref="VEW11:VEZ11"/>
    <mergeCell ref="VDE11:VDH11"/>
    <mergeCell ref="VDI11:VDL11"/>
    <mergeCell ref="VDM11:VDP11"/>
    <mergeCell ref="VDQ11:VDT11"/>
    <mergeCell ref="VDU11:VDX11"/>
    <mergeCell ref="VDY11:VEB11"/>
    <mergeCell ref="VCG11:VCJ11"/>
    <mergeCell ref="VCK11:VCN11"/>
    <mergeCell ref="VCO11:VCR11"/>
    <mergeCell ref="VCS11:VCV11"/>
    <mergeCell ref="VCW11:VCZ11"/>
    <mergeCell ref="VDA11:VDD11"/>
    <mergeCell ref="VBI11:VBL11"/>
    <mergeCell ref="VBM11:VBP11"/>
    <mergeCell ref="VBQ11:VBT11"/>
    <mergeCell ref="VBU11:VBX11"/>
    <mergeCell ref="VBY11:VCB11"/>
    <mergeCell ref="VCC11:VCF11"/>
    <mergeCell ref="VAK11:VAN11"/>
    <mergeCell ref="VAO11:VAR11"/>
    <mergeCell ref="VAS11:VAV11"/>
    <mergeCell ref="VAW11:VAZ11"/>
    <mergeCell ref="VBA11:VBD11"/>
    <mergeCell ref="VBE11:VBH11"/>
    <mergeCell ref="UZM11:UZP11"/>
    <mergeCell ref="UZQ11:UZT11"/>
    <mergeCell ref="UZU11:UZX11"/>
    <mergeCell ref="UZY11:VAB11"/>
    <mergeCell ref="VAC11:VAF11"/>
    <mergeCell ref="VAG11:VAJ11"/>
    <mergeCell ref="UYO11:UYR11"/>
    <mergeCell ref="UYS11:UYV11"/>
    <mergeCell ref="UYW11:UYZ11"/>
    <mergeCell ref="UZA11:UZD11"/>
    <mergeCell ref="UZE11:UZH11"/>
    <mergeCell ref="UZI11:UZL11"/>
    <mergeCell ref="UXQ11:UXT11"/>
    <mergeCell ref="UXU11:UXX11"/>
    <mergeCell ref="UXY11:UYB11"/>
    <mergeCell ref="UYC11:UYF11"/>
    <mergeCell ref="UYG11:UYJ11"/>
    <mergeCell ref="UYK11:UYN11"/>
    <mergeCell ref="UWS11:UWV11"/>
    <mergeCell ref="UWW11:UWZ11"/>
    <mergeCell ref="UXA11:UXD11"/>
    <mergeCell ref="UXE11:UXH11"/>
    <mergeCell ref="UXI11:UXL11"/>
    <mergeCell ref="UXM11:UXP11"/>
    <mergeCell ref="UVU11:UVX11"/>
    <mergeCell ref="UVY11:UWB11"/>
    <mergeCell ref="UWC11:UWF11"/>
    <mergeCell ref="UWG11:UWJ11"/>
    <mergeCell ref="UWK11:UWN11"/>
    <mergeCell ref="UWO11:UWR11"/>
    <mergeCell ref="UUW11:UUZ11"/>
    <mergeCell ref="UVA11:UVD11"/>
    <mergeCell ref="UVE11:UVH11"/>
    <mergeCell ref="UVI11:UVL11"/>
    <mergeCell ref="UVM11:UVP11"/>
    <mergeCell ref="UVQ11:UVT11"/>
    <mergeCell ref="UTY11:UUB11"/>
    <mergeCell ref="UUC11:UUF11"/>
    <mergeCell ref="UUG11:UUJ11"/>
    <mergeCell ref="UUK11:UUN11"/>
    <mergeCell ref="UUO11:UUR11"/>
    <mergeCell ref="UUS11:UUV11"/>
    <mergeCell ref="UTA11:UTD11"/>
    <mergeCell ref="UTE11:UTH11"/>
    <mergeCell ref="UTI11:UTL11"/>
    <mergeCell ref="UTM11:UTP11"/>
    <mergeCell ref="UTQ11:UTT11"/>
    <mergeCell ref="UTU11:UTX11"/>
    <mergeCell ref="USC11:USF11"/>
    <mergeCell ref="USG11:USJ11"/>
    <mergeCell ref="USK11:USN11"/>
    <mergeCell ref="USO11:USR11"/>
    <mergeCell ref="USS11:USV11"/>
    <mergeCell ref="USW11:USZ11"/>
    <mergeCell ref="URE11:URH11"/>
    <mergeCell ref="URI11:URL11"/>
    <mergeCell ref="URM11:URP11"/>
    <mergeCell ref="URQ11:URT11"/>
    <mergeCell ref="URU11:URX11"/>
    <mergeCell ref="URY11:USB11"/>
    <mergeCell ref="UQG11:UQJ11"/>
    <mergeCell ref="UQK11:UQN11"/>
    <mergeCell ref="UQO11:UQR11"/>
    <mergeCell ref="UQS11:UQV11"/>
    <mergeCell ref="UQW11:UQZ11"/>
    <mergeCell ref="URA11:URD11"/>
    <mergeCell ref="UPI11:UPL11"/>
    <mergeCell ref="UPM11:UPP11"/>
    <mergeCell ref="UPQ11:UPT11"/>
    <mergeCell ref="UPU11:UPX11"/>
    <mergeCell ref="UPY11:UQB11"/>
    <mergeCell ref="UQC11:UQF11"/>
    <mergeCell ref="UOK11:UON11"/>
    <mergeCell ref="UOO11:UOR11"/>
    <mergeCell ref="UOS11:UOV11"/>
    <mergeCell ref="UOW11:UOZ11"/>
    <mergeCell ref="UPA11:UPD11"/>
    <mergeCell ref="UPE11:UPH11"/>
    <mergeCell ref="UNM11:UNP11"/>
    <mergeCell ref="UNQ11:UNT11"/>
    <mergeCell ref="UNU11:UNX11"/>
    <mergeCell ref="UNY11:UOB11"/>
    <mergeCell ref="UOC11:UOF11"/>
    <mergeCell ref="UOG11:UOJ11"/>
    <mergeCell ref="UMO11:UMR11"/>
    <mergeCell ref="UMS11:UMV11"/>
    <mergeCell ref="UMW11:UMZ11"/>
    <mergeCell ref="UNA11:UND11"/>
    <mergeCell ref="UNE11:UNH11"/>
    <mergeCell ref="UNI11:UNL11"/>
    <mergeCell ref="ULQ11:ULT11"/>
    <mergeCell ref="ULU11:ULX11"/>
    <mergeCell ref="ULY11:UMB11"/>
    <mergeCell ref="UMC11:UMF11"/>
    <mergeCell ref="UMG11:UMJ11"/>
    <mergeCell ref="UMK11:UMN11"/>
    <mergeCell ref="UKS11:UKV11"/>
    <mergeCell ref="UKW11:UKZ11"/>
    <mergeCell ref="ULA11:ULD11"/>
    <mergeCell ref="ULE11:ULH11"/>
    <mergeCell ref="ULI11:ULL11"/>
    <mergeCell ref="ULM11:ULP11"/>
    <mergeCell ref="UJU11:UJX11"/>
    <mergeCell ref="UJY11:UKB11"/>
    <mergeCell ref="UKC11:UKF11"/>
    <mergeCell ref="UKG11:UKJ11"/>
    <mergeCell ref="UKK11:UKN11"/>
    <mergeCell ref="UKO11:UKR11"/>
    <mergeCell ref="UIW11:UIZ11"/>
    <mergeCell ref="UJA11:UJD11"/>
    <mergeCell ref="UJE11:UJH11"/>
    <mergeCell ref="UJI11:UJL11"/>
    <mergeCell ref="UJM11:UJP11"/>
    <mergeCell ref="UJQ11:UJT11"/>
    <mergeCell ref="UHY11:UIB11"/>
    <mergeCell ref="UIC11:UIF11"/>
    <mergeCell ref="UIG11:UIJ11"/>
    <mergeCell ref="UIK11:UIN11"/>
    <mergeCell ref="UIO11:UIR11"/>
    <mergeCell ref="UIS11:UIV11"/>
    <mergeCell ref="UHA11:UHD11"/>
    <mergeCell ref="UHE11:UHH11"/>
    <mergeCell ref="UHI11:UHL11"/>
    <mergeCell ref="UHM11:UHP11"/>
    <mergeCell ref="UHQ11:UHT11"/>
    <mergeCell ref="UHU11:UHX11"/>
    <mergeCell ref="UGC11:UGF11"/>
    <mergeCell ref="UGG11:UGJ11"/>
    <mergeCell ref="UGK11:UGN11"/>
    <mergeCell ref="UGO11:UGR11"/>
    <mergeCell ref="UGS11:UGV11"/>
    <mergeCell ref="UGW11:UGZ11"/>
    <mergeCell ref="UFE11:UFH11"/>
    <mergeCell ref="UFI11:UFL11"/>
    <mergeCell ref="UFM11:UFP11"/>
    <mergeCell ref="UFQ11:UFT11"/>
    <mergeCell ref="UFU11:UFX11"/>
    <mergeCell ref="UFY11:UGB11"/>
    <mergeCell ref="UEG11:UEJ11"/>
    <mergeCell ref="UEK11:UEN11"/>
    <mergeCell ref="UEO11:UER11"/>
    <mergeCell ref="UES11:UEV11"/>
    <mergeCell ref="UEW11:UEZ11"/>
    <mergeCell ref="UFA11:UFD11"/>
    <mergeCell ref="UDI11:UDL11"/>
    <mergeCell ref="UDM11:UDP11"/>
    <mergeCell ref="UDQ11:UDT11"/>
    <mergeCell ref="UDU11:UDX11"/>
    <mergeCell ref="UDY11:UEB11"/>
    <mergeCell ref="UEC11:UEF11"/>
    <mergeCell ref="UCK11:UCN11"/>
    <mergeCell ref="UCO11:UCR11"/>
    <mergeCell ref="UCS11:UCV11"/>
    <mergeCell ref="UCW11:UCZ11"/>
    <mergeCell ref="UDA11:UDD11"/>
    <mergeCell ref="UDE11:UDH11"/>
    <mergeCell ref="UBM11:UBP11"/>
    <mergeCell ref="UBQ11:UBT11"/>
    <mergeCell ref="UBU11:UBX11"/>
    <mergeCell ref="UBY11:UCB11"/>
    <mergeCell ref="UCC11:UCF11"/>
    <mergeCell ref="UCG11:UCJ11"/>
    <mergeCell ref="UAO11:UAR11"/>
    <mergeCell ref="UAS11:UAV11"/>
    <mergeCell ref="UAW11:UAZ11"/>
    <mergeCell ref="UBA11:UBD11"/>
    <mergeCell ref="UBE11:UBH11"/>
    <mergeCell ref="UBI11:UBL11"/>
    <mergeCell ref="TZQ11:TZT11"/>
    <mergeCell ref="TZU11:TZX11"/>
    <mergeCell ref="TZY11:UAB11"/>
    <mergeCell ref="UAC11:UAF11"/>
    <mergeCell ref="UAG11:UAJ11"/>
    <mergeCell ref="UAK11:UAN11"/>
    <mergeCell ref="TYS11:TYV11"/>
    <mergeCell ref="TYW11:TYZ11"/>
    <mergeCell ref="TZA11:TZD11"/>
    <mergeCell ref="TZE11:TZH11"/>
    <mergeCell ref="TZI11:TZL11"/>
    <mergeCell ref="TZM11:TZP11"/>
    <mergeCell ref="TXU11:TXX11"/>
    <mergeCell ref="TXY11:TYB11"/>
    <mergeCell ref="TYC11:TYF11"/>
    <mergeCell ref="TYG11:TYJ11"/>
    <mergeCell ref="TYK11:TYN11"/>
    <mergeCell ref="TYO11:TYR11"/>
    <mergeCell ref="TWW11:TWZ11"/>
    <mergeCell ref="TXA11:TXD11"/>
    <mergeCell ref="TXE11:TXH11"/>
    <mergeCell ref="TXI11:TXL11"/>
    <mergeCell ref="TXM11:TXP11"/>
    <mergeCell ref="TXQ11:TXT11"/>
    <mergeCell ref="TVY11:TWB11"/>
    <mergeCell ref="TWC11:TWF11"/>
    <mergeCell ref="TWG11:TWJ11"/>
    <mergeCell ref="TWK11:TWN11"/>
    <mergeCell ref="TWO11:TWR11"/>
    <mergeCell ref="TWS11:TWV11"/>
    <mergeCell ref="TVA11:TVD11"/>
    <mergeCell ref="TVE11:TVH11"/>
    <mergeCell ref="TVI11:TVL11"/>
    <mergeCell ref="TVM11:TVP11"/>
    <mergeCell ref="TVQ11:TVT11"/>
    <mergeCell ref="TVU11:TVX11"/>
    <mergeCell ref="TUC11:TUF11"/>
    <mergeCell ref="TUG11:TUJ11"/>
    <mergeCell ref="TUK11:TUN11"/>
    <mergeCell ref="TUO11:TUR11"/>
    <mergeCell ref="TUS11:TUV11"/>
    <mergeCell ref="TUW11:TUZ11"/>
    <mergeCell ref="TTE11:TTH11"/>
    <mergeCell ref="TTI11:TTL11"/>
    <mergeCell ref="TTM11:TTP11"/>
    <mergeCell ref="TTQ11:TTT11"/>
    <mergeCell ref="TTU11:TTX11"/>
    <mergeCell ref="TTY11:TUB11"/>
    <mergeCell ref="TSG11:TSJ11"/>
    <mergeCell ref="TSK11:TSN11"/>
    <mergeCell ref="TSO11:TSR11"/>
    <mergeCell ref="TSS11:TSV11"/>
    <mergeCell ref="TSW11:TSZ11"/>
    <mergeCell ref="TTA11:TTD11"/>
    <mergeCell ref="TRI11:TRL11"/>
    <mergeCell ref="TRM11:TRP11"/>
    <mergeCell ref="TRQ11:TRT11"/>
    <mergeCell ref="TRU11:TRX11"/>
    <mergeCell ref="TRY11:TSB11"/>
    <mergeCell ref="TSC11:TSF11"/>
    <mergeCell ref="TQK11:TQN11"/>
    <mergeCell ref="TQO11:TQR11"/>
    <mergeCell ref="TQS11:TQV11"/>
    <mergeCell ref="TQW11:TQZ11"/>
    <mergeCell ref="TRA11:TRD11"/>
    <mergeCell ref="TRE11:TRH11"/>
    <mergeCell ref="TPM11:TPP11"/>
    <mergeCell ref="TPQ11:TPT11"/>
    <mergeCell ref="TPU11:TPX11"/>
    <mergeCell ref="TPY11:TQB11"/>
    <mergeCell ref="TQC11:TQF11"/>
    <mergeCell ref="TQG11:TQJ11"/>
    <mergeCell ref="TOO11:TOR11"/>
    <mergeCell ref="TOS11:TOV11"/>
    <mergeCell ref="TOW11:TOZ11"/>
    <mergeCell ref="TPA11:TPD11"/>
    <mergeCell ref="TPE11:TPH11"/>
    <mergeCell ref="TPI11:TPL11"/>
    <mergeCell ref="TNQ11:TNT11"/>
    <mergeCell ref="TNU11:TNX11"/>
    <mergeCell ref="TNY11:TOB11"/>
    <mergeCell ref="TOC11:TOF11"/>
    <mergeCell ref="TOG11:TOJ11"/>
    <mergeCell ref="TOK11:TON11"/>
    <mergeCell ref="TMS11:TMV11"/>
    <mergeCell ref="TMW11:TMZ11"/>
    <mergeCell ref="TNA11:TND11"/>
    <mergeCell ref="TNE11:TNH11"/>
    <mergeCell ref="TNI11:TNL11"/>
    <mergeCell ref="TNM11:TNP11"/>
    <mergeCell ref="TLU11:TLX11"/>
    <mergeCell ref="TLY11:TMB11"/>
    <mergeCell ref="TMC11:TMF11"/>
    <mergeCell ref="TMG11:TMJ11"/>
    <mergeCell ref="TMK11:TMN11"/>
    <mergeCell ref="TMO11:TMR11"/>
    <mergeCell ref="TKW11:TKZ11"/>
    <mergeCell ref="TLA11:TLD11"/>
    <mergeCell ref="TLE11:TLH11"/>
    <mergeCell ref="TLI11:TLL11"/>
    <mergeCell ref="TLM11:TLP11"/>
    <mergeCell ref="TLQ11:TLT11"/>
    <mergeCell ref="TJY11:TKB11"/>
    <mergeCell ref="TKC11:TKF11"/>
    <mergeCell ref="TKG11:TKJ11"/>
    <mergeCell ref="TKK11:TKN11"/>
    <mergeCell ref="TKO11:TKR11"/>
    <mergeCell ref="TKS11:TKV11"/>
    <mergeCell ref="TJA11:TJD11"/>
    <mergeCell ref="TJE11:TJH11"/>
    <mergeCell ref="TJI11:TJL11"/>
    <mergeCell ref="TJM11:TJP11"/>
    <mergeCell ref="TJQ11:TJT11"/>
    <mergeCell ref="TJU11:TJX11"/>
    <mergeCell ref="TIC11:TIF11"/>
    <mergeCell ref="TIG11:TIJ11"/>
    <mergeCell ref="TIK11:TIN11"/>
    <mergeCell ref="TIO11:TIR11"/>
    <mergeCell ref="TIS11:TIV11"/>
    <mergeCell ref="TIW11:TIZ11"/>
    <mergeCell ref="THE11:THH11"/>
    <mergeCell ref="THI11:THL11"/>
    <mergeCell ref="THM11:THP11"/>
    <mergeCell ref="THQ11:THT11"/>
    <mergeCell ref="THU11:THX11"/>
    <mergeCell ref="THY11:TIB11"/>
    <mergeCell ref="TGG11:TGJ11"/>
    <mergeCell ref="TGK11:TGN11"/>
    <mergeCell ref="TGO11:TGR11"/>
    <mergeCell ref="TGS11:TGV11"/>
    <mergeCell ref="TGW11:TGZ11"/>
    <mergeCell ref="THA11:THD11"/>
    <mergeCell ref="TFI11:TFL11"/>
    <mergeCell ref="TFM11:TFP11"/>
    <mergeCell ref="TFQ11:TFT11"/>
    <mergeCell ref="TFU11:TFX11"/>
    <mergeCell ref="TFY11:TGB11"/>
    <mergeCell ref="TGC11:TGF11"/>
    <mergeCell ref="TEK11:TEN11"/>
    <mergeCell ref="TEO11:TER11"/>
    <mergeCell ref="TES11:TEV11"/>
    <mergeCell ref="TEW11:TEZ11"/>
    <mergeCell ref="TFA11:TFD11"/>
    <mergeCell ref="TFE11:TFH11"/>
    <mergeCell ref="TDM11:TDP11"/>
    <mergeCell ref="TDQ11:TDT11"/>
    <mergeCell ref="TDU11:TDX11"/>
    <mergeCell ref="TDY11:TEB11"/>
    <mergeCell ref="TEC11:TEF11"/>
    <mergeCell ref="TEG11:TEJ11"/>
    <mergeCell ref="TCO11:TCR11"/>
    <mergeCell ref="TCS11:TCV11"/>
    <mergeCell ref="TCW11:TCZ11"/>
    <mergeCell ref="TDA11:TDD11"/>
    <mergeCell ref="TDE11:TDH11"/>
    <mergeCell ref="TDI11:TDL11"/>
    <mergeCell ref="TBQ11:TBT11"/>
    <mergeCell ref="TBU11:TBX11"/>
    <mergeCell ref="TBY11:TCB11"/>
    <mergeCell ref="TCC11:TCF11"/>
    <mergeCell ref="TCG11:TCJ11"/>
    <mergeCell ref="TCK11:TCN11"/>
    <mergeCell ref="TAS11:TAV11"/>
    <mergeCell ref="TAW11:TAZ11"/>
    <mergeCell ref="TBA11:TBD11"/>
    <mergeCell ref="TBE11:TBH11"/>
    <mergeCell ref="TBI11:TBL11"/>
    <mergeCell ref="TBM11:TBP11"/>
    <mergeCell ref="SZU11:SZX11"/>
    <mergeCell ref="SZY11:TAB11"/>
    <mergeCell ref="TAC11:TAF11"/>
    <mergeCell ref="TAG11:TAJ11"/>
    <mergeCell ref="TAK11:TAN11"/>
    <mergeCell ref="TAO11:TAR11"/>
    <mergeCell ref="SYW11:SYZ11"/>
    <mergeCell ref="SZA11:SZD11"/>
    <mergeCell ref="SZE11:SZH11"/>
    <mergeCell ref="SZI11:SZL11"/>
    <mergeCell ref="SZM11:SZP11"/>
    <mergeCell ref="SZQ11:SZT11"/>
    <mergeCell ref="SXY11:SYB11"/>
    <mergeCell ref="SYC11:SYF11"/>
    <mergeCell ref="SYG11:SYJ11"/>
    <mergeCell ref="SYK11:SYN11"/>
    <mergeCell ref="SYO11:SYR11"/>
    <mergeCell ref="SYS11:SYV11"/>
    <mergeCell ref="SXA11:SXD11"/>
    <mergeCell ref="SXE11:SXH11"/>
    <mergeCell ref="SXI11:SXL11"/>
    <mergeCell ref="SXM11:SXP11"/>
    <mergeCell ref="SXQ11:SXT11"/>
    <mergeCell ref="SXU11:SXX11"/>
    <mergeCell ref="SWC11:SWF11"/>
    <mergeCell ref="SWG11:SWJ11"/>
    <mergeCell ref="SWK11:SWN11"/>
    <mergeCell ref="SWO11:SWR11"/>
    <mergeCell ref="SWS11:SWV11"/>
    <mergeCell ref="SWW11:SWZ11"/>
    <mergeCell ref="SVE11:SVH11"/>
    <mergeCell ref="SVI11:SVL11"/>
    <mergeCell ref="SVM11:SVP11"/>
    <mergeCell ref="SVQ11:SVT11"/>
    <mergeCell ref="SVU11:SVX11"/>
    <mergeCell ref="SVY11:SWB11"/>
    <mergeCell ref="SUG11:SUJ11"/>
    <mergeCell ref="SUK11:SUN11"/>
    <mergeCell ref="SUO11:SUR11"/>
    <mergeCell ref="SUS11:SUV11"/>
    <mergeCell ref="SUW11:SUZ11"/>
    <mergeCell ref="SVA11:SVD11"/>
    <mergeCell ref="STI11:STL11"/>
    <mergeCell ref="STM11:STP11"/>
    <mergeCell ref="STQ11:STT11"/>
    <mergeCell ref="STU11:STX11"/>
    <mergeCell ref="STY11:SUB11"/>
    <mergeCell ref="SUC11:SUF11"/>
    <mergeCell ref="SSK11:SSN11"/>
    <mergeCell ref="SSO11:SSR11"/>
    <mergeCell ref="SSS11:SSV11"/>
    <mergeCell ref="SSW11:SSZ11"/>
    <mergeCell ref="STA11:STD11"/>
    <mergeCell ref="STE11:STH11"/>
    <mergeCell ref="SRM11:SRP11"/>
    <mergeCell ref="SRQ11:SRT11"/>
    <mergeCell ref="SRU11:SRX11"/>
    <mergeCell ref="SRY11:SSB11"/>
    <mergeCell ref="SSC11:SSF11"/>
    <mergeCell ref="SSG11:SSJ11"/>
    <mergeCell ref="SQO11:SQR11"/>
    <mergeCell ref="SQS11:SQV11"/>
    <mergeCell ref="SQW11:SQZ11"/>
    <mergeCell ref="SRA11:SRD11"/>
    <mergeCell ref="SRE11:SRH11"/>
    <mergeCell ref="SRI11:SRL11"/>
    <mergeCell ref="SPQ11:SPT11"/>
    <mergeCell ref="SPU11:SPX11"/>
    <mergeCell ref="SPY11:SQB11"/>
    <mergeCell ref="SQC11:SQF11"/>
    <mergeCell ref="SQG11:SQJ11"/>
    <mergeCell ref="SQK11:SQN11"/>
    <mergeCell ref="SOS11:SOV11"/>
    <mergeCell ref="SOW11:SOZ11"/>
    <mergeCell ref="SPA11:SPD11"/>
    <mergeCell ref="SPE11:SPH11"/>
    <mergeCell ref="SPI11:SPL11"/>
    <mergeCell ref="SPM11:SPP11"/>
    <mergeCell ref="SNU11:SNX11"/>
    <mergeCell ref="SNY11:SOB11"/>
    <mergeCell ref="SOC11:SOF11"/>
    <mergeCell ref="SOG11:SOJ11"/>
    <mergeCell ref="SOK11:SON11"/>
    <mergeCell ref="SOO11:SOR11"/>
    <mergeCell ref="SMW11:SMZ11"/>
    <mergeCell ref="SNA11:SND11"/>
    <mergeCell ref="SNE11:SNH11"/>
    <mergeCell ref="SNI11:SNL11"/>
    <mergeCell ref="SNM11:SNP11"/>
    <mergeCell ref="SNQ11:SNT11"/>
    <mergeCell ref="SLY11:SMB11"/>
    <mergeCell ref="SMC11:SMF11"/>
    <mergeCell ref="SMG11:SMJ11"/>
    <mergeCell ref="SMK11:SMN11"/>
    <mergeCell ref="SMO11:SMR11"/>
    <mergeCell ref="SMS11:SMV11"/>
    <mergeCell ref="SLA11:SLD11"/>
    <mergeCell ref="SLE11:SLH11"/>
    <mergeCell ref="SLI11:SLL11"/>
    <mergeCell ref="SLM11:SLP11"/>
    <mergeCell ref="SLQ11:SLT11"/>
    <mergeCell ref="SLU11:SLX11"/>
    <mergeCell ref="SKC11:SKF11"/>
    <mergeCell ref="SKG11:SKJ11"/>
    <mergeCell ref="SKK11:SKN11"/>
    <mergeCell ref="SKO11:SKR11"/>
    <mergeCell ref="SKS11:SKV11"/>
    <mergeCell ref="SKW11:SKZ11"/>
    <mergeCell ref="SJE11:SJH11"/>
    <mergeCell ref="SJI11:SJL11"/>
    <mergeCell ref="SJM11:SJP11"/>
    <mergeCell ref="SJQ11:SJT11"/>
    <mergeCell ref="SJU11:SJX11"/>
    <mergeCell ref="SJY11:SKB11"/>
    <mergeCell ref="SIG11:SIJ11"/>
    <mergeCell ref="SIK11:SIN11"/>
    <mergeCell ref="SIO11:SIR11"/>
    <mergeCell ref="SIS11:SIV11"/>
    <mergeCell ref="SIW11:SIZ11"/>
    <mergeCell ref="SJA11:SJD11"/>
    <mergeCell ref="SHI11:SHL11"/>
    <mergeCell ref="SHM11:SHP11"/>
    <mergeCell ref="SHQ11:SHT11"/>
    <mergeCell ref="SHU11:SHX11"/>
    <mergeCell ref="SHY11:SIB11"/>
    <mergeCell ref="SIC11:SIF11"/>
    <mergeCell ref="SGK11:SGN11"/>
    <mergeCell ref="SGO11:SGR11"/>
    <mergeCell ref="SGS11:SGV11"/>
    <mergeCell ref="SGW11:SGZ11"/>
    <mergeCell ref="SHA11:SHD11"/>
    <mergeCell ref="SHE11:SHH11"/>
    <mergeCell ref="SFM11:SFP11"/>
    <mergeCell ref="SFQ11:SFT11"/>
    <mergeCell ref="SFU11:SFX11"/>
    <mergeCell ref="SFY11:SGB11"/>
    <mergeCell ref="SGC11:SGF11"/>
    <mergeCell ref="SGG11:SGJ11"/>
    <mergeCell ref="SEO11:SER11"/>
    <mergeCell ref="SES11:SEV11"/>
    <mergeCell ref="SEW11:SEZ11"/>
    <mergeCell ref="SFA11:SFD11"/>
    <mergeCell ref="SFE11:SFH11"/>
    <mergeCell ref="SFI11:SFL11"/>
    <mergeCell ref="SDQ11:SDT11"/>
    <mergeCell ref="SDU11:SDX11"/>
    <mergeCell ref="SDY11:SEB11"/>
    <mergeCell ref="SEC11:SEF11"/>
    <mergeCell ref="SEG11:SEJ11"/>
    <mergeCell ref="SEK11:SEN11"/>
    <mergeCell ref="SCS11:SCV11"/>
    <mergeCell ref="SCW11:SCZ11"/>
    <mergeCell ref="SDA11:SDD11"/>
    <mergeCell ref="SDE11:SDH11"/>
    <mergeCell ref="SDI11:SDL11"/>
    <mergeCell ref="SDM11:SDP11"/>
    <mergeCell ref="SBU11:SBX11"/>
    <mergeCell ref="SBY11:SCB11"/>
    <mergeCell ref="SCC11:SCF11"/>
    <mergeCell ref="SCG11:SCJ11"/>
    <mergeCell ref="SCK11:SCN11"/>
    <mergeCell ref="SCO11:SCR11"/>
    <mergeCell ref="SAW11:SAZ11"/>
    <mergeCell ref="SBA11:SBD11"/>
    <mergeCell ref="SBE11:SBH11"/>
    <mergeCell ref="SBI11:SBL11"/>
    <mergeCell ref="SBM11:SBP11"/>
    <mergeCell ref="SBQ11:SBT11"/>
    <mergeCell ref="RZY11:SAB11"/>
    <mergeCell ref="SAC11:SAF11"/>
    <mergeCell ref="SAG11:SAJ11"/>
    <mergeCell ref="SAK11:SAN11"/>
    <mergeCell ref="SAO11:SAR11"/>
    <mergeCell ref="SAS11:SAV11"/>
    <mergeCell ref="RZA11:RZD11"/>
    <mergeCell ref="RZE11:RZH11"/>
    <mergeCell ref="RZI11:RZL11"/>
    <mergeCell ref="RZM11:RZP11"/>
    <mergeCell ref="RZQ11:RZT11"/>
    <mergeCell ref="RZU11:RZX11"/>
    <mergeCell ref="RYC11:RYF11"/>
    <mergeCell ref="RYG11:RYJ11"/>
    <mergeCell ref="RYK11:RYN11"/>
    <mergeCell ref="RYO11:RYR11"/>
    <mergeCell ref="RYS11:RYV11"/>
    <mergeCell ref="RYW11:RYZ11"/>
    <mergeCell ref="RXE11:RXH11"/>
    <mergeCell ref="RXI11:RXL11"/>
    <mergeCell ref="RXM11:RXP11"/>
    <mergeCell ref="RXQ11:RXT11"/>
    <mergeCell ref="RXU11:RXX11"/>
    <mergeCell ref="RXY11:RYB11"/>
    <mergeCell ref="RWG11:RWJ11"/>
    <mergeCell ref="RWK11:RWN11"/>
    <mergeCell ref="RWO11:RWR11"/>
    <mergeCell ref="RWS11:RWV11"/>
    <mergeCell ref="RWW11:RWZ11"/>
    <mergeCell ref="RXA11:RXD11"/>
    <mergeCell ref="RVI11:RVL11"/>
    <mergeCell ref="RVM11:RVP11"/>
    <mergeCell ref="RVQ11:RVT11"/>
    <mergeCell ref="RVU11:RVX11"/>
    <mergeCell ref="RVY11:RWB11"/>
    <mergeCell ref="RWC11:RWF11"/>
    <mergeCell ref="RUK11:RUN11"/>
    <mergeCell ref="RUO11:RUR11"/>
    <mergeCell ref="RUS11:RUV11"/>
    <mergeCell ref="RUW11:RUZ11"/>
    <mergeCell ref="RVA11:RVD11"/>
    <mergeCell ref="RVE11:RVH11"/>
    <mergeCell ref="RTM11:RTP11"/>
    <mergeCell ref="RTQ11:RTT11"/>
    <mergeCell ref="RTU11:RTX11"/>
    <mergeCell ref="RTY11:RUB11"/>
    <mergeCell ref="RUC11:RUF11"/>
    <mergeCell ref="RUG11:RUJ11"/>
    <mergeCell ref="RSO11:RSR11"/>
    <mergeCell ref="RSS11:RSV11"/>
    <mergeCell ref="RSW11:RSZ11"/>
    <mergeCell ref="RTA11:RTD11"/>
    <mergeCell ref="RTE11:RTH11"/>
    <mergeCell ref="RTI11:RTL11"/>
    <mergeCell ref="RRQ11:RRT11"/>
    <mergeCell ref="RRU11:RRX11"/>
    <mergeCell ref="RRY11:RSB11"/>
    <mergeCell ref="RSC11:RSF11"/>
    <mergeCell ref="RSG11:RSJ11"/>
    <mergeCell ref="RSK11:RSN11"/>
    <mergeCell ref="RQS11:RQV11"/>
    <mergeCell ref="RQW11:RQZ11"/>
    <mergeCell ref="RRA11:RRD11"/>
    <mergeCell ref="RRE11:RRH11"/>
    <mergeCell ref="RRI11:RRL11"/>
    <mergeCell ref="RRM11:RRP11"/>
    <mergeCell ref="RPU11:RPX11"/>
    <mergeCell ref="RPY11:RQB11"/>
    <mergeCell ref="RQC11:RQF11"/>
    <mergeCell ref="RQG11:RQJ11"/>
    <mergeCell ref="RQK11:RQN11"/>
    <mergeCell ref="RQO11:RQR11"/>
    <mergeCell ref="ROW11:ROZ11"/>
    <mergeCell ref="RPA11:RPD11"/>
    <mergeCell ref="RPE11:RPH11"/>
    <mergeCell ref="RPI11:RPL11"/>
    <mergeCell ref="RPM11:RPP11"/>
    <mergeCell ref="RPQ11:RPT11"/>
    <mergeCell ref="RNY11:ROB11"/>
    <mergeCell ref="ROC11:ROF11"/>
    <mergeCell ref="ROG11:ROJ11"/>
    <mergeCell ref="ROK11:RON11"/>
    <mergeCell ref="ROO11:ROR11"/>
    <mergeCell ref="ROS11:ROV11"/>
    <mergeCell ref="RNA11:RND11"/>
    <mergeCell ref="RNE11:RNH11"/>
    <mergeCell ref="RNI11:RNL11"/>
    <mergeCell ref="RNM11:RNP11"/>
    <mergeCell ref="RNQ11:RNT11"/>
    <mergeCell ref="RNU11:RNX11"/>
    <mergeCell ref="RMC11:RMF11"/>
    <mergeCell ref="RMG11:RMJ11"/>
    <mergeCell ref="RMK11:RMN11"/>
    <mergeCell ref="RMO11:RMR11"/>
    <mergeCell ref="RMS11:RMV11"/>
    <mergeCell ref="RMW11:RMZ11"/>
    <mergeCell ref="RLE11:RLH11"/>
    <mergeCell ref="RLI11:RLL11"/>
    <mergeCell ref="RLM11:RLP11"/>
    <mergeCell ref="RLQ11:RLT11"/>
    <mergeCell ref="RLU11:RLX11"/>
    <mergeCell ref="RLY11:RMB11"/>
    <mergeCell ref="RKG11:RKJ11"/>
    <mergeCell ref="RKK11:RKN11"/>
    <mergeCell ref="RKO11:RKR11"/>
    <mergeCell ref="RKS11:RKV11"/>
    <mergeCell ref="RKW11:RKZ11"/>
    <mergeCell ref="RLA11:RLD11"/>
    <mergeCell ref="RJI11:RJL11"/>
    <mergeCell ref="RJM11:RJP11"/>
    <mergeCell ref="RJQ11:RJT11"/>
    <mergeCell ref="RJU11:RJX11"/>
    <mergeCell ref="RJY11:RKB11"/>
    <mergeCell ref="RKC11:RKF11"/>
    <mergeCell ref="RIK11:RIN11"/>
    <mergeCell ref="RIO11:RIR11"/>
    <mergeCell ref="RIS11:RIV11"/>
    <mergeCell ref="RIW11:RIZ11"/>
    <mergeCell ref="RJA11:RJD11"/>
    <mergeCell ref="RJE11:RJH11"/>
    <mergeCell ref="RHM11:RHP11"/>
    <mergeCell ref="RHQ11:RHT11"/>
    <mergeCell ref="RHU11:RHX11"/>
    <mergeCell ref="RHY11:RIB11"/>
    <mergeCell ref="RIC11:RIF11"/>
    <mergeCell ref="RIG11:RIJ11"/>
    <mergeCell ref="RGO11:RGR11"/>
    <mergeCell ref="RGS11:RGV11"/>
    <mergeCell ref="RGW11:RGZ11"/>
    <mergeCell ref="RHA11:RHD11"/>
    <mergeCell ref="RHE11:RHH11"/>
    <mergeCell ref="RHI11:RHL11"/>
    <mergeCell ref="RFQ11:RFT11"/>
    <mergeCell ref="RFU11:RFX11"/>
    <mergeCell ref="RFY11:RGB11"/>
    <mergeCell ref="RGC11:RGF11"/>
    <mergeCell ref="RGG11:RGJ11"/>
    <mergeCell ref="RGK11:RGN11"/>
    <mergeCell ref="RES11:REV11"/>
    <mergeCell ref="REW11:REZ11"/>
    <mergeCell ref="RFA11:RFD11"/>
    <mergeCell ref="RFE11:RFH11"/>
    <mergeCell ref="RFI11:RFL11"/>
    <mergeCell ref="RFM11:RFP11"/>
    <mergeCell ref="RDU11:RDX11"/>
    <mergeCell ref="RDY11:REB11"/>
    <mergeCell ref="REC11:REF11"/>
    <mergeCell ref="REG11:REJ11"/>
    <mergeCell ref="REK11:REN11"/>
    <mergeCell ref="REO11:RER11"/>
    <mergeCell ref="RCW11:RCZ11"/>
    <mergeCell ref="RDA11:RDD11"/>
    <mergeCell ref="RDE11:RDH11"/>
    <mergeCell ref="RDI11:RDL11"/>
    <mergeCell ref="RDM11:RDP11"/>
    <mergeCell ref="RDQ11:RDT11"/>
    <mergeCell ref="RBY11:RCB11"/>
    <mergeCell ref="RCC11:RCF11"/>
    <mergeCell ref="RCG11:RCJ11"/>
    <mergeCell ref="RCK11:RCN11"/>
    <mergeCell ref="RCO11:RCR11"/>
    <mergeCell ref="RCS11:RCV11"/>
    <mergeCell ref="RBA11:RBD11"/>
    <mergeCell ref="RBE11:RBH11"/>
    <mergeCell ref="RBI11:RBL11"/>
    <mergeCell ref="RBM11:RBP11"/>
    <mergeCell ref="RBQ11:RBT11"/>
    <mergeCell ref="RBU11:RBX11"/>
    <mergeCell ref="RAC11:RAF11"/>
    <mergeCell ref="RAG11:RAJ11"/>
    <mergeCell ref="RAK11:RAN11"/>
    <mergeCell ref="RAO11:RAR11"/>
    <mergeCell ref="RAS11:RAV11"/>
    <mergeCell ref="RAW11:RAZ11"/>
    <mergeCell ref="QZE11:QZH11"/>
    <mergeCell ref="QZI11:QZL11"/>
    <mergeCell ref="QZM11:QZP11"/>
    <mergeCell ref="QZQ11:QZT11"/>
    <mergeCell ref="QZU11:QZX11"/>
    <mergeCell ref="QZY11:RAB11"/>
    <mergeCell ref="QYG11:QYJ11"/>
    <mergeCell ref="QYK11:QYN11"/>
    <mergeCell ref="QYO11:QYR11"/>
    <mergeCell ref="QYS11:QYV11"/>
    <mergeCell ref="QYW11:QYZ11"/>
    <mergeCell ref="QZA11:QZD11"/>
    <mergeCell ref="QXI11:QXL11"/>
    <mergeCell ref="QXM11:QXP11"/>
    <mergeCell ref="QXQ11:QXT11"/>
    <mergeCell ref="QXU11:QXX11"/>
    <mergeCell ref="QXY11:QYB11"/>
    <mergeCell ref="QYC11:QYF11"/>
    <mergeCell ref="QWK11:QWN11"/>
    <mergeCell ref="QWO11:QWR11"/>
    <mergeCell ref="QWS11:QWV11"/>
    <mergeCell ref="QWW11:QWZ11"/>
    <mergeCell ref="QXA11:QXD11"/>
    <mergeCell ref="QXE11:QXH11"/>
    <mergeCell ref="QVM11:QVP11"/>
    <mergeCell ref="QVQ11:QVT11"/>
    <mergeCell ref="QVU11:QVX11"/>
    <mergeCell ref="QVY11:QWB11"/>
    <mergeCell ref="QWC11:QWF11"/>
    <mergeCell ref="QWG11:QWJ11"/>
    <mergeCell ref="QUO11:QUR11"/>
    <mergeCell ref="QUS11:QUV11"/>
    <mergeCell ref="QUW11:QUZ11"/>
    <mergeCell ref="QVA11:QVD11"/>
    <mergeCell ref="QVE11:QVH11"/>
    <mergeCell ref="QVI11:QVL11"/>
    <mergeCell ref="QTQ11:QTT11"/>
    <mergeCell ref="QTU11:QTX11"/>
    <mergeCell ref="QTY11:QUB11"/>
    <mergeCell ref="QUC11:QUF11"/>
    <mergeCell ref="QUG11:QUJ11"/>
    <mergeCell ref="QUK11:QUN11"/>
    <mergeCell ref="QSS11:QSV11"/>
    <mergeCell ref="QSW11:QSZ11"/>
    <mergeCell ref="QTA11:QTD11"/>
    <mergeCell ref="QTE11:QTH11"/>
    <mergeCell ref="QTI11:QTL11"/>
    <mergeCell ref="QTM11:QTP11"/>
    <mergeCell ref="QRU11:QRX11"/>
    <mergeCell ref="QRY11:QSB11"/>
    <mergeCell ref="QSC11:QSF11"/>
    <mergeCell ref="QSG11:QSJ11"/>
    <mergeCell ref="QSK11:QSN11"/>
    <mergeCell ref="QSO11:QSR11"/>
    <mergeCell ref="QQW11:QQZ11"/>
    <mergeCell ref="QRA11:QRD11"/>
    <mergeCell ref="QRE11:QRH11"/>
    <mergeCell ref="QRI11:QRL11"/>
    <mergeCell ref="QRM11:QRP11"/>
    <mergeCell ref="QRQ11:QRT11"/>
    <mergeCell ref="QPY11:QQB11"/>
    <mergeCell ref="QQC11:QQF11"/>
    <mergeCell ref="QQG11:QQJ11"/>
    <mergeCell ref="QQK11:QQN11"/>
    <mergeCell ref="QQO11:QQR11"/>
    <mergeCell ref="QQS11:QQV11"/>
    <mergeCell ref="QPA11:QPD11"/>
    <mergeCell ref="QPE11:QPH11"/>
    <mergeCell ref="QPI11:QPL11"/>
    <mergeCell ref="QPM11:QPP11"/>
    <mergeCell ref="QPQ11:QPT11"/>
    <mergeCell ref="QPU11:QPX11"/>
    <mergeCell ref="QOC11:QOF11"/>
    <mergeCell ref="QOG11:QOJ11"/>
    <mergeCell ref="QOK11:QON11"/>
    <mergeCell ref="QOO11:QOR11"/>
    <mergeCell ref="QOS11:QOV11"/>
    <mergeCell ref="QOW11:QOZ11"/>
    <mergeCell ref="QNE11:QNH11"/>
    <mergeCell ref="QNI11:QNL11"/>
    <mergeCell ref="QNM11:QNP11"/>
    <mergeCell ref="QNQ11:QNT11"/>
    <mergeCell ref="QNU11:QNX11"/>
    <mergeCell ref="QNY11:QOB11"/>
    <mergeCell ref="QMG11:QMJ11"/>
    <mergeCell ref="QMK11:QMN11"/>
    <mergeCell ref="QMO11:QMR11"/>
    <mergeCell ref="QMS11:QMV11"/>
    <mergeCell ref="QMW11:QMZ11"/>
    <mergeCell ref="QNA11:QND11"/>
    <mergeCell ref="QLI11:QLL11"/>
    <mergeCell ref="QLM11:QLP11"/>
    <mergeCell ref="QLQ11:QLT11"/>
    <mergeCell ref="QLU11:QLX11"/>
    <mergeCell ref="QLY11:QMB11"/>
    <mergeCell ref="QMC11:QMF11"/>
    <mergeCell ref="QKK11:QKN11"/>
    <mergeCell ref="QKO11:QKR11"/>
    <mergeCell ref="QKS11:QKV11"/>
    <mergeCell ref="QKW11:QKZ11"/>
    <mergeCell ref="QLA11:QLD11"/>
    <mergeCell ref="QLE11:QLH11"/>
    <mergeCell ref="QJM11:QJP11"/>
    <mergeCell ref="QJQ11:QJT11"/>
    <mergeCell ref="QJU11:QJX11"/>
    <mergeCell ref="QJY11:QKB11"/>
    <mergeCell ref="QKC11:QKF11"/>
    <mergeCell ref="QKG11:QKJ11"/>
    <mergeCell ref="QIO11:QIR11"/>
    <mergeCell ref="QIS11:QIV11"/>
    <mergeCell ref="QIW11:QIZ11"/>
    <mergeCell ref="QJA11:QJD11"/>
    <mergeCell ref="QJE11:QJH11"/>
    <mergeCell ref="QJI11:QJL11"/>
    <mergeCell ref="QHQ11:QHT11"/>
    <mergeCell ref="QHU11:QHX11"/>
    <mergeCell ref="QHY11:QIB11"/>
    <mergeCell ref="QIC11:QIF11"/>
    <mergeCell ref="QIG11:QIJ11"/>
    <mergeCell ref="QIK11:QIN11"/>
    <mergeCell ref="QGS11:QGV11"/>
    <mergeCell ref="QGW11:QGZ11"/>
    <mergeCell ref="QHA11:QHD11"/>
    <mergeCell ref="QHE11:QHH11"/>
    <mergeCell ref="QHI11:QHL11"/>
    <mergeCell ref="QHM11:QHP11"/>
    <mergeCell ref="QFU11:QFX11"/>
    <mergeCell ref="QFY11:QGB11"/>
    <mergeCell ref="QGC11:QGF11"/>
    <mergeCell ref="QGG11:QGJ11"/>
    <mergeCell ref="QGK11:QGN11"/>
    <mergeCell ref="QGO11:QGR11"/>
    <mergeCell ref="QEW11:QEZ11"/>
    <mergeCell ref="QFA11:QFD11"/>
    <mergeCell ref="QFE11:QFH11"/>
    <mergeCell ref="QFI11:QFL11"/>
    <mergeCell ref="QFM11:QFP11"/>
    <mergeCell ref="QFQ11:QFT11"/>
    <mergeCell ref="QDY11:QEB11"/>
    <mergeCell ref="QEC11:QEF11"/>
    <mergeCell ref="QEG11:QEJ11"/>
    <mergeCell ref="QEK11:QEN11"/>
    <mergeCell ref="QEO11:QER11"/>
    <mergeCell ref="QES11:QEV11"/>
    <mergeCell ref="QDA11:QDD11"/>
    <mergeCell ref="QDE11:QDH11"/>
    <mergeCell ref="QDI11:QDL11"/>
    <mergeCell ref="QDM11:QDP11"/>
    <mergeCell ref="QDQ11:QDT11"/>
    <mergeCell ref="QDU11:QDX11"/>
    <mergeCell ref="QCC11:QCF11"/>
    <mergeCell ref="QCG11:QCJ11"/>
    <mergeCell ref="QCK11:QCN11"/>
    <mergeCell ref="QCO11:QCR11"/>
    <mergeCell ref="QCS11:QCV11"/>
    <mergeCell ref="QCW11:QCZ11"/>
    <mergeCell ref="QBE11:QBH11"/>
    <mergeCell ref="QBI11:QBL11"/>
    <mergeCell ref="QBM11:QBP11"/>
    <mergeCell ref="QBQ11:QBT11"/>
    <mergeCell ref="QBU11:QBX11"/>
    <mergeCell ref="QBY11:QCB11"/>
    <mergeCell ref="QAG11:QAJ11"/>
    <mergeCell ref="QAK11:QAN11"/>
    <mergeCell ref="QAO11:QAR11"/>
    <mergeCell ref="QAS11:QAV11"/>
    <mergeCell ref="QAW11:QAZ11"/>
    <mergeCell ref="QBA11:QBD11"/>
    <mergeCell ref="PZI11:PZL11"/>
    <mergeCell ref="PZM11:PZP11"/>
    <mergeCell ref="PZQ11:PZT11"/>
    <mergeCell ref="PZU11:PZX11"/>
    <mergeCell ref="PZY11:QAB11"/>
    <mergeCell ref="QAC11:QAF11"/>
    <mergeCell ref="PYK11:PYN11"/>
    <mergeCell ref="PYO11:PYR11"/>
    <mergeCell ref="PYS11:PYV11"/>
    <mergeCell ref="PYW11:PYZ11"/>
    <mergeCell ref="PZA11:PZD11"/>
    <mergeCell ref="PZE11:PZH11"/>
    <mergeCell ref="PXM11:PXP11"/>
    <mergeCell ref="PXQ11:PXT11"/>
    <mergeCell ref="PXU11:PXX11"/>
    <mergeCell ref="PXY11:PYB11"/>
    <mergeCell ref="PYC11:PYF11"/>
    <mergeCell ref="PYG11:PYJ11"/>
    <mergeCell ref="PWO11:PWR11"/>
    <mergeCell ref="PWS11:PWV11"/>
    <mergeCell ref="PWW11:PWZ11"/>
    <mergeCell ref="PXA11:PXD11"/>
    <mergeCell ref="PXE11:PXH11"/>
    <mergeCell ref="PXI11:PXL11"/>
    <mergeCell ref="PVQ11:PVT11"/>
    <mergeCell ref="PVU11:PVX11"/>
    <mergeCell ref="PVY11:PWB11"/>
    <mergeCell ref="PWC11:PWF11"/>
    <mergeCell ref="PWG11:PWJ11"/>
    <mergeCell ref="PWK11:PWN11"/>
    <mergeCell ref="PUS11:PUV11"/>
    <mergeCell ref="PUW11:PUZ11"/>
    <mergeCell ref="PVA11:PVD11"/>
    <mergeCell ref="PVE11:PVH11"/>
    <mergeCell ref="PVI11:PVL11"/>
    <mergeCell ref="PVM11:PVP11"/>
    <mergeCell ref="PTU11:PTX11"/>
    <mergeCell ref="PTY11:PUB11"/>
    <mergeCell ref="PUC11:PUF11"/>
    <mergeCell ref="PUG11:PUJ11"/>
    <mergeCell ref="PUK11:PUN11"/>
    <mergeCell ref="PUO11:PUR11"/>
    <mergeCell ref="PSW11:PSZ11"/>
    <mergeCell ref="PTA11:PTD11"/>
    <mergeCell ref="PTE11:PTH11"/>
    <mergeCell ref="PTI11:PTL11"/>
    <mergeCell ref="PTM11:PTP11"/>
    <mergeCell ref="PTQ11:PTT11"/>
    <mergeCell ref="PRY11:PSB11"/>
    <mergeCell ref="PSC11:PSF11"/>
    <mergeCell ref="PSG11:PSJ11"/>
    <mergeCell ref="PSK11:PSN11"/>
    <mergeCell ref="PSO11:PSR11"/>
    <mergeCell ref="PSS11:PSV11"/>
    <mergeCell ref="PRA11:PRD11"/>
    <mergeCell ref="PRE11:PRH11"/>
    <mergeCell ref="PRI11:PRL11"/>
    <mergeCell ref="PRM11:PRP11"/>
    <mergeCell ref="PRQ11:PRT11"/>
    <mergeCell ref="PRU11:PRX11"/>
    <mergeCell ref="PQC11:PQF11"/>
    <mergeCell ref="PQG11:PQJ11"/>
    <mergeCell ref="PQK11:PQN11"/>
    <mergeCell ref="PQO11:PQR11"/>
    <mergeCell ref="PQS11:PQV11"/>
    <mergeCell ref="PQW11:PQZ11"/>
    <mergeCell ref="PPE11:PPH11"/>
    <mergeCell ref="PPI11:PPL11"/>
    <mergeCell ref="PPM11:PPP11"/>
    <mergeCell ref="PPQ11:PPT11"/>
    <mergeCell ref="PPU11:PPX11"/>
    <mergeCell ref="PPY11:PQB11"/>
    <mergeCell ref="POG11:POJ11"/>
    <mergeCell ref="POK11:PON11"/>
    <mergeCell ref="POO11:POR11"/>
    <mergeCell ref="POS11:POV11"/>
    <mergeCell ref="POW11:POZ11"/>
    <mergeCell ref="PPA11:PPD11"/>
    <mergeCell ref="PNI11:PNL11"/>
    <mergeCell ref="PNM11:PNP11"/>
    <mergeCell ref="PNQ11:PNT11"/>
    <mergeCell ref="PNU11:PNX11"/>
    <mergeCell ref="PNY11:POB11"/>
    <mergeCell ref="POC11:POF11"/>
    <mergeCell ref="PMK11:PMN11"/>
    <mergeCell ref="PMO11:PMR11"/>
    <mergeCell ref="PMS11:PMV11"/>
    <mergeCell ref="PMW11:PMZ11"/>
    <mergeCell ref="PNA11:PND11"/>
    <mergeCell ref="PNE11:PNH11"/>
    <mergeCell ref="PLM11:PLP11"/>
    <mergeCell ref="PLQ11:PLT11"/>
    <mergeCell ref="PLU11:PLX11"/>
    <mergeCell ref="PLY11:PMB11"/>
    <mergeCell ref="PMC11:PMF11"/>
    <mergeCell ref="PMG11:PMJ11"/>
    <mergeCell ref="PKO11:PKR11"/>
    <mergeCell ref="PKS11:PKV11"/>
    <mergeCell ref="PKW11:PKZ11"/>
    <mergeCell ref="PLA11:PLD11"/>
    <mergeCell ref="PLE11:PLH11"/>
    <mergeCell ref="PLI11:PLL11"/>
    <mergeCell ref="PJQ11:PJT11"/>
    <mergeCell ref="PJU11:PJX11"/>
    <mergeCell ref="PJY11:PKB11"/>
    <mergeCell ref="PKC11:PKF11"/>
    <mergeCell ref="PKG11:PKJ11"/>
    <mergeCell ref="PKK11:PKN11"/>
    <mergeCell ref="PIS11:PIV11"/>
    <mergeCell ref="PIW11:PIZ11"/>
    <mergeCell ref="PJA11:PJD11"/>
    <mergeCell ref="PJE11:PJH11"/>
    <mergeCell ref="PJI11:PJL11"/>
    <mergeCell ref="PJM11:PJP11"/>
    <mergeCell ref="PHU11:PHX11"/>
    <mergeCell ref="PHY11:PIB11"/>
    <mergeCell ref="PIC11:PIF11"/>
    <mergeCell ref="PIG11:PIJ11"/>
    <mergeCell ref="PIK11:PIN11"/>
    <mergeCell ref="PIO11:PIR11"/>
    <mergeCell ref="PGW11:PGZ11"/>
    <mergeCell ref="PHA11:PHD11"/>
    <mergeCell ref="PHE11:PHH11"/>
    <mergeCell ref="PHI11:PHL11"/>
    <mergeCell ref="PHM11:PHP11"/>
    <mergeCell ref="PHQ11:PHT11"/>
    <mergeCell ref="PFY11:PGB11"/>
    <mergeCell ref="PGC11:PGF11"/>
    <mergeCell ref="PGG11:PGJ11"/>
    <mergeCell ref="PGK11:PGN11"/>
    <mergeCell ref="PGO11:PGR11"/>
    <mergeCell ref="PGS11:PGV11"/>
    <mergeCell ref="PFA11:PFD11"/>
    <mergeCell ref="PFE11:PFH11"/>
    <mergeCell ref="PFI11:PFL11"/>
    <mergeCell ref="PFM11:PFP11"/>
    <mergeCell ref="PFQ11:PFT11"/>
    <mergeCell ref="PFU11:PFX11"/>
    <mergeCell ref="PEC11:PEF11"/>
    <mergeCell ref="PEG11:PEJ11"/>
    <mergeCell ref="PEK11:PEN11"/>
    <mergeCell ref="PEO11:PER11"/>
    <mergeCell ref="PES11:PEV11"/>
    <mergeCell ref="PEW11:PEZ11"/>
    <mergeCell ref="PDE11:PDH11"/>
    <mergeCell ref="PDI11:PDL11"/>
    <mergeCell ref="PDM11:PDP11"/>
    <mergeCell ref="PDQ11:PDT11"/>
    <mergeCell ref="PDU11:PDX11"/>
    <mergeCell ref="PDY11:PEB11"/>
    <mergeCell ref="PCG11:PCJ11"/>
    <mergeCell ref="PCK11:PCN11"/>
    <mergeCell ref="PCO11:PCR11"/>
    <mergeCell ref="PCS11:PCV11"/>
    <mergeCell ref="PCW11:PCZ11"/>
    <mergeCell ref="PDA11:PDD11"/>
    <mergeCell ref="PBI11:PBL11"/>
    <mergeCell ref="PBM11:PBP11"/>
    <mergeCell ref="PBQ11:PBT11"/>
    <mergeCell ref="PBU11:PBX11"/>
    <mergeCell ref="PBY11:PCB11"/>
    <mergeCell ref="PCC11:PCF11"/>
    <mergeCell ref="PAK11:PAN11"/>
    <mergeCell ref="PAO11:PAR11"/>
    <mergeCell ref="PAS11:PAV11"/>
    <mergeCell ref="PAW11:PAZ11"/>
    <mergeCell ref="PBA11:PBD11"/>
    <mergeCell ref="PBE11:PBH11"/>
    <mergeCell ref="OZM11:OZP11"/>
    <mergeCell ref="OZQ11:OZT11"/>
    <mergeCell ref="OZU11:OZX11"/>
    <mergeCell ref="OZY11:PAB11"/>
    <mergeCell ref="PAC11:PAF11"/>
    <mergeCell ref="PAG11:PAJ11"/>
    <mergeCell ref="OYO11:OYR11"/>
    <mergeCell ref="OYS11:OYV11"/>
    <mergeCell ref="OYW11:OYZ11"/>
    <mergeCell ref="OZA11:OZD11"/>
    <mergeCell ref="OZE11:OZH11"/>
    <mergeCell ref="OZI11:OZL11"/>
    <mergeCell ref="OXQ11:OXT11"/>
    <mergeCell ref="OXU11:OXX11"/>
    <mergeCell ref="OXY11:OYB11"/>
    <mergeCell ref="OYC11:OYF11"/>
    <mergeCell ref="OYG11:OYJ11"/>
    <mergeCell ref="OYK11:OYN11"/>
    <mergeCell ref="OWS11:OWV11"/>
    <mergeCell ref="OWW11:OWZ11"/>
    <mergeCell ref="OXA11:OXD11"/>
    <mergeCell ref="OXE11:OXH11"/>
    <mergeCell ref="OXI11:OXL11"/>
    <mergeCell ref="OXM11:OXP11"/>
    <mergeCell ref="OVU11:OVX11"/>
    <mergeCell ref="OVY11:OWB11"/>
    <mergeCell ref="OWC11:OWF11"/>
    <mergeCell ref="OWG11:OWJ11"/>
    <mergeCell ref="OWK11:OWN11"/>
    <mergeCell ref="OWO11:OWR11"/>
    <mergeCell ref="OUW11:OUZ11"/>
    <mergeCell ref="OVA11:OVD11"/>
    <mergeCell ref="OVE11:OVH11"/>
    <mergeCell ref="OVI11:OVL11"/>
    <mergeCell ref="OVM11:OVP11"/>
    <mergeCell ref="OVQ11:OVT11"/>
    <mergeCell ref="OTY11:OUB11"/>
    <mergeCell ref="OUC11:OUF11"/>
    <mergeCell ref="OUG11:OUJ11"/>
    <mergeCell ref="OUK11:OUN11"/>
    <mergeCell ref="OUO11:OUR11"/>
    <mergeCell ref="OUS11:OUV11"/>
    <mergeCell ref="OTA11:OTD11"/>
    <mergeCell ref="OTE11:OTH11"/>
    <mergeCell ref="OTI11:OTL11"/>
    <mergeCell ref="OTM11:OTP11"/>
    <mergeCell ref="OTQ11:OTT11"/>
    <mergeCell ref="OTU11:OTX11"/>
    <mergeCell ref="OSC11:OSF11"/>
    <mergeCell ref="OSG11:OSJ11"/>
    <mergeCell ref="OSK11:OSN11"/>
    <mergeCell ref="OSO11:OSR11"/>
    <mergeCell ref="OSS11:OSV11"/>
    <mergeCell ref="OSW11:OSZ11"/>
    <mergeCell ref="ORE11:ORH11"/>
    <mergeCell ref="ORI11:ORL11"/>
    <mergeCell ref="ORM11:ORP11"/>
    <mergeCell ref="ORQ11:ORT11"/>
    <mergeCell ref="ORU11:ORX11"/>
    <mergeCell ref="ORY11:OSB11"/>
    <mergeCell ref="OQG11:OQJ11"/>
    <mergeCell ref="OQK11:OQN11"/>
    <mergeCell ref="OQO11:OQR11"/>
    <mergeCell ref="OQS11:OQV11"/>
    <mergeCell ref="OQW11:OQZ11"/>
    <mergeCell ref="ORA11:ORD11"/>
    <mergeCell ref="OPI11:OPL11"/>
    <mergeCell ref="OPM11:OPP11"/>
    <mergeCell ref="OPQ11:OPT11"/>
    <mergeCell ref="OPU11:OPX11"/>
    <mergeCell ref="OPY11:OQB11"/>
    <mergeCell ref="OQC11:OQF11"/>
    <mergeCell ref="OOK11:OON11"/>
    <mergeCell ref="OOO11:OOR11"/>
    <mergeCell ref="OOS11:OOV11"/>
    <mergeCell ref="OOW11:OOZ11"/>
    <mergeCell ref="OPA11:OPD11"/>
    <mergeCell ref="OPE11:OPH11"/>
    <mergeCell ref="ONM11:ONP11"/>
    <mergeCell ref="ONQ11:ONT11"/>
    <mergeCell ref="ONU11:ONX11"/>
    <mergeCell ref="ONY11:OOB11"/>
    <mergeCell ref="OOC11:OOF11"/>
    <mergeCell ref="OOG11:OOJ11"/>
    <mergeCell ref="OMO11:OMR11"/>
    <mergeCell ref="OMS11:OMV11"/>
    <mergeCell ref="OMW11:OMZ11"/>
    <mergeCell ref="ONA11:OND11"/>
    <mergeCell ref="ONE11:ONH11"/>
    <mergeCell ref="ONI11:ONL11"/>
    <mergeCell ref="OLQ11:OLT11"/>
    <mergeCell ref="OLU11:OLX11"/>
    <mergeCell ref="OLY11:OMB11"/>
    <mergeCell ref="OMC11:OMF11"/>
    <mergeCell ref="OMG11:OMJ11"/>
    <mergeCell ref="OMK11:OMN11"/>
    <mergeCell ref="OKS11:OKV11"/>
    <mergeCell ref="OKW11:OKZ11"/>
    <mergeCell ref="OLA11:OLD11"/>
    <mergeCell ref="OLE11:OLH11"/>
    <mergeCell ref="OLI11:OLL11"/>
    <mergeCell ref="OLM11:OLP11"/>
    <mergeCell ref="OJU11:OJX11"/>
    <mergeCell ref="OJY11:OKB11"/>
    <mergeCell ref="OKC11:OKF11"/>
    <mergeCell ref="OKG11:OKJ11"/>
    <mergeCell ref="OKK11:OKN11"/>
    <mergeCell ref="OKO11:OKR11"/>
    <mergeCell ref="OIW11:OIZ11"/>
    <mergeCell ref="OJA11:OJD11"/>
    <mergeCell ref="OJE11:OJH11"/>
    <mergeCell ref="OJI11:OJL11"/>
    <mergeCell ref="OJM11:OJP11"/>
    <mergeCell ref="OJQ11:OJT11"/>
    <mergeCell ref="OHY11:OIB11"/>
    <mergeCell ref="OIC11:OIF11"/>
    <mergeCell ref="OIG11:OIJ11"/>
    <mergeCell ref="OIK11:OIN11"/>
    <mergeCell ref="OIO11:OIR11"/>
    <mergeCell ref="OIS11:OIV11"/>
    <mergeCell ref="OHA11:OHD11"/>
    <mergeCell ref="OHE11:OHH11"/>
    <mergeCell ref="OHI11:OHL11"/>
    <mergeCell ref="OHM11:OHP11"/>
    <mergeCell ref="OHQ11:OHT11"/>
    <mergeCell ref="OHU11:OHX11"/>
    <mergeCell ref="OGC11:OGF11"/>
    <mergeCell ref="OGG11:OGJ11"/>
    <mergeCell ref="OGK11:OGN11"/>
    <mergeCell ref="OGO11:OGR11"/>
    <mergeCell ref="OGS11:OGV11"/>
    <mergeCell ref="OGW11:OGZ11"/>
    <mergeCell ref="OFE11:OFH11"/>
    <mergeCell ref="OFI11:OFL11"/>
    <mergeCell ref="OFM11:OFP11"/>
    <mergeCell ref="OFQ11:OFT11"/>
    <mergeCell ref="OFU11:OFX11"/>
    <mergeCell ref="OFY11:OGB11"/>
    <mergeCell ref="OEG11:OEJ11"/>
    <mergeCell ref="OEK11:OEN11"/>
    <mergeCell ref="OEO11:OER11"/>
    <mergeCell ref="OES11:OEV11"/>
    <mergeCell ref="OEW11:OEZ11"/>
    <mergeCell ref="OFA11:OFD11"/>
    <mergeCell ref="ODI11:ODL11"/>
    <mergeCell ref="ODM11:ODP11"/>
    <mergeCell ref="ODQ11:ODT11"/>
    <mergeCell ref="ODU11:ODX11"/>
    <mergeCell ref="ODY11:OEB11"/>
    <mergeCell ref="OEC11:OEF11"/>
    <mergeCell ref="OCK11:OCN11"/>
    <mergeCell ref="OCO11:OCR11"/>
    <mergeCell ref="OCS11:OCV11"/>
    <mergeCell ref="OCW11:OCZ11"/>
    <mergeCell ref="ODA11:ODD11"/>
    <mergeCell ref="ODE11:ODH11"/>
    <mergeCell ref="OBM11:OBP11"/>
    <mergeCell ref="OBQ11:OBT11"/>
    <mergeCell ref="OBU11:OBX11"/>
    <mergeCell ref="OBY11:OCB11"/>
    <mergeCell ref="OCC11:OCF11"/>
    <mergeCell ref="OCG11:OCJ11"/>
    <mergeCell ref="OAO11:OAR11"/>
    <mergeCell ref="OAS11:OAV11"/>
    <mergeCell ref="OAW11:OAZ11"/>
    <mergeCell ref="OBA11:OBD11"/>
    <mergeCell ref="OBE11:OBH11"/>
    <mergeCell ref="OBI11:OBL11"/>
    <mergeCell ref="NZQ11:NZT11"/>
    <mergeCell ref="NZU11:NZX11"/>
    <mergeCell ref="NZY11:OAB11"/>
    <mergeCell ref="OAC11:OAF11"/>
    <mergeCell ref="OAG11:OAJ11"/>
    <mergeCell ref="OAK11:OAN11"/>
    <mergeCell ref="NYS11:NYV11"/>
    <mergeCell ref="NYW11:NYZ11"/>
    <mergeCell ref="NZA11:NZD11"/>
    <mergeCell ref="NZE11:NZH11"/>
    <mergeCell ref="NZI11:NZL11"/>
    <mergeCell ref="NZM11:NZP11"/>
    <mergeCell ref="NXU11:NXX11"/>
    <mergeCell ref="NXY11:NYB11"/>
    <mergeCell ref="NYC11:NYF11"/>
    <mergeCell ref="NYG11:NYJ11"/>
    <mergeCell ref="NYK11:NYN11"/>
    <mergeCell ref="NYO11:NYR11"/>
    <mergeCell ref="NWW11:NWZ11"/>
    <mergeCell ref="NXA11:NXD11"/>
    <mergeCell ref="NXE11:NXH11"/>
    <mergeCell ref="NXI11:NXL11"/>
    <mergeCell ref="NXM11:NXP11"/>
    <mergeCell ref="NXQ11:NXT11"/>
    <mergeCell ref="NVY11:NWB11"/>
    <mergeCell ref="NWC11:NWF11"/>
    <mergeCell ref="NWG11:NWJ11"/>
    <mergeCell ref="NWK11:NWN11"/>
    <mergeCell ref="NWO11:NWR11"/>
    <mergeCell ref="NWS11:NWV11"/>
    <mergeCell ref="NVA11:NVD11"/>
    <mergeCell ref="NVE11:NVH11"/>
    <mergeCell ref="NVI11:NVL11"/>
    <mergeCell ref="NVM11:NVP11"/>
    <mergeCell ref="NVQ11:NVT11"/>
    <mergeCell ref="NVU11:NVX11"/>
    <mergeCell ref="NUC11:NUF11"/>
    <mergeCell ref="NUG11:NUJ11"/>
    <mergeCell ref="NUK11:NUN11"/>
    <mergeCell ref="NUO11:NUR11"/>
    <mergeCell ref="NUS11:NUV11"/>
    <mergeCell ref="NUW11:NUZ11"/>
    <mergeCell ref="NTE11:NTH11"/>
    <mergeCell ref="NTI11:NTL11"/>
    <mergeCell ref="NTM11:NTP11"/>
    <mergeCell ref="NTQ11:NTT11"/>
    <mergeCell ref="NTU11:NTX11"/>
    <mergeCell ref="NTY11:NUB11"/>
    <mergeCell ref="NSG11:NSJ11"/>
    <mergeCell ref="NSK11:NSN11"/>
    <mergeCell ref="NSO11:NSR11"/>
    <mergeCell ref="NSS11:NSV11"/>
    <mergeCell ref="NSW11:NSZ11"/>
    <mergeCell ref="NTA11:NTD11"/>
    <mergeCell ref="NRI11:NRL11"/>
    <mergeCell ref="NRM11:NRP11"/>
    <mergeCell ref="NRQ11:NRT11"/>
    <mergeCell ref="NRU11:NRX11"/>
    <mergeCell ref="NRY11:NSB11"/>
    <mergeCell ref="NSC11:NSF11"/>
    <mergeCell ref="NQK11:NQN11"/>
    <mergeCell ref="NQO11:NQR11"/>
    <mergeCell ref="NQS11:NQV11"/>
    <mergeCell ref="NQW11:NQZ11"/>
    <mergeCell ref="NRA11:NRD11"/>
    <mergeCell ref="NRE11:NRH11"/>
    <mergeCell ref="NPM11:NPP11"/>
    <mergeCell ref="NPQ11:NPT11"/>
    <mergeCell ref="NPU11:NPX11"/>
    <mergeCell ref="NPY11:NQB11"/>
    <mergeCell ref="NQC11:NQF11"/>
    <mergeCell ref="NQG11:NQJ11"/>
    <mergeCell ref="NOO11:NOR11"/>
    <mergeCell ref="NOS11:NOV11"/>
    <mergeCell ref="NOW11:NOZ11"/>
    <mergeCell ref="NPA11:NPD11"/>
    <mergeCell ref="NPE11:NPH11"/>
    <mergeCell ref="NPI11:NPL11"/>
    <mergeCell ref="NNQ11:NNT11"/>
    <mergeCell ref="NNU11:NNX11"/>
    <mergeCell ref="NNY11:NOB11"/>
    <mergeCell ref="NOC11:NOF11"/>
    <mergeCell ref="NOG11:NOJ11"/>
    <mergeCell ref="NOK11:NON11"/>
    <mergeCell ref="NMS11:NMV11"/>
    <mergeCell ref="NMW11:NMZ11"/>
    <mergeCell ref="NNA11:NND11"/>
    <mergeCell ref="NNE11:NNH11"/>
    <mergeCell ref="NNI11:NNL11"/>
    <mergeCell ref="NNM11:NNP11"/>
    <mergeCell ref="NLU11:NLX11"/>
    <mergeCell ref="NLY11:NMB11"/>
    <mergeCell ref="NMC11:NMF11"/>
    <mergeCell ref="NMG11:NMJ11"/>
    <mergeCell ref="NMK11:NMN11"/>
    <mergeCell ref="NMO11:NMR11"/>
    <mergeCell ref="NKW11:NKZ11"/>
    <mergeCell ref="NLA11:NLD11"/>
    <mergeCell ref="NLE11:NLH11"/>
    <mergeCell ref="NLI11:NLL11"/>
    <mergeCell ref="NLM11:NLP11"/>
    <mergeCell ref="NLQ11:NLT11"/>
    <mergeCell ref="NJY11:NKB11"/>
    <mergeCell ref="NKC11:NKF11"/>
    <mergeCell ref="NKG11:NKJ11"/>
    <mergeCell ref="NKK11:NKN11"/>
    <mergeCell ref="NKO11:NKR11"/>
    <mergeCell ref="NKS11:NKV11"/>
    <mergeCell ref="NJA11:NJD11"/>
    <mergeCell ref="NJE11:NJH11"/>
    <mergeCell ref="NJI11:NJL11"/>
    <mergeCell ref="NJM11:NJP11"/>
    <mergeCell ref="NJQ11:NJT11"/>
    <mergeCell ref="NJU11:NJX11"/>
    <mergeCell ref="NIC11:NIF11"/>
    <mergeCell ref="NIG11:NIJ11"/>
    <mergeCell ref="NIK11:NIN11"/>
    <mergeCell ref="NIO11:NIR11"/>
    <mergeCell ref="NIS11:NIV11"/>
    <mergeCell ref="NIW11:NIZ11"/>
    <mergeCell ref="NHE11:NHH11"/>
    <mergeCell ref="NHI11:NHL11"/>
    <mergeCell ref="NHM11:NHP11"/>
    <mergeCell ref="NHQ11:NHT11"/>
    <mergeCell ref="NHU11:NHX11"/>
    <mergeCell ref="NHY11:NIB11"/>
    <mergeCell ref="NGG11:NGJ11"/>
    <mergeCell ref="NGK11:NGN11"/>
    <mergeCell ref="NGO11:NGR11"/>
    <mergeCell ref="NGS11:NGV11"/>
    <mergeCell ref="NGW11:NGZ11"/>
    <mergeCell ref="NHA11:NHD11"/>
    <mergeCell ref="NFI11:NFL11"/>
    <mergeCell ref="NFM11:NFP11"/>
    <mergeCell ref="NFQ11:NFT11"/>
    <mergeCell ref="NFU11:NFX11"/>
    <mergeCell ref="NFY11:NGB11"/>
    <mergeCell ref="NGC11:NGF11"/>
    <mergeCell ref="NEK11:NEN11"/>
    <mergeCell ref="NEO11:NER11"/>
    <mergeCell ref="NES11:NEV11"/>
    <mergeCell ref="NEW11:NEZ11"/>
    <mergeCell ref="NFA11:NFD11"/>
    <mergeCell ref="NFE11:NFH11"/>
    <mergeCell ref="NDM11:NDP11"/>
    <mergeCell ref="NDQ11:NDT11"/>
    <mergeCell ref="NDU11:NDX11"/>
    <mergeCell ref="NDY11:NEB11"/>
    <mergeCell ref="NEC11:NEF11"/>
    <mergeCell ref="NEG11:NEJ11"/>
    <mergeCell ref="NCO11:NCR11"/>
    <mergeCell ref="NCS11:NCV11"/>
    <mergeCell ref="NCW11:NCZ11"/>
    <mergeCell ref="NDA11:NDD11"/>
    <mergeCell ref="NDE11:NDH11"/>
    <mergeCell ref="NDI11:NDL11"/>
    <mergeCell ref="NBQ11:NBT11"/>
    <mergeCell ref="NBU11:NBX11"/>
    <mergeCell ref="NBY11:NCB11"/>
    <mergeCell ref="NCC11:NCF11"/>
    <mergeCell ref="NCG11:NCJ11"/>
    <mergeCell ref="NCK11:NCN11"/>
    <mergeCell ref="NAS11:NAV11"/>
    <mergeCell ref="NAW11:NAZ11"/>
    <mergeCell ref="NBA11:NBD11"/>
    <mergeCell ref="NBE11:NBH11"/>
    <mergeCell ref="NBI11:NBL11"/>
    <mergeCell ref="NBM11:NBP11"/>
    <mergeCell ref="MZU11:MZX11"/>
    <mergeCell ref="MZY11:NAB11"/>
    <mergeCell ref="NAC11:NAF11"/>
    <mergeCell ref="NAG11:NAJ11"/>
    <mergeCell ref="NAK11:NAN11"/>
    <mergeCell ref="NAO11:NAR11"/>
    <mergeCell ref="MYW11:MYZ11"/>
    <mergeCell ref="MZA11:MZD11"/>
    <mergeCell ref="MZE11:MZH11"/>
    <mergeCell ref="MZI11:MZL11"/>
    <mergeCell ref="MZM11:MZP11"/>
    <mergeCell ref="MZQ11:MZT11"/>
    <mergeCell ref="MXY11:MYB11"/>
    <mergeCell ref="MYC11:MYF11"/>
    <mergeCell ref="MYG11:MYJ11"/>
    <mergeCell ref="MYK11:MYN11"/>
    <mergeCell ref="MYO11:MYR11"/>
    <mergeCell ref="MYS11:MYV11"/>
    <mergeCell ref="MXA11:MXD11"/>
    <mergeCell ref="MXE11:MXH11"/>
    <mergeCell ref="MXI11:MXL11"/>
    <mergeCell ref="MXM11:MXP11"/>
    <mergeCell ref="MXQ11:MXT11"/>
    <mergeCell ref="MXU11:MXX11"/>
    <mergeCell ref="MWC11:MWF11"/>
    <mergeCell ref="MWG11:MWJ11"/>
    <mergeCell ref="MWK11:MWN11"/>
    <mergeCell ref="MWO11:MWR11"/>
    <mergeCell ref="MWS11:MWV11"/>
    <mergeCell ref="MWW11:MWZ11"/>
    <mergeCell ref="MVE11:MVH11"/>
    <mergeCell ref="MVI11:MVL11"/>
    <mergeCell ref="MVM11:MVP11"/>
    <mergeCell ref="MVQ11:MVT11"/>
    <mergeCell ref="MVU11:MVX11"/>
    <mergeCell ref="MVY11:MWB11"/>
    <mergeCell ref="MUG11:MUJ11"/>
    <mergeCell ref="MUK11:MUN11"/>
    <mergeCell ref="MUO11:MUR11"/>
    <mergeCell ref="MUS11:MUV11"/>
    <mergeCell ref="MUW11:MUZ11"/>
    <mergeCell ref="MVA11:MVD11"/>
    <mergeCell ref="MTI11:MTL11"/>
    <mergeCell ref="MTM11:MTP11"/>
    <mergeCell ref="MTQ11:MTT11"/>
    <mergeCell ref="MTU11:MTX11"/>
    <mergeCell ref="MTY11:MUB11"/>
    <mergeCell ref="MUC11:MUF11"/>
    <mergeCell ref="MSK11:MSN11"/>
    <mergeCell ref="MSO11:MSR11"/>
    <mergeCell ref="MSS11:MSV11"/>
    <mergeCell ref="MSW11:MSZ11"/>
    <mergeCell ref="MTA11:MTD11"/>
    <mergeCell ref="MTE11:MTH11"/>
    <mergeCell ref="MRM11:MRP11"/>
    <mergeCell ref="MRQ11:MRT11"/>
    <mergeCell ref="MRU11:MRX11"/>
    <mergeCell ref="MRY11:MSB11"/>
    <mergeCell ref="MSC11:MSF11"/>
    <mergeCell ref="MSG11:MSJ11"/>
    <mergeCell ref="MQO11:MQR11"/>
    <mergeCell ref="MQS11:MQV11"/>
    <mergeCell ref="MQW11:MQZ11"/>
    <mergeCell ref="MRA11:MRD11"/>
    <mergeCell ref="MRE11:MRH11"/>
    <mergeCell ref="MRI11:MRL11"/>
    <mergeCell ref="MPQ11:MPT11"/>
    <mergeCell ref="MPU11:MPX11"/>
    <mergeCell ref="MPY11:MQB11"/>
    <mergeCell ref="MQC11:MQF11"/>
    <mergeCell ref="MQG11:MQJ11"/>
    <mergeCell ref="MQK11:MQN11"/>
    <mergeCell ref="MOS11:MOV11"/>
    <mergeCell ref="MOW11:MOZ11"/>
    <mergeCell ref="MPA11:MPD11"/>
    <mergeCell ref="MPE11:MPH11"/>
    <mergeCell ref="MPI11:MPL11"/>
    <mergeCell ref="MPM11:MPP11"/>
    <mergeCell ref="MNU11:MNX11"/>
    <mergeCell ref="MNY11:MOB11"/>
    <mergeCell ref="MOC11:MOF11"/>
    <mergeCell ref="MOG11:MOJ11"/>
    <mergeCell ref="MOK11:MON11"/>
    <mergeCell ref="MOO11:MOR11"/>
    <mergeCell ref="MMW11:MMZ11"/>
    <mergeCell ref="MNA11:MND11"/>
    <mergeCell ref="MNE11:MNH11"/>
    <mergeCell ref="MNI11:MNL11"/>
    <mergeCell ref="MNM11:MNP11"/>
    <mergeCell ref="MNQ11:MNT11"/>
    <mergeCell ref="MLY11:MMB11"/>
    <mergeCell ref="MMC11:MMF11"/>
    <mergeCell ref="MMG11:MMJ11"/>
    <mergeCell ref="MMK11:MMN11"/>
    <mergeCell ref="MMO11:MMR11"/>
    <mergeCell ref="MMS11:MMV11"/>
    <mergeCell ref="MLA11:MLD11"/>
    <mergeCell ref="MLE11:MLH11"/>
    <mergeCell ref="MLI11:MLL11"/>
    <mergeCell ref="MLM11:MLP11"/>
    <mergeCell ref="MLQ11:MLT11"/>
    <mergeCell ref="MLU11:MLX11"/>
    <mergeCell ref="MKC11:MKF11"/>
    <mergeCell ref="MKG11:MKJ11"/>
    <mergeCell ref="MKK11:MKN11"/>
    <mergeCell ref="MKO11:MKR11"/>
    <mergeCell ref="MKS11:MKV11"/>
    <mergeCell ref="MKW11:MKZ11"/>
    <mergeCell ref="MJE11:MJH11"/>
    <mergeCell ref="MJI11:MJL11"/>
    <mergeCell ref="MJM11:MJP11"/>
    <mergeCell ref="MJQ11:MJT11"/>
    <mergeCell ref="MJU11:MJX11"/>
    <mergeCell ref="MJY11:MKB11"/>
    <mergeCell ref="MIG11:MIJ11"/>
    <mergeCell ref="MIK11:MIN11"/>
    <mergeCell ref="MIO11:MIR11"/>
    <mergeCell ref="MIS11:MIV11"/>
    <mergeCell ref="MIW11:MIZ11"/>
    <mergeCell ref="MJA11:MJD11"/>
    <mergeCell ref="MHI11:MHL11"/>
    <mergeCell ref="MHM11:MHP11"/>
    <mergeCell ref="MHQ11:MHT11"/>
    <mergeCell ref="MHU11:MHX11"/>
    <mergeCell ref="MHY11:MIB11"/>
    <mergeCell ref="MIC11:MIF11"/>
    <mergeCell ref="MGK11:MGN11"/>
    <mergeCell ref="MGO11:MGR11"/>
    <mergeCell ref="MGS11:MGV11"/>
    <mergeCell ref="MGW11:MGZ11"/>
    <mergeCell ref="MHA11:MHD11"/>
    <mergeCell ref="MHE11:MHH11"/>
    <mergeCell ref="MFM11:MFP11"/>
    <mergeCell ref="MFQ11:MFT11"/>
    <mergeCell ref="MFU11:MFX11"/>
    <mergeCell ref="MFY11:MGB11"/>
    <mergeCell ref="MGC11:MGF11"/>
    <mergeCell ref="MGG11:MGJ11"/>
    <mergeCell ref="MEO11:MER11"/>
    <mergeCell ref="MES11:MEV11"/>
    <mergeCell ref="MEW11:MEZ11"/>
    <mergeCell ref="MFA11:MFD11"/>
    <mergeCell ref="MFE11:MFH11"/>
    <mergeCell ref="MFI11:MFL11"/>
    <mergeCell ref="MDQ11:MDT11"/>
    <mergeCell ref="MDU11:MDX11"/>
    <mergeCell ref="MDY11:MEB11"/>
    <mergeCell ref="MEC11:MEF11"/>
    <mergeCell ref="MEG11:MEJ11"/>
    <mergeCell ref="MEK11:MEN11"/>
    <mergeCell ref="MCS11:MCV11"/>
    <mergeCell ref="MCW11:MCZ11"/>
    <mergeCell ref="MDA11:MDD11"/>
    <mergeCell ref="MDE11:MDH11"/>
    <mergeCell ref="MDI11:MDL11"/>
    <mergeCell ref="MDM11:MDP11"/>
    <mergeCell ref="MBU11:MBX11"/>
    <mergeCell ref="MBY11:MCB11"/>
    <mergeCell ref="MCC11:MCF11"/>
    <mergeCell ref="MCG11:MCJ11"/>
    <mergeCell ref="MCK11:MCN11"/>
    <mergeCell ref="MCO11:MCR11"/>
    <mergeCell ref="MAW11:MAZ11"/>
    <mergeCell ref="MBA11:MBD11"/>
    <mergeCell ref="MBE11:MBH11"/>
    <mergeCell ref="MBI11:MBL11"/>
    <mergeCell ref="MBM11:MBP11"/>
    <mergeCell ref="MBQ11:MBT11"/>
    <mergeCell ref="LZY11:MAB11"/>
    <mergeCell ref="MAC11:MAF11"/>
    <mergeCell ref="MAG11:MAJ11"/>
    <mergeCell ref="MAK11:MAN11"/>
    <mergeCell ref="MAO11:MAR11"/>
    <mergeCell ref="MAS11:MAV11"/>
    <mergeCell ref="LZA11:LZD11"/>
    <mergeCell ref="LZE11:LZH11"/>
    <mergeCell ref="LZI11:LZL11"/>
    <mergeCell ref="LZM11:LZP11"/>
    <mergeCell ref="LZQ11:LZT11"/>
    <mergeCell ref="LZU11:LZX11"/>
    <mergeCell ref="LYC11:LYF11"/>
    <mergeCell ref="LYG11:LYJ11"/>
    <mergeCell ref="LYK11:LYN11"/>
    <mergeCell ref="LYO11:LYR11"/>
    <mergeCell ref="LYS11:LYV11"/>
    <mergeCell ref="LYW11:LYZ11"/>
    <mergeCell ref="LXE11:LXH11"/>
    <mergeCell ref="LXI11:LXL11"/>
    <mergeCell ref="LXM11:LXP11"/>
    <mergeCell ref="LXQ11:LXT11"/>
    <mergeCell ref="LXU11:LXX11"/>
    <mergeCell ref="LXY11:LYB11"/>
    <mergeCell ref="LWG11:LWJ11"/>
    <mergeCell ref="LWK11:LWN11"/>
    <mergeCell ref="LWO11:LWR11"/>
    <mergeCell ref="LWS11:LWV11"/>
    <mergeCell ref="LWW11:LWZ11"/>
    <mergeCell ref="LXA11:LXD11"/>
    <mergeCell ref="LVI11:LVL11"/>
    <mergeCell ref="LVM11:LVP11"/>
    <mergeCell ref="LVQ11:LVT11"/>
    <mergeCell ref="LVU11:LVX11"/>
    <mergeCell ref="LVY11:LWB11"/>
    <mergeCell ref="LWC11:LWF11"/>
    <mergeCell ref="LUK11:LUN11"/>
    <mergeCell ref="LUO11:LUR11"/>
    <mergeCell ref="LUS11:LUV11"/>
    <mergeCell ref="LUW11:LUZ11"/>
    <mergeCell ref="LVA11:LVD11"/>
    <mergeCell ref="LVE11:LVH11"/>
    <mergeCell ref="LTM11:LTP11"/>
    <mergeCell ref="LTQ11:LTT11"/>
    <mergeCell ref="LTU11:LTX11"/>
    <mergeCell ref="LTY11:LUB11"/>
    <mergeCell ref="LUC11:LUF11"/>
    <mergeCell ref="LUG11:LUJ11"/>
    <mergeCell ref="LSO11:LSR11"/>
    <mergeCell ref="LSS11:LSV11"/>
    <mergeCell ref="LSW11:LSZ11"/>
    <mergeCell ref="LTA11:LTD11"/>
    <mergeCell ref="LTE11:LTH11"/>
    <mergeCell ref="LTI11:LTL11"/>
    <mergeCell ref="LRQ11:LRT11"/>
    <mergeCell ref="LRU11:LRX11"/>
    <mergeCell ref="LRY11:LSB11"/>
    <mergeCell ref="LSC11:LSF11"/>
    <mergeCell ref="LSG11:LSJ11"/>
    <mergeCell ref="LSK11:LSN11"/>
    <mergeCell ref="LQS11:LQV11"/>
    <mergeCell ref="LQW11:LQZ11"/>
    <mergeCell ref="LRA11:LRD11"/>
    <mergeCell ref="LRE11:LRH11"/>
    <mergeCell ref="LRI11:LRL11"/>
    <mergeCell ref="LRM11:LRP11"/>
    <mergeCell ref="LPU11:LPX11"/>
    <mergeCell ref="LPY11:LQB11"/>
    <mergeCell ref="LQC11:LQF11"/>
    <mergeCell ref="LQG11:LQJ11"/>
    <mergeCell ref="LQK11:LQN11"/>
    <mergeCell ref="LQO11:LQR11"/>
    <mergeCell ref="LOW11:LOZ11"/>
    <mergeCell ref="LPA11:LPD11"/>
    <mergeCell ref="LPE11:LPH11"/>
    <mergeCell ref="LPI11:LPL11"/>
    <mergeCell ref="LPM11:LPP11"/>
    <mergeCell ref="LPQ11:LPT11"/>
    <mergeCell ref="LNY11:LOB11"/>
    <mergeCell ref="LOC11:LOF11"/>
    <mergeCell ref="LOG11:LOJ11"/>
    <mergeCell ref="LOK11:LON11"/>
    <mergeCell ref="LOO11:LOR11"/>
    <mergeCell ref="LOS11:LOV11"/>
    <mergeCell ref="LNA11:LND11"/>
    <mergeCell ref="LNE11:LNH11"/>
    <mergeCell ref="LNI11:LNL11"/>
    <mergeCell ref="LNM11:LNP11"/>
    <mergeCell ref="LNQ11:LNT11"/>
    <mergeCell ref="LNU11:LNX11"/>
    <mergeCell ref="LMC11:LMF11"/>
    <mergeCell ref="LMG11:LMJ11"/>
    <mergeCell ref="LMK11:LMN11"/>
    <mergeCell ref="LMO11:LMR11"/>
    <mergeCell ref="LMS11:LMV11"/>
    <mergeCell ref="LMW11:LMZ11"/>
    <mergeCell ref="LLE11:LLH11"/>
    <mergeCell ref="LLI11:LLL11"/>
    <mergeCell ref="LLM11:LLP11"/>
    <mergeCell ref="LLQ11:LLT11"/>
    <mergeCell ref="LLU11:LLX11"/>
    <mergeCell ref="LLY11:LMB11"/>
    <mergeCell ref="LKG11:LKJ11"/>
    <mergeCell ref="LKK11:LKN11"/>
    <mergeCell ref="LKO11:LKR11"/>
    <mergeCell ref="LKS11:LKV11"/>
    <mergeCell ref="LKW11:LKZ11"/>
    <mergeCell ref="LLA11:LLD11"/>
    <mergeCell ref="LJI11:LJL11"/>
    <mergeCell ref="LJM11:LJP11"/>
    <mergeCell ref="LJQ11:LJT11"/>
    <mergeCell ref="LJU11:LJX11"/>
    <mergeCell ref="LJY11:LKB11"/>
    <mergeCell ref="LKC11:LKF11"/>
    <mergeCell ref="LIK11:LIN11"/>
    <mergeCell ref="LIO11:LIR11"/>
    <mergeCell ref="LIS11:LIV11"/>
    <mergeCell ref="LIW11:LIZ11"/>
    <mergeCell ref="LJA11:LJD11"/>
    <mergeCell ref="LJE11:LJH11"/>
    <mergeCell ref="LHM11:LHP11"/>
    <mergeCell ref="LHQ11:LHT11"/>
    <mergeCell ref="LHU11:LHX11"/>
    <mergeCell ref="LHY11:LIB11"/>
    <mergeCell ref="LIC11:LIF11"/>
    <mergeCell ref="LIG11:LIJ11"/>
    <mergeCell ref="LGO11:LGR11"/>
    <mergeCell ref="LGS11:LGV11"/>
    <mergeCell ref="LGW11:LGZ11"/>
    <mergeCell ref="LHA11:LHD11"/>
    <mergeCell ref="LHE11:LHH11"/>
    <mergeCell ref="LHI11:LHL11"/>
    <mergeCell ref="LFQ11:LFT11"/>
    <mergeCell ref="LFU11:LFX11"/>
    <mergeCell ref="LFY11:LGB11"/>
    <mergeCell ref="LGC11:LGF11"/>
    <mergeCell ref="LGG11:LGJ11"/>
    <mergeCell ref="LGK11:LGN11"/>
    <mergeCell ref="LES11:LEV11"/>
    <mergeCell ref="LEW11:LEZ11"/>
    <mergeCell ref="LFA11:LFD11"/>
    <mergeCell ref="LFE11:LFH11"/>
    <mergeCell ref="LFI11:LFL11"/>
    <mergeCell ref="LFM11:LFP11"/>
    <mergeCell ref="LDU11:LDX11"/>
    <mergeCell ref="LDY11:LEB11"/>
    <mergeCell ref="LEC11:LEF11"/>
    <mergeCell ref="LEG11:LEJ11"/>
    <mergeCell ref="LEK11:LEN11"/>
    <mergeCell ref="LEO11:LER11"/>
    <mergeCell ref="LCW11:LCZ11"/>
    <mergeCell ref="LDA11:LDD11"/>
    <mergeCell ref="LDE11:LDH11"/>
    <mergeCell ref="LDI11:LDL11"/>
    <mergeCell ref="LDM11:LDP11"/>
    <mergeCell ref="LDQ11:LDT11"/>
    <mergeCell ref="LBY11:LCB11"/>
    <mergeCell ref="LCC11:LCF11"/>
    <mergeCell ref="LCG11:LCJ11"/>
    <mergeCell ref="LCK11:LCN11"/>
    <mergeCell ref="LCO11:LCR11"/>
    <mergeCell ref="LCS11:LCV11"/>
    <mergeCell ref="LBA11:LBD11"/>
    <mergeCell ref="LBE11:LBH11"/>
    <mergeCell ref="LBI11:LBL11"/>
    <mergeCell ref="LBM11:LBP11"/>
    <mergeCell ref="LBQ11:LBT11"/>
    <mergeCell ref="LBU11:LBX11"/>
    <mergeCell ref="LAC11:LAF11"/>
    <mergeCell ref="LAG11:LAJ11"/>
    <mergeCell ref="LAK11:LAN11"/>
    <mergeCell ref="LAO11:LAR11"/>
    <mergeCell ref="LAS11:LAV11"/>
    <mergeCell ref="LAW11:LAZ11"/>
    <mergeCell ref="KZE11:KZH11"/>
    <mergeCell ref="KZI11:KZL11"/>
    <mergeCell ref="KZM11:KZP11"/>
    <mergeCell ref="KZQ11:KZT11"/>
    <mergeCell ref="KZU11:KZX11"/>
    <mergeCell ref="KZY11:LAB11"/>
    <mergeCell ref="KYG11:KYJ11"/>
    <mergeCell ref="KYK11:KYN11"/>
    <mergeCell ref="KYO11:KYR11"/>
    <mergeCell ref="KYS11:KYV11"/>
    <mergeCell ref="KYW11:KYZ11"/>
    <mergeCell ref="KZA11:KZD11"/>
    <mergeCell ref="KXI11:KXL11"/>
    <mergeCell ref="KXM11:KXP11"/>
    <mergeCell ref="KXQ11:KXT11"/>
    <mergeCell ref="KXU11:KXX11"/>
    <mergeCell ref="KXY11:KYB11"/>
    <mergeCell ref="KYC11:KYF11"/>
    <mergeCell ref="KWK11:KWN11"/>
    <mergeCell ref="KWO11:KWR11"/>
    <mergeCell ref="KWS11:KWV11"/>
    <mergeCell ref="KWW11:KWZ11"/>
    <mergeCell ref="KXA11:KXD11"/>
    <mergeCell ref="KXE11:KXH11"/>
    <mergeCell ref="KVM11:KVP11"/>
    <mergeCell ref="KVQ11:KVT11"/>
    <mergeCell ref="KVU11:KVX11"/>
    <mergeCell ref="KVY11:KWB11"/>
    <mergeCell ref="KWC11:KWF11"/>
    <mergeCell ref="KWG11:KWJ11"/>
    <mergeCell ref="KUO11:KUR11"/>
    <mergeCell ref="KUS11:KUV11"/>
    <mergeCell ref="KUW11:KUZ11"/>
    <mergeCell ref="KVA11:KVD11"/>
    <mergeCell ref="KVE11:KVH11"/>
    <mergeCell ref="KVI11:KVL11"/>
    <mergeCell ref="KTQ11:KTT11"/>
    <mergeCell ref="KTU11:KTX11"/>
    <mergeCell ref="KTY11:KUB11"/>
    <mergeCell ref="KUC11:KUF11"/>
    <mergeCell ref="KUG11:KUJ11"/>
    <mergeCell ref="KUK11:KUN11"/>
    <mergeCell ref="KSS11:KSV11"/>
    <mergeCell ref="KSW11:KSZ11"/>
    <mergeCell ref="KTA11:KTD11"/>
    <mergeCell ref="KTE11:KTH11"/>
    <mergeCell ref="KTI11:KTL11"/>
    <mergeCell ref="KTM11:KTP11"/>
    <mergeCell ref="KRU11:KRX11"/>
    <mergeCell ref="KRY11:KSB11"/>
    <mergeCell ref="KSC11:KSF11"/>
    <mergeCell ref="KSG11:KSJ11"/>
    <mergeCell ref="KSK11:KSN11"/>
    <mergeCell ref="KSO11:KSR11"/>
    <mergeCell ref="KQW11:KQZ11"/>
    <mergeCell ref="KRA11:KRD11"/>
    <mergeCell ref="KRE11:KRH11"/>
    <mergeCell ref="KRI11:KRL11"/>
    <mergeCell ref="KRM11:KRP11"/>
    <mergeCell ref="KRQ11:KRT11"/>
    <mergeCell ref="KPY11:KQB11"/>
    <mergeCell ref="KQC11:KQF11"/>
    <mergeCell ref="KQG11:KQJ11"/>
    <mergeCell ref="KQK11:KQN11"/>
    <mergeCell ref="KQO11:KQR11"/>
    <mergeCell ref="KQS11:KQV11"/>
    <mergeCell ref="KPA11:KPD11"/>
    <mergeCell ref="KPE11:KPH11"/>
    <mergeCell ref="KPI11:KPL11"/>
    <mergeCell ref="KPM11:KPP11"/>
    <mergeCell ref="KPQ11:KPT11"/>
    <mergeCell ref="KPU11:KPX11"/>
    <mergeCell ref="KOC11:KOF11"/>
    <mergeCell ref="KOG11:KOJ11"/>
    <mergeCell ref="KOK11:KON11"/>
    <mergeCell ref="KOO11:KOR11"/>
    <mergeCell ref="KOS11:KOV11"/>
    <mergeCell ref="KOW11:KOZ11"/>
    <mergeCell ref="KNE11:KNH11"/>
    <mergeCell ref="KNI11:KNL11"/>
    <mergeCell ref="KNM11:KNP11"/>
    <mergeCell ref="KNQ11:KNT11"/>
    <mergeCell ref="KNU11:KNX11"/>
    <mergeCell ref="KNY11:KOB11"/>
    <mergeCell ref="KMG11:KMJ11"/>
    <mergeCell ref="KMK11:KMN11"/>
    <mergeCell ref="KMO11:KMR11"/>
    <mergeCell ref="KMS11:KMV11"/>
    <mergeCell ref="KMW11:KMZ11"/>
    <mergeCell ref="KNA11:KND11"/>
    <mergeCell ref="KLI11:KLL11"/>
    <mergeCell ref="KLM11:KLP11"/>
    <mergeCell ref="KLQ11:KLT11"/>
    <mergeCell ref="KLU11:KLX11"/>
    <mergeCell ref="KLY11:KMB11"/>
    <mergeCell ref="KMC11:KMF11"/>
    <mergeCell ref="KKK11:KKN11"/>
    <mergeCell ref="KKO11:KKR11"/>
    <mergeCell ref="KKS11:KKV11"/>
    <mergeCell ref="KKW11:KKZ11"/>
    <mergeCell ref="KLA11:KLD11"/>
    <mergeCell ref="KLE11:KLH11"/>
    <mergeCell ref="KJM11:KJP11"/>
    <mergeCell ref="KJQ11:KJT11"/>
    <mergeCell ref="KJU11:KJX11"/>
    <mergeCell ref="KJY11:KKB11"/>
    <mergeCell ref="KKC11:KKF11"/>
    <mergeCell ref="KKG11:KKJ11"/>
    <mergeCell ref="KIO11:KIR11"/>
    <mergeCell ref="KIS11:KIV11"/>
    <mergeCell ref="KIW11:KIZ11"/>
    <mergeCell ref="KJA11:KJD11"/>
    <mergeCell ref="KJE11:KJH11"/>
    <mergeCell ref="KJI11:KJL11"/>
    <mergeCell ref="KHQ11:KHT11"/>
    <mergeCell ref="KHU11:KHX11"/>
    <mergeCell ref="KHY11:KIB11"/>
    <mergeCell ref="KIC11:KIF11"/>
    <mergeCell ref="KIG11:KIJ11"/>
    <mergeCell ref="KIK11:KIN11"/>
    <mergeCell ref="KGS11:KGV11"/>
    <mergeCell ref="KGW11:KGZ11"/>
    <mergeCell ref="KHA11:KHD11"/>
    <mergeCell ref="KHE11:KHH11"/>
    <mergeCell ref="KHI11:KHL11"/>
    <mergeCell ref="KHM11:KHP11"/>
    <mergeCell ref="KFU11:KFX11"/>
    <mergeCell ref="KFY11:KGB11"/>
    <mergeCell ref="KGC11:KGF11"/>
    <mergeCell ref="KGG11:KGJ11"/>
    <mergeCell ref="KGK11:KGN11"/>
    <mergeCell ref="KGO11:KGR11"/>
    <mergeCell ref="KEW11:KEZ11"/>
    <mergeCell ref="KFA11:KFD11"/>
    <mergeCell ref="KFE11:KFH11"/>
    <mergeCell ref="KFI11:KFL11"/>
    <mergeCell ref="KFM11:KFP11"/>
    <mergeCell ref="KFQ11:KFT11"/>
    <mergeCell ref="KDY11:KEB11"/>
    <mergeCell ref="KEC11:KEF11"/>
    <mergeCell ref="KEG11:KEJ11"/>
    <mergeCell ref="KEK11:KEN11"/>
    <mergeCell ref="KEO11:KER11"/>
    <mergeCell ref="KES11:KEV11"/>
    <mergeCell ref="KDA11:KDD11"/>
    <mergeCell ref="KDE11:KDH11"/>
    <mergeCell ref="KDI11:KDL11"/>
    <mergeCell ref="KDM11:KDP11"/>
    <mergeCell ref="KDQ11:KDT11"/>
    <mergeCell ref="KDU11:KDX11"/>
    <mergeCell ref="KCC11:KCF11"/>
    <mergeCell ref="KCG11:KCJ11"/>
    <mergeCell ref="KCK11:KCN11"/>
    <mergeCell ref="KCO11:KCR11"/>
    <mergeCell ref="KCS11:KCV11"/>
    <mergeCell ref="KCW11:KCZ11"/>
    <mergeCell ref="KBE11:KBH11"/>
    <mergeCell ref="KBI11:KBL11"/>
    <mergeCell ref="KBM11:KBP11"/>
    <mergeCell ref="KBQ11:KBT11"/>
    <mergeCell ref="KBU11:KBX11"/>
    <mergeCell ref="KBY11:KCB11"/>
    <mergeCell ref="KAG11:KAJ11"/>
    <mergeCell ref="KAK11:KAN11"/>
    <mergeCell ref="KAO11:KAR11"/>
    <mergeCell ref="KAS11:KAV11"/>
    <mergeCell ref="KAW11:KAZ11"/>
    <mergeCell ref="KBA11:KBD11"/>
    <mergeCell ref="JZI11:JZL11"/>
    <mergeCell ref="JZM11:JZP11"/>
    <mergeCell ref="JZQ11:JZT11"/>
    <mergeCell ref="JZU11:JZX11"/>
    <mergeCell ref="JZY11:KAB11"/>
    <mergeCell ref="KAC11:KAF11"/>
    <mergeCell ref="JYK11:JYN11"/>
    <mergeCell ref="JYO11:JYR11"/>
    <mergeCell ref="JYS11:JYV11"/>
    <mergeCell ref="JYW11:JYZ11"/>
    <mergeCell ref="JZA11:JZD11"/>
    <mergeCell ref="JZE11:JZH11"/>
    <mergeCell ref="JXM11:JXP11"/>
    <mergeCell ref="JXQ11:JXT11"/>
    <mergeCell ref="JXU11:JXX11"/>
    <mergeCell ref="JXY11:JYB11"/>
    <mergeCell ref="JYC11:JYF11"/>
    <mergeCell ref="JYG11:JYJ11"/>
    <mergeCell ref="JWO11:JWR11"/>
    <mergeCell ref="JWS11:JWV11"/>
    <mergeCell ref="JWW11:JWZ11"/>
    <mergeCell ref="JXA11:JXD11"/>
    <mergeCell ref="JXE11:JXH11"/>
    <mergeCell ref="JXI11:JXL11"/>
    <mergeCell ref="JVQ11:JVT11"/>
    <mergeCell ref="JVU11:JVX11"/>
    <mergeCell ref="JVY11:JWB11"/>
    <mergeCell ref="JWC11:JWF11"/>
    <mergeCell ref="JWG11:JWJ11"/>
    <mergeCell ref="JWK11:JWN11"/>
    <mergeCell ref="JUS11:JUV11"/>
    <mergeCell ref="JUW11:JUZ11"/>
    <mergeCell ref="JVA11:JVD11"/>
    <mergeCell ref="JVE11:JVH11"/>
    <mergeCell ref="JVI11:JVL11"/>
    <mergeCell ref="JVM11:JVP11"/>
    <mergeCell ref="JTU11:JTX11"/>
    <mergeCell ref="JTY11:JUB11"/>
    <mergeCell ref="JUC11:JUF11"/>
    <mergeCell ref="JUG11:JUJ11"/>
    <mergeCell ref="JUK11:JUN11"/>
    <mergeCell ref="JUO11:JUR11"/>
    <mergeCell ref="JSW11:JSZ11"/>
    <mergeCell ref="JTA11:JTD11"/>
    <mergeCell ref="JTE11:JTH11"/>
    <mergeCell ref="JTI11:JTL11"/>
    <mergeCell ref="JTM11:JTP11"/>
    <mergeCell ref="JTQ11:JTT11"/>
    <mergeCell ref="JRY11:JSB11"/>
    <mergeCell ref="JSC11:JSF11"/>
    <mergeCell ref="JSG11:JSJ11"/>
    <mergeCell ref="JSK11:JSN11"/>
    <mergeCell ref="JSO11:JSR11"/>
    <mergeCell ref="JSS11:JSV11"/>
    <mergeCell ref="JRA11:JRD11"/>
    <mergeCell ref="JRE11:JRH11"/>
    <mergeCell ref="JRI11:JRL11"/>
    <mergeCell ref="JRM11:JRP11"/>
    <mergeCell ref="JRQ11:JRT11"/>
    <mergeCell ref="JRU11:JRX11"/>
    <mergeCell ref="JQC11:JQF11"/>
    <mergeCell ref="JQG11:JQJ11"/>
    <mergeCell ref="JQK11:JQN11"/>
    <mergeCell ref="JQO11:JQR11"/>
    <mergeCell ref="JQS11:JQV11"/>
    <mergeCell ref="JQW11:JQZ11"/>
    <mergeCell ref="JPE11:JPH11"/>
    <mergeCell ref="JPI11:JPL11"/>
    <mergeCell ref="JPM11:JPP11"/>
    <mergeCell ref="JPQ11:JPT11"/>
    <mergeCell ref="JPU11:JPX11"/>
    <mergeCell ref="JPY11:JQB11"/>
    <mergeCell ref="JOG11:JOJ11"/>
    <mergeCell ref="JOK11:JON11"/>
    <mergeCell ref="JOO11:JOR11"/>
    <mergeCell ref="JOS11:JOV11"/>
    <mergeCell ref="JOW11:JOZ11"/>
    <mergeCell ref="JPA11:JPD11"/>
    <mergeCell ref="JNI11:JNL11"/>
    <mergeCell ref="JNM11:JNP11"/>
    <mergeCell ref="JNQ11:JNT11"/>
    <mergeCell ref="JNU11:JNX11"/>
    <mergeCell ref="JNY11:JOB11"/>
    <mergeCell ref="JOC11:JOF11"/>
    <mergeCell ref="JMK11:JMN11"/>
    <mergeCell ref="JMO11:JMR11"/>
    <mergeCell ref="JMS11:JMV11"/>
    <mergeCell ref="JMW11:JMZ11"/>
    <mergeCell ref="JNA11:JND11"/>
    <mergeCell ref="JNE11:JNH11"/>
    <mergeCell ref="JLM11:JLP11"/>
    <mergeCell ref="JLQ11:JLT11"/>
    <mergeCell ref="JLU11:JLX11"/>
    <mergeCell ref="JLY11:JMB11"/>
    <mergeCell ref="JMC11:JMF11"/>
    <mergeCell ref="JMG11:JMJ11"/>
    <mergeCell ref="JKO11:JKR11"/>
    <mergeCell ref="JKS11:JKV11"/>
    <mergeCell ref="JKW11:JKZ11"/>
    <mergeCell ref="JLA11:JLD11"/>
    <mergeCell ref="JLE11:JLH11"/>
    <mergeCell ref="JLI11:JLL11"/>
    <mergeCell ref="JJQ11:JJT11"/>
    <mergeCell ref="JJU11:JJX11"/>
    <mergeCell ref="JJY11:JKB11"/>
    <mergeCell ref="JKC11:JKF11"/>
    <mergeCell ref="JKG11:JKJ11"/>
    <mergeCell ref="JKK11:JKN11"/>
    <mergeCell ref="JIS11:JIV11"/>
    <mergeCell ref="JIW11:JIZ11"/>
    <mergeCell ref="JJA11:JJD11"/>
    <mergeCell ref="JJE11:JJH11"/>
    <mergeCell ref="JJI11:JJL11"/>
    <mergeCell ref="JJM11:JJP11"/>
    <mergeCell ref="JHU11:JHX11"/>
    <mergeCell ref="JHY11:JIB11"/>
    <mergeCell ref="JIC11:JIF11"/>
    <mergeCell ref="JIG11:JIJ11"/>
    <mergeCell ref="JIK11:JIN11"/>
    <mergeCell ref="JIO11:JIR11"/>
    <mergeCell ref="JGW11:JGZ11"/>
    <mergeCell ref="JHA11:JHD11"/>
    <mergeCell ref="JHE11:JHH11"/>
    <mergeCell ref="JHI11:JHL11"/>
    <mergeCell ref="JHM11:JHP11"/>
    <mergeCell ref="JHQ11:JHT11"/>
    <mergeCell ref="JFY11:JGB11"/>
    <mergeCell ref="JGC11:JGF11"/>
    <mergeCell ref="JGG11:JGJ11"/>
    <mergeCell ref="JGK11:JGN11"/>
    <mergeCell ref="JGO11:JGR11"/>
    <mergeCell ref="JGS11:JGV11"/>
    <mergeCell ref="JFA11:JFD11"/>
    <mergeCell ref="JFE11:JFH11"/>
    <mergeCell ref="JFI11:JFL11"/>
    <mergeCell ref="JFM11:JFP11"/>
    <mergeCell ref="JFQ11:JFT11"/>
    <mergeCell ref="JFU11:JFX11"/>
    <mergeCell ref="JEC11:JEF11"/>
    <mergeCell ref="JEG11:JEJ11"/>
    <mergeCell ref="JEK11:JEN11"/>
    <mergeCell ref="JEO11:JER11"/>
    <mergeCell ref="JES11:JEV11"/>
    <mergeCell ref="JEW11:JEZ11"/>
    <mergeCell ref="JDE11:JDH11"/>
    <mergeCell ref="JDI11:JDL11"/>
    <mergeCell ref="JDM11:JDP11"/>
    <mergeCell ref="JDQ11:JDT11"/>
    <mergeCell ref="JDU11:JDX11"/>
    <mergeCell ref="JDY11:JEB11"/>
    <mergeCell ref="JCG11:JCJ11"/>
    <mergeCell ref="JCK11:JCN11"/>
    <mergeCell ref="JCO11:JCR11"/>
    <mergeCell ref="JCS11:JCV11"/>
    <mergeCell ref="JCW11:JCZ11"/>
    <mergeCell ref="JDA11:JDD11"/>
    <mergeCell ref="JBI11:JBL11"/>
    <mergeCell ref="JBM11:JBP11"/>
    <mergeCell ref="JBQ11:JBT11"/>
    <mergeCell ref="JBU11:JBX11"/>
    <mergeCell ref="JBY11:JCB11"/>
    <mergeCell ref="JCC11:JCF11"/>
    <mergeCell ref="JAK11:JAN11"/>
    <mergeCell ref="JAO11:JAR11"/>
    <mergeCell ref="JAS11:JAV11"/>
    <mergeCell ref="JAW11:JAZ11"/>
    <mergeCell ref="JBA11:JBD11"/>
    <mergeCell ref="JBE11:JBH11"/>
    <mergeCell ref="IZM11:IZP11"/>
    <mergeCell ref="IZQ11:IZT11"/>
    <mergeCell ref="IZU11:IZX11"/>
    <mergeCell ref="IZY11:JAB11"/>
    <mergeCell ref="JAC11:JAF11"/>
    <mergeCell ref="JAG11:JAJ11"/>
    <mergeCell ref="IYO11:IYR11"/>
    <mergeCell ref="IYS11:IYV11"/>
    <mergeCell ref="IYW11:IYZ11"/>
    <mergeCell ref="IZA11:IZD11"/>
    <mergeCell ref="IZE11:IZH11"/>
    <mergeCell ref="IZI11:IZL11"/>
    <mergeCell ref="IXQ11:IXT11"/>
    <mergeCell ref="IXU11:IXX11"/>
    <mergeCell ref="IXY11:IYB11"/>
    <mergeCell ref="IYC11:IYF11"/>
    <mergeCell ref="IYG11:IYJ11"/>
    <mergeCell ref="IYK11:IYN11"/>
    <mergeCell ref="IWS11:IWV11"/>
    <mergeCell ref="IWW11:IWZ11"/>
    <mergeCell ref="IXA11:IXD11"/>
    <mergeCell ref="IXE11:IXH11"/>
    <mergeCell ref="IXI11:IXL11"/>
    <mergeCell ref="IXM11:IXP11"/>
    <mergeCell ref="IVU11:IVX11"/>
    <mergeCell ref="IVY11:IWB11"/>
    <mergeCell ref="IWC11:IWF11"/>
    <mergeCell ref="IWG11:IWJ11"/>
    <mergeCell ref="IWK11:IWN11"/>
    <mergeCell ref="IWO11:IWR11"/>
    <mergeCell ref="IUW11:IUZ11"/>
    <mergeCell ref="IVA11:IVD11"/>
    <mergeCell ref="IVE11:IVH11"/>
    <mergeCell ref="IVI11:IVL11"/>
    <mergeCell ref="IVM11:IVP11"/>
    <mergeCell ref="IVQ11:IVT11"/>
    <mergeCell ref="ITY11:IUB11"/>
    <mergeCell ref="IUC11:IUF11"/>
    <mergeCell ref="IUG11:IUJ11"/>
    <mergeCell ref="IUK11:IUN11"/>
    <mergeCell ref="IUO11:IUR11"/>
    <mergeCell ref="IUS11:IUV11"/>
    <mergeCell ref="ITA11:ITD11"/>
    <mergeCell ref="ITE11:ITH11"/>
    <mergeCell ref="ITI11:ITL11"/>
    <mergeCell ref="ITM11:ITP11"/>
    <mergeCell ref="ITQ11:ITT11"/>
    <mergeCell ref="ITU11:ITX11"/>
    <mergeCell ref="ISC11:ISF11"/>
    <mergeCell ref="ISG11:ISJ11"/>
    <mergeCell ref="ISK11:ISN11"/>
    <mergeCell ref="ISO11:ISR11"/>
    <mergeCell ref="ISS11:ISV11"/>
    <mergeCell ref="ISW11:ISZ11"/>
    <mergeCell ref="IRE11:IRH11"/>
    <mergeCell ref="IRI11:IRL11"/>
    <mergeCell ref="IRM11:IRP11"/>
    <mergeCell ref="IRQ11:IRT11"/>
    <mergeCell ref="IRU11:IRX11"/>
    <mergeCell ref="IRY11:ISB11"/>
    <mergeCell ref="IQG11:IQJ11"/>
    <mergeCell ref="IQK11:IQN11"/>
    <mergeCell ref="IQO11:IQR11"/>
    <mergeCell ref="IQS11:IQV11"/>
    <mergeCell ref="IQW11:IQZ11"/>
    <mergeCell ref="IRA11:IRD11"/>
    <mergeCell ref="IPI11:IPL11"/>
    <mergeCell ref="IPM11:IPP11"/>
    <mergeCell ref="IPQ11:IPT11"/>
    <mergeCell ref="IPU11:IPX11"/>
    <mergeCell ref="IPY11:IQB11"/>
    <mergeCell ref="IQC11:IQF11"/>
    <mergeCell ref="IOK11:ION11"/>
    <mergeCell ref="IOO11:IOR11"/>
    <mergeCell ref="IOS11:IOV11"/>
    <mergeCell ref="IOW11:IOZ11"/>
    <mergeCell ref="IPA11:IPD11"/>
    <mergeCell ref="IPE11:IPH11"/>
    <mergeCell ref="INM11:INP11"/>
    <mergeCell ref="INQ11:INT11"/>
    <mergeCell ref="INU11:INX11"/>
    <mergeCell ref="INY11:IOB11"/>
    <mergeCell ref="IOC11:IOF11"/>
    <mergeCell ref="IOG11:IOJ11"/>
    <mergeCell ref="IMO11:IMR11"/>
    <mergeCell ref="IMS11:IMV11"/>
    <mergeCell ref="IMW11:IMZ11"/>
    <mergeCell ref="INA11:IND11"/>
    <mergeCell ref="INE11:INH11"/>
    <mergeCell ref="INI11:INL11"/>
    <mergeCell ref="ILQ11:ILT11"/>
    <mergeCell ref="ILU11:ILX11"/>
    <mergeCell ref="ILY11:IMB11"/>
    <mergeCell ref="IMC11:IMF11"/>
    <mergeCell ref="IMG11:IMJ11"/>
    <mergeCell ref="IMK11:IMN11"/>
    <mergeCell ref="IKS11:IKV11"/>
    <mergeCell ref="IKW11:IKZ11"/>
    <mergeCell ref="ILA11:ILD11"/>
    <mergeCell ref="ILE11:ILH11"/>
    <mergeCell ref="ILI11:ILL11"/>
    <mergeCell ref="ILM11:ILP11"/>
    <mergeCell ref="IJU11:IJX11"/>
    <mergeCell ref="IJY11:IKB11"/>
    <mergeCell ref="IKC11:IKF11"/>
    <mergeCell ref="IKG11:IKJ11"/>
    <mergeCell ref="IKK11:IKN11"/>
    <mergeCell ref="IKO11:IKR11"/>
    <mergeCell ref="IIW11:IIZ11"/>
    <mergeCell ref="IJA11:IJD11"/>
    <mergeCell ref="IJE11:IJH11"/>
    <mergeCell ref="IJI11:IJL11"/>
    <mergeCell ref="IJM11:IJP11"/>
    <mergeCell ref="IJQ11:IJT11"/>
    <mergeCell ref="IHY11:IIB11"/>
    <mergeCell ref="IIC11:IIF11"/>
    <mergeCell ref="IIG11:IIJ11"/>
    <mergeCell ref="IIK11:IIN11"/>
    <mergeCell ref="IIO11:IIR11"/>
    <mergeCell ref="IIS11:IIV11"/>
    <mergeCell ref="IHA11:IHD11"/>
    <mergeCell ref="IHE11:IHH11"/>
    <mergeCell ref="IHI11:IHL11"/>
    <mergeCell ref="IHM11:IHP11"/>
    <mergeCell ref="IHQ11:IHT11"/>
    <mergeCell ref="IHU11:IHX11"/>
    <mergeCell ref="IGC11:IGF11"/>
    <mergeCell ref="IGG11:IGJ11"/>
    <mergeCell ref="IGK11:IGN11"/>
    <mergeCell ref="IGO11:IGR11"/>
    <mergeCell ref="IGS11:IGV11"/>
    <mergeCell ref="IGW11:IGZ11"/>
    <mergeCell ref="IFE11:IFH11"/>
    <mergeCell ref="IFI11:IFL11"/>
    <mergeCell ref="IFM11:IFP11"/>
    <mergeCell ref="IFQ11:IFT11"/>
    <mergeCell ref="IFU11:IFX11"/>
    <mergeCell ref="IFY11:IGB11"/>
    <mergeCell ref="IEG11:IEJ11"/>
    <mergeCell ref="IEK11:IEN11"/>
    <mergeCell ref="IEO11:IER11"/>
    <mergeCell ref="IES11:IEV11"/>
    <mergeCell ref="IEW11:IEZ11"/>
    <mergeCell ref="IFA11:IFD11"/>
    <mergeCell ref="IDI11:IDL11"/>
    <mergeCell ref="IDM11:IDP11"/>
    <mergeCell ref="IDQ11:IDT11"/>
    <mergeCell ref="IDU11:IDX11"/>
    <mergeCell ref="IDY11:IEB11"/>
    <mergeCell ref="IEC11:IEF11"/>
    <mergeCell ref="ICK11:ICN11"/>
    <mergeCell ref="ICO11:ICR11"/>
    <mergeCell ref="ICS11:ICV11"/>
    <mergeCell ref="ICW11:ICZ11"/>
    <mergeCell ref="IDA11:IDD11"/>
    <mergeCell ref="IDE11:IDH11"/>
    <mergeCell ref="IBM11:IBP11"/>
    <mergeCell ref="IBQ11:IBT11"/>
    <mergeCell ref="IBU11:IBX11"/>
    <mergeCell ref="IBY11:ICB11"/>
    <mergeCell ref="ICC11:ICF11"/>
    <mergeCell ref="ICG11:ICJ11"/>
    <mergeCell ref="IAO11:IAR11"/>
    <mergeCell ref="IAS11:IAV11"/>
    <mergeCell ref="IAW11:IAZ11"/>
    <mergeCell ref="IBA11:IBD11"/>
    <mergeCell ref="IBE11:IBH11"/>
    <mergeCell ref="IBI11:IBL11"/>
    <mergeCell ref="HZQ11:HZT11"/>
    <mergeCell ref="HZU11:HZX11"/>
    <mergeCell ref="HZY11:IAB11"/>
    <mergeCell ref="IAC11:IAF11"/>
    <mergeCell ref="IAG11:IAJ11"/>
    <mergeCell ref="IAK11:IAN11"/>
    <mergeCell ref="HYS11:HYV11"/>
    <mergeCell ref="HYW11:HYZ11"/>
    <mergeCell ref="HZA11:HZD11"/>
    <mergeCell ref="HZE11:HZH11"/>
    <mergeCell ref="HZI11:HZL11"/>
    <mergeCell ref="HZM11:HZP11"/>
    <mergeCell ref="HXU11:HXX11"/>
    <mergeCell ref="HXY11:HYB11"/>
    <mergeCell ref="HYC11:HYF11"/>
    <mergeCell ref="HYG11:HYJ11"/>
    <mergeCell ref="HYK11:HYN11"/>
    <mergeCell ref="HYO11:HYR11"/>
    <mergeCell ref="HWW11:HWZ11"/>
    <mergeCell ref="HXA11:HXD11"/>
    <mergeCell ref="HXE11:HXH11"/>
    <mergeCell ref="HXI11:HXL11"/>
    <mergeCell ref="HXM11:HXP11"/>
    <mergeCell ref="HXQ11:HXT11"/>
    <mergeCell ref="HVY11:HWB11"/>
    <mergeCell ref="HWC11:HWF11"/>
    <mergeCell ref="HWG11:HWJ11"/>
    <mergeCell ref="HWK11:HWN11"/>
    <mergeCell ref="HWO11:HWR11"/>
    <mergeCell ref="HWS11:HWV11"/>
    <mergeCell ref="HVA11:HVD11"/>
    <mergeCell ref="HVE11:HVH11"/>
    <mergeCell ref="HVI11:HVL11"/>
    <mergeCell ref="HVM11:HVP11"/>
    <mergeCell ref="HVQ11:HVT11"/>
    <mergeCell ref="HVU11:HVX11"/>
    <mergeCell ref="HUC11:HUF11"/>
    <mergeCell ref="HUG11:HUJ11"/>
    <mergeCell ref="HUK11:HUN11"/>
    <mergeCell ref="HUO11:HUR11"/>
    <mergeCell ref="HUS11:HUV11"/>
    <mergeCell ref="HUW11:HUZ11"/>
    <mergeCell ref="HTE11:HTH11"/>
    <mergeCell ref="HTI11:HTL11"/>
    <mergeCell ref="HTM11:HTP11"/>
    <mergeCell ref="HTQ11:HTT11"/>
    <mergeCell ref="HTU11:HTX11"/>
    <mergeCell ref="HTY11:HUB11"/>
    <mergeCell ref="HSG11:HSJ11"/>
    <mergeCell ref="HSK11:HSN11"/>
    <mergeCell ref="HSO11:HSR11"/>
    <mergeCell ref="HSS11:HSV11"/>
    <mergeCell ref="HSW11:HSZ11"/>
    <mergeCell ref="HTA11:HTD11"/>
    <mergeCell ref="HRI11:HRL11"/>
    <mergeCell ref="HRM11:HRP11"/>
    <mergeCell ref="HRQ11:HRT11"/>
    <mergeCell ref="HRU11:HRX11"/>
    <mergeCell ref="HRY11:HSB11"/>
    <mergeCell ref="HSC11:HSF11"/>
    <mergeCell ref="HQK11:HQN11"/>
    <mergeCell ref="HQO11:HQR11"/>
    <mergeCell ref="HQS11:HQV11"/>
    <mergeCell ref="HQW11:HQZ11"/>
    <mergeCell ref="HRA11:HRD11"/>
    <mergeCell ref="HRE11:HRH11"/>
    <mergeCell ref="HPM11:HPP11"/>
    <mergeCell ref="HPQ11:HPT11"/>
    <mergeCell ref="HPU11:HPX11"/>
    <mergeCell ref="HPY11:HQB11"/>
    <mergeCell ref="HQC11:HQF11"/>
    <mergeCell ref="HQG11:HQJ11"/>
    <mergeCell ref="HOO11:HOR11"/>
    <mergeCell ref="HOS11:HOV11"/>
    <mergeCell ref="HOW11:HOZ11"/>
    <mergeCell ref="HPA11:HPD11"/>
    <mergeCell ref="HPE11:HPH11"/>
    <mergeCell ref="HPI11:HPL11"/>
    <mergeCell ref="HNQ11:HNT11"/>
    <mergeCell ref="HNU11:HNX11"/>
    <mergeCell ref="HNY11:HOB11"/>
    <mergeCell ref="HOC11:HOF11"/>
    <mergeCell ref="HOG11:HOJ11"/>
    <mergeCell ref="HOK11:HON11"/>
    <mergeCell ref="HMS11:HMV11"/>
    <mergeCell ref="HMW11:HMZ11"/>
    <mergeCell ref="HNA11:HND11"/>
    <mergeCell ref="HNE11:HNH11"/>
    <mergeCell ref="HNI11:HNL11"/>
    <mergeCell ref="HNM11:HNP11"/>
    <mergeCell ref="HLU11:HLX11"/>
    <mergeCell ref="HLY11:HMB11"/>
    <mergeCell ref="HMC11:HMF11"/>
    <mergeCell ref="HMG11:HMJ11"/>
    <mergeCell ref="HMK11:HMN11"/>
    <mergeCell ref="HMO11:HMR11"/>
    <mergeCell ref="HKW11:HKZ11"/>
    <mergeCell ref="HLA11:HLD11"/>
    <mergeCell ref="HLE11:HLH11"/>
    <mergeCell ref="HLI11:HLL11"/>
    <mergeCell ref="HLM11:HLP11"/>
    <mergeCell ref="HLQ11:HLT11"/>
    <mergeCell ref="HJY11:HKB11"/>
    <mergeCell ref="HKC11:HKF11"/>
    <mergeCell ref="HKG11:HKJ11"/>
    <mergeCell ref="HKK11:HKN11"/>
    <mergeCell ref="HKO11:HKR11"/>
    <mergeCell ref="HKS11:HKV11"/>
    <mergeCell ref="HJA11:HJD11"/>
    <mergeCell ref="HJE11:HJH11"/>
    <mergeCell ref="HJI11:HJL11"/>
    <mergeCell ref="HJM11:HJP11"/>
    <mergeCell ref="HJQ11:HJT11"/>
    <mergeCell ref="HJU11:HJX11"/>
    <mergeCell ref="HIC11:HIF11"/>
    <mergeCell ref="HIG11:HIJ11"/>
    <mergeCell ref="HIK11:HIN11"/>
    <mergeCell ref="HIO11:HIR11"/>
    <mergeCell ref="HIS11:HIV11"/>
    <mergeCell ref="HIW11:HIZ11"/>
    <mergeCell ref="HHE11:HHH11"/>
    <mergeCell ref="HHI11:HHL11"/>
    <mergeCell ref="HHM11:HHP11"/>
    <mergeCell ref="HHQ11:HHT11"/>
    <mergeCell ref="HHU11:HHX11"/>
    <mergeCell ref="HHY11:HIB11"/>
    <mergeCell ref="HGG11:HGJ11"/>
    <mergeCell ref="HGK11:HGN11"/>
    <mergeCell ref="HGO11:HGR11"/>
    <mergeCell ref="HGS11:HGV11"/>
    <mergeCell ref="HGW11:HGZ11"/>
    <mergeCell ref="HHA11:HHD11"/>
    <mergeCell ref="HFI11:HFL11"/>
    <mergeCell ref="HFM11:HFP11"/>
    <mergeCell ref="HFQ11:HFT11"/>
    <mergeCell ref="HFU11:HFX11"/>
    <mergeCell ref="HFY11:HGB11"/>
    <mergeCell ref="HGC11:HGF11"/>
    <mergeCell ref="HEK11:HEN11"/>
    <mergeCell ref="HEO11:HER11"/>
    <mergeCell ref="HES11:HEV11"/>
    <mergeCell ref="HEW11:HEZ11"/>
    <mergeCell ref="HFA11:HFD11"/>
    <mergeCell ref="HFE11:HFH11"/>
    <mergeCell ref="HDM11:HDP11"/>
    <mergeCell ref="HDQ11:HDT11"/>
    <mergeCell ref="HDU11:HDX11"/>
    <mergeCell ref="HDY11:HEB11"/>
    <mergeCell ref="HEC11:HEF11"/>
    <mergeCell ref="HEG11:HEJ11"/>
    <mergeCell ref="HCO11:HCR11"/>
    <mergeCell ref="HCS11:HCV11"/>
    <mergeCell ref="HCW11:HCZ11"/>
    <mergeCell ref="HDA11:HDD11"/>
    <mergeCell ref="HDE11:HDH11"/>
    <mergeCell ref="HDI11:HDL11"/>
    <mergeCell ref="HBQ11:HBT11"/>
    <mergeCell ref="HBU11:HBX11"/>
    <mergeCell ref="HBY11:HCB11"/>
    <mergeCell ref="HCC11:HCF11"/>
    <mergeCell ref="HCG11:HCJ11"/>
    <mergeCell ref="HCK11:HCN11"/>
    <mergeCell ref="HAS11:HAV11"/>
    <mergeCell ref="HAW11:HAZ11"/>
    <mergeCell ref="HBA11:HBD11"/>
    <mergeCell ref="HBE11:HBH11"/>
    <mergeCell ref="HBI11:HBL11"/>
    <mergeCell ref="HBM11:HBP11"/>
    <mergeCell ref="GZU11:GZX11"/>
    <mergeCell ref="GZY11:HAB11"/>
    <mergeCell ref="HAC11:HAF11"/>
    <mergeCell ref="HAG11:HAJ11"/>
    <mergeCell ref="HAK11:HAN11"/>
    <mergeCell ref="HAO11:HAR11"/>
    <mergeCell ref="GYW11:GYZ11"/>
    <mergeCell ref="GZA11:GZD11"/>
    <mergeCell ref="GZE11:GZH11"/>
    <mergeCell ref="GZI11:GZL11"/>
    <mergeCell ref="GZM11:GZP11"/>
    <mergeCell ref="GZQ11:GZT11"/>
    <mergeCell ref="GXY11:GYB11"/>
    <mergeCell ref="GYC11:GYF11"/>
    <mergeCell ref="GYG11:GYJ11"/>
    <mergeCell ref="GYK11:GYN11"/>
    <mergeCell ref="GYO11:GYR11"/>
    <mergeCell ref="GYS11:GYV11"/>
    <mergeCell ref="GXA11:GXD11"/>
    <mergeCell ref="GXE11:GXH11"/>
    <mergeCell ref="GXI11:GXL11"/>
    <mergeCell ref="GXM11:GXP11"/>
    <mergeCell ref="GXQ11:GXT11"/>
    <mergeCell ref="GXU11:GXX11"/>
    <mergeCell ref="GWC11:GWF11"/>
    <mergeCell ref="GWG11:GWJ11"/>
    <mergeCell ref="GWK11:GWN11"/>
    <mergeCell ref="GWO11:GWR11"/>
    <mergeCell ref="GWS11:GWV11"/>
    <mergeCell ref="GWW11:GWZ11"/>
    <mergeCell ref="GVE11:GVH11"/>
    <mergeCell ref="GVI11:GVL11"/>
    <mergeCell ref="GVM11:GVP11"/>
    <mergeCell ref="GVQ11:GVT11"/>
    <mergeCell ref="GVU11:GVX11"/>
    <mergeCell ref="GVY11:GWB11"/>
    <mergeCell ref="GUG11:GUJ11"/>
    <mergeCell ref="GUK11:GUN11"/>
    <mergeCell ref="GUO11:GUR11"/>
    <mergeCell ref="GUS11:GUV11"/>
    <mergeCell ref="GUW11:GUZ11"/>
    <mergeCell ref="GVA11:GVD11"/>
    <mergeCell ref="GTI11:GTL11"/>
    <mergeCell ref="GTM11:GTP11"/>
    <mergeCell ref="GTQ11:GTT11"/>
    <mergeCell ref="GTU11:GTX11"/>
    <mergeCell ref="GTY11:GUB11"/>
    <mergeCell ref="GUC11:GUF11"/>
    <mergeCell ref="GSK11:GSN11"/>
    <mergeCell ref="GSO11:GSR11"/>
    <mergeCell ref="GSS11:GSV11"/>
    <mergeCell ref="GSW11:GSZ11"/>
    <mergeCell ref="GTA11:GTD11"/>
    <mergeCell ref="GTE11:GTH11"/>
    <mergeCell ref="GRM11:GRP11"/>
    <mergeCell ref="GRQ11:GRT11"/>
    <mergeCell ref="GRU11:GRX11"/>
    <mergeCell ref="GRY11:GSB11"/>
    <mergeCell ref="GSC11:GSF11"/>
    <mergeCell ref="GSG11:GSJ11"/>
    <mergeCell ref="GQO11:GQR11"/>
    <mergeCell ref="GQS11:GQV11"/>
    <mergeCell ref="GQW11:GQZ11"/>
    <mergeCell ref="GRA11:GRD11"/>
    <mergeCell ref="GRE11:GRH11"/>
    <mergeCell ref="GRI11:GRL11"/>
    <mergeCell ref="GPQ11:GPT11"/>
    <mergeCell ref="GPU11:GPX11"/>
    <mergeCell ref="GPY11:GQB11"/>
    <mergeCell ref="GQC11:GQF11"/>
    <mergeCell ref="GQG11:GQJ11"/>
    <mergeCell ref="GQK11:GQN11"/>
    <mergeCell ref="GOS11:GOV11"/>
    <mergeCell ref="GOW11:GOZ11"/>
    <mergeCell ref="GPA11:GPD11"/>
    <mergeCell ref="GPE11:GPH11"/>
    <mergeCell ref="GPI11:GPL11"/>
    <mergeCell ref="GPM11:GPP11"/>
    <mergeCell ref="GNU11:GNX11"/>
    <mergeCell ref="GNY11:GOB11"/>
    <mergeCell ref="GOC11:GOF11"/>
    <mergeCell ref="GOG11:GOJ11"/>
    <mergeCell ref="GOK11:GON11"/>
    <mergeCell ref="GOO11:GOR11"/>
    <mergeCell ref="GMW11:GMZ11"/>
    <mergeCell ref="GNA11:GND11"/>
    <mergeCell ref="GNE11:GNH11"/>
    <mergeCell ref="GNI11:GNL11"/>
    <mergeCell ref="GNM11:GNP11"/>
    <mergeCell ref="GNQ11:GNT11"/>
    <mergeCell ref="GLY11:GMB11"/>
    <mergeCell ref="GMC11:GMF11"/>
    <mergeCell ref="GMG11:GMJ11"/>
    <mergeCell ref="GMK11:GMN11"/>
    <mergeCell ref="GMO11:GMR11"/>
    <mergeCell ref="GMS11:GMV11"/>
    <mergeCell ref="GLA11:GLD11"/>
    <mergeCell ref="GLE11:GLH11"/>
    <mergeCell ref="GLI11:GLL11"/>
    <mergeCell ref="GLM11:GLP11"/>
    <mergeCell ref="GLQ11:GLT11"/>
    <mergeCell ref="GLU11:GLX11"/>
    <mergeCell ref="GKC11:GKF11"/>
    <mergeCell ref="GKG11:GKJ11"/>
    <mergeCell ref="GKK11:GKN11"/>
    <mergeCell ref="GKO11:GKR11"/>
    <mergeCell ref="GKS11:GKV11"/>
    <mergeCell ref="GKW11:GKZ11"/>
    <mergeCell ref="GJE11:GJH11"/>
    <mergeCell ref="GJI11:GJL11"/>
    <mergeCell ref="GJM11:GJP11"/>
    <mergeCell ref="GJQ11:GJT11"/>
    <mergeCell ref="GJU11:GJX11"/>
    <mergeCell ref="GJY11:GKB11"/>
    <mergeCell ref="GIG11:GIJ11"/>
    <mergeCell ref="GIK11:GIN11"/>
    <mergeCell ref="GIO11:GIR11"/>
    <mergeCell ref="GIS11:GIV11"/>
    <mergeCell ref="GIW11:GIZ11"/>
    <mergeCell ref="GJA11:GJD11"/>
    <mergeCell ref="GHI11:GHL11"/>
    <mergeCell ref="GHM11:GHP11"/>
    <mergeCell ref="GHQ11:GHT11"/>
    <mergeCell ref="GHU11:GHX11"/>
    <mergeCell ref="GHY11:GIB11"/>
    <mergeCell ref="GIC11:GIF11"/>
    <mergeCell ref="GGK11:GGN11"/>
    <mergeCell ref="GGO11:GGR11"/>
    <mergeCell ref="GGS11:GGV11"/>
    <mergeCell ref="GGW11:GGZ11"/>
    <mergeCell ref="GHA11:GHD11"/>
    <mergeCell ref="GHE11:GHH11"/>
    <mergeCell ref="GFM11:GFP11"/>
    <mergeCell ref="GFQ11:GFT11"/>
    <mergeCell ref="GFU11:GFX11"/>
    <mergeCell ref="GFY11:GGB11"/>
    <mergeCell ref="GGC11:GGF11"/>
    <mergeCell ref="GGG11:GGJ11"/>
    <mergeCell ref="GEO11:GER11"/>
    <mergeCell ref="GES11:GEV11"/>
    <mergeCell ref="GEW11:GEZ11"/>
    <mergeCell ref="GFA11:GFD11"/>
    <mergeCell ref="GFE11:GFH11"/>
    <mergeCell ref="GFI11:GFL11"/>
    <mergeCell ref="GDQ11:GDT11"/>
    <mergeCell ref="GDU11:GDX11"/>
    <mergeCell ref="GDY11:GEB11"/>
    <mergeCell ref="GEC11:GEF11"/>
    <mergeCell ref="GEG11:GEJ11"/>
    <mergeCell ref="GEK11:GEN11"/>
    <mergeCell ref="GCS11:GCV11"/>
    <mergeCell ref="GCW11:GCZ11"/>
    <mergeCell ref="GDA11:GDD11"/>
    <mergeCell ref="GDE11:GDH11"/>
    <mergeCell ref="GDI11:GDL11"/>
    <mergeCell ref="GDM11:GDP11"/>
    <mergeCell ref="GBU11:GBX11"/>
    <mergeCell ref="GBY11:GCB11"/>
    <mergeCell ref="GCC11:GCF11"/>
    <mergeCell ref="GCG11:GCJ11"/>
    <mergeCell ref="GCK11:GCN11"/>
    <mergeCell ref="GCO11:GCR11"/>
    <mergeCell ref="GAW11:GAZ11"/>
    <mergeCell ref="GBA11:GBD11"/>
    <mergeCell ref="GBE11:GBH11"/>
    <mergeCell ref="GBI11:GBL11"/>
    <mergeCell ref="GBM11:GBP11"/>
    <mergeCell ref="GBQ11:GBT11"/>
    <mergeCell ref="FZY11:GAB11"/>
    <mergeCell ref="GAC11:GAF11"/>
    <mergeCell ref="GAG11:GAJ11"/>
    <mergeCell ref="GAK11:GAN11"/>
    <mergeCell ref="GAO11:GAR11"/>
    <mergeCell ref="GAS11:GAV11"/>
    <mergeCell ref="FZA11:FZD11"/>
    <mergeCell ref="FZE11:FZH11"/>
    <mergeCell ref="FZI11:FZL11"/>
    <mergeCell ref="FZM11:FZP11"/>
    <mergeCell ref="FZQ11:FZT11"/>
    <mergeCell ref="FZU11:FZX11"/>
    <mergeCell ref="FYC11:FYF11"/>
    <mergeCell ref="FYG11:FYJ11"/>
    <mergeCell ref="FYK11:FYN11"/>
    <mergeCell ref="FYO11:FYR11"/>
    <mergeCell ref="FYS11:FYV11"/>
    <mergeCell ref="FYW11:FYZ11"/>
    <mergeCell ref="FXE11:FXH11"/>
    <mergeCell ref="FXI11:FXL11"/>
    <mergeCell ref="FXM11:FXP11"/>
    <mergeCell ref="FXQ11:FXT11"/>
    <mergeCell ref="FXU11:FXX11"/>
    <mergeCell ref="FXY11:FYB11"/>
    <mergeCell ref="FWG11:FWJ11"/>
    <mergeCell ref="FWK11:FWN11"/>
    <mergeCell ref="FWO11:FWR11"/>
    <mergeCell ref="FWS11:FWV11"/>
    <mergeCell ref="FWW11:FWZ11"/>
    <mergeCell ref="FXA11:FXD11"/>
    <mergeCell ref="FVI11:FVL11"/>
    <mergeCell ref="FVM11:FVP11"/>
    <mergeCell ref="FVQ11:FVT11"/>
    <mergeCell ref="FVU11:FVX11"/>
    <mergeCell ref="FVY11:FWB11"/>
    <mergeCell ref="FWC11:FWF11"/>
    <mergeCell ref="FUK11:FUN11"/>
    <mergeCell ref="FUO11:FUR11"/>
    <mergeCell ref="FUS11:FUV11"/>
    <mergeCell ref="FUW11:FUZ11"/>
    <mergeCell ref="FVA11:FVD11"/>
    <mergeCell ref="FVE11:FVH11"/>
    <mergeCell ref="FTM11:FTP11"/>
    <mergeCell ref="FTQ11:FTT11"/>
    <mergeCell ref="FTU11:FTX11"/>
    <mergeCell ref="FTY11:FUB11"/>
    <mergeCell ref="FUC11:FUF11"/>
    <mergeCell ref="FUG11:FUJ11"/>
    <mergeCell ref="FSO11:FSR11"/>
    <mergeCell ref="FSS11:FSV11"/>
    <mergeCell ref="FSW11:FSZ11"/>
    <mergeCell ref="FTA11:FTD11"/>
    <mergeCell ref="FTE11:FTH11"/>
    <mergeCell ref="FTI11:FTL11"/>
    <mergeCell ref="FRQ11:FRT11"/>
    <mergeCell ref="FRU11:FRX11"/>
    <mergeCell ref="FRY11:FSB11"/>
    <mergeCell ref="FSC11:FSF11"/>
    <mergeCell ref="FSG11:FSJ11"/>
    <mergeCell ref="FSK11:FSN11"/>
    <mergeCell ref="FQS11:FQV11"/>
    <mergeCell ref="FQW11:FQZ11"/>
    <mergeCell ref="FRA11:FRD11"/>
    <mergeCell ref="FRE11:FRH11"/>
    <mergeCell ref="FRI11:FRL11"/>
    <mergeCell ref="FRM11:FRP11"/>
    <mergeCell ref="FPU11:FPX11"/>
    <mergeCell ref="FPY11:FQB11"/>
    <mergeCell ref="FQC11:FQF11"/>
    <mergeCell ref="FQG11:FQJ11"/>
    <mergeCell ref="FQK11:FQN11"/>
    <mergeCell ref="FQO11:FQR11"/>
    <mergeCell ref="FOW11:FOZ11"/>
    <mergeCell ref="FPA11:FPD11"/>
    <mergeCell ref="FPE11:FPH11"/>
    <mergeCell ref="FPI11:FPL11"/>
    <mergeCell ref="FPM11:FPP11"/>
    <mergeCell ref="FPQ11:FPT11"/>
    <mergeCell ref="FNY11:FOB11"/>
    <mergeCell ref="FOC11:FOF11"/>
    <mergeCell ref="FOG11:FOJ11"/>
    <mergeCell ref="FOK11:FON11"/>
    <mergeCell ref="FOO11:FOR11"/>
    <mergeCell ref="FOS11:FOV11"/>
    <mergeCell ref="FNA11:FND11"/>
    <mergeCell ref="FNE11:FNH11"/>
    <mergeCell ref="FNI11:FNL11"/>
    <mergeCell ref="FNM11:FNP11"/>
    <mergeCell ref="FNQ11:FNT11"/>
    <mergeCell ref="FNU11:FNX11"/>
    <mergeCell ref="FMC11:FMF11"/>
    <mergeCell ref="FMG11:FMJ11"/>
    <mergeCell ref="FMK11:FMN11"/>
    <mergeCell ref="FMO11:FMR11"/>
    <mergeCell ref="FMS11:FMV11"/>
    <mergeCell ref="FMW11:FMZ11"/>
    <mergeCell ref="FLE11:FLH11"/>
    <mergeCell ref="FLI11:FLL11"/>
    <mergeCell ref="FLM11:FLP11"/>
    <mergeCell ref="FLQ11:FLT11"/>
    <mergeCell ref="FLU11:FLX11"/>
    <mergeCell ref="FLY11:FMB11"/>
    <mergeCell ref="FKG11:FKJ11"/>
    <mergeCell ref="FKK11:FKN11"/>
    <mergeCell ref="FKO11:FKR11"/>
    <mergeCell ref="FKS11:FKV11"/>
    <mergeCell ref="FKW11:FKZ11"/>
    <mergeCell ref="FLA11:FLD11"/>
    <mergeCell ref="FJI11:FJL11"/>
    <mergeCell ref="FJM11:FJP11"/>
    <mergeCell ref="FJQ11:FJT11"/>
    <mergeCell ref="FJU11:FJX11"/>
    <mergeCell ref="FJY11:FKB11"/>
    <mergeCell ref="FKC11:FKF11"/>
    <mergeCell ref="FIK11:FIN11"/>
    <mergeCell ref="FIO11:FIR11"/>
    <mergeCell ref="FIS11:FIV11"/>
    <mergeCell ref="FIW11:FIZ11"/>
    <mergeCell ref="FJA11:FJD11"/>
    <mergeCell ref="FJE11:FJH11"/>
    <mergeCell ref="FHM11:FHP11"/>
    <mergeCell ref="FHQ11:FHT11"/>
    <mergeCell ref="FHU11:FHX11"/>
    <mergeCell ref="FHY11:FIB11"/>
    <mergeCell ref="FIC11:FIF11"/>
    <mergeCell ref="FIG11:FIJ11"/>
    <mergeCell ref="FGO11:FGR11"/>
    <mergeCell ref="FGS11:FGV11"/>
    <mergeCell ref="FGW11:FGZ11"/>
    <mergeCell ref="FHA11:FHD11"/>
    <mergeCell ref="FHE11:FHH11"/>
    <mergeCell ref="FHI11:FHL11"/>
    <mergeCell ref="FFQ11:FFT11"/>
    <mergeCell ref="FFU11:FFX11"/>
    <mergeCell ref="FFY11:FGB11"/>
    <mergeCell ref="FGC11:FGF11"/>
    <mergeCell ref="FGG11:FGJ11"/>
    <mergeCell ref="FGK11:FGN11"/>
    <mergeCell ref="FES11:FEV11"/>
    <mergeCell ref="FEW11:FEZ11"/>
    <mergeCell ref="FFA11:FFD11"/>
    <mergeCell ref="FFE11:FFH11"/>
    <mergeCell ref="FFI11:FFL11"/>
    <mergeCell ref="FFM11:FFP11"/>
    <mergeCell ref="FDU11:FDX11"/>
    <mergeCell ref="FDY11:FEB11"/>
    <mergeCell ref="FEC11:FEF11"/>
    <mergeCell ref="FEG11:FEJ11"/>
    <mergeCell ref="FEK11:FEN11"/>
    <mergeCell ref="FEO11:FER11"/>
    <mergeCell ref="FCW11:FCZ11"/>
    <mergeCell ref="FDA11:FDD11"/>
    <mergeCell ref="FDE11:FDH11"/>
    <mergeCell ref="FDI11:FDL11"/>
    <mergeCell ref="FDM11:FDP11"/>
    <mergeCell ref="FDQ11:FDT11"/>
    <mergeCell ref="FBY11:FCB11"/>
    <mergeCell ref="FCC11:FCF11"/>
    <mergeCell ref="FCG11:FCJ11"/>
    <mergeCell ref="FCK11:FCN11"/>
    <mergeCell ref="FCO11:FCR11"/>
    <mergeCell ref="FCS11:FCV11"/>
    <mergeCell ref="FBA11:FBD11"/>
    <mergeCell ref="FBE11:FBH11"/>
    <mergeCell ref="FBI11:FBL11"/>
    <mergeCell ref="FBM11:FBP11"/>
    <mergeCell ref="FBQ11:FBT11"/>
    <mergeCell ref="FBU11:FBX11"/>
    <mergeCell ref="FAC11:FAF11"/>
    <mergeCell ref="FAG11:FAJ11"/>
    <mergeCell ref="FAK11:FAN11"/>
    <mergeCell ref="FAO11:FAR11"/>
    <mergeCell ref="FAS11:FAV11"/>
    <mergeCell ref="FAW11:FAZ11"/>
    <mergeCell ref="EZE11:EZH11"/>
    <mergeCell ref="EZI11:EZL11"/>
    <mergeCell ref="EZM11:EZP11"/>
    <mergeCell ref="EZQ11:EZT11"/>
    <mergeCell ref="EZU11:EZX11"/>
    <mergeCell ref="EZY11:FAB11"/>
    <mergeCell ref="EYG11:EYJ11"/>
    <mergeCell ref="EYK11:EYN11"/>
    <mergeCell ref="EYO11:EYR11"/>
    <mergeCell ref="EYS11:EYV11"/>
    <mergeCell ref="EYW11:EYZ11"/>
    <mergeCell ref="EZA11:EZD11"/>
    <mergeCell ref="EXI11:EXL11"/>
    <mergeCell ref="EXM11:EXP11"/>
    <mergeCell ref="EXQ11:EXT11"/>
    <mergeCell ref="EXU11:EXX11"/>
    <mergeCell ref="EXY11:EYB11"/>
    <mergeCell ref="EYC11:EYF11"/>
    <mergeCell ref="EWK11:EWN11"/>
    <mergeCell ref="EWO11:EWR11"/>
    <mergeCell ref="EWS11:EWV11"/>
    <mergeCell ref="EWW11:EWZ11"/>
    <mergeCell ref="EXA11:EXD11"/>
    <mergeCell ref="EXE11:EXH11"/>
    <mergeCell ref="EVM11:EVP11"/>
    <mergeCell ref="EVQ11:EVT11"/>
    <mergeCell ref="EVU11:EVX11"/>
    <mergeCell ref="EVY11:EWB11"/>
    <mergeCell ref="EWC11:EWF11"/>
    <mergeCell ref="EWG11:EWJ11"/>
    <mergeCell ref="EUO11:EUR11"/>
    <mergeCell ref="EUS11:EUV11"/>
    <mergeCell ref="EUW11:EUZ11"/>
    <mergeCell ref="EVA11:EVD11"/>
    <mergeCell ref="EVE11:EVH11"/>
    <mergeCell ref="EVI11:EVL11"/>
    <mergeCell ref="ETQ11:ETT11"/>
    <mergeCell ref="ETU11:ETX11"/>
    <mergeCell ref="ETY11:EUB11"/>
    <mergeCell ref="EUC11:EUF11"/>
    <mergeCell ref="EUG11:EUJ11"/>
    <mergeCell ref="EUK11:EUN11"/>
    <mergeCell ref="ESS11:ESV11"/>
    <mergeCell ref="ESW11:ESZ11"/>
    <mergeCell ref="ETA11:ETD11"/>
    <mergeCell ref="ETE11:ETH11"/>
    <mergeCell ref="ETI11:ETL11"/>
    <mergeCell ref="ETM11:ETP11"/>
    <mergeCell ref="ERU11:ERX11"/>
    <mergeCell ref="ERY11:ESB11"/>
    <mergeCell ref="ESC11:ESF11"/>
    <mergeCell ref="ESG11:ESJ11"/>
    <mergeCell ref="ESK11:ESN11"/>
    <mergeCell ref="ESO11:ESR11"/>
    <mergeCell ref="EQW11:EQZ11"/>
    <mergeCell ref="ERA11:ERD11"/>
    <mergeCell ref="ERE11:ERH11"/>
    <mergeCell ref="ERI11:ERL11"/>
    <mergeCell ref="ERM11:ERP11"/>
    <mergeCell ref="ERQ11:ERT11"/>
    <mergeCell ref="EPY11:EQB11"/>
    <mergeCell ref="EQC11:EQF11"/>
    <mergeCell ref="EQG11:EQJ11"/>
    <mergeCell ref="EQK11:EQN11"/>
    <mergeCell ref="EQO11:EQR11"/>
    <mergeCell ref="EQS11:EQV11"/>
    <mergeCell ref="EPA11:EPD11"/>
    <mergeCell ref="EPE11:EPH11"/>
    <mergeCell ref="EPI11:EPL11"/>
    <mergeCell ref="EPM11:EPP11"/>
    <mergeCell ref="EPQ11:EPT11"/>
    <mergeCell ref="EPU11:EPX11"/>
    <mergeCell ref="EOC11:EOF11"/>
    <mergeCell ref="EOG11:EOJ11"/>
    <mergeCell ref="EOK11:EON11"/>
    <mergeCell ref="EOO11:EOR11"/>
    <mergeCell ref="EOS11:EOV11"/>
    <mergeCell ref="EOW11:EOZ11"/>
    <mergeCell ref="ENE11:ENH11"/>
    <mergeCell ref="ENI11:ENL11"/>
    <mergeCell ref="ENM11:ENP11"/>
    <mergeCell ref="ENQ11:ENT11"/>
    <mergeCell ref="ENU11:ENX11"/>
    <mergeCell ref="ENY11:EOB11"/>
    <mergeCell ref="EMG11:EMJ11"/>
    <mergeCell ref="EMK11:EMN11"/>
    <mergeCell ref="EMO11:EMR11"/>
    <mergeCell ref="EMS11:EMV11"/>
    <mergeCell ref="EMW11:EMZ11"/>
    <mergeCell ref="ENA11:END11"/>
    <mergeCell ref="ELI11:ELL11"/>
    <mergeCell ref="ELM11:ELP11"/>
    <mergeCell ref="ELQ11:ELT11"/>
    <mergeCell ref="ELU11:ELX11"/>
    <mergeCell ref="ELY11:EMB11"/>
    <mergeCell ref="EMC11:EMF11"/>
    <mergeCell ref="EKK11:EKN11"/>
    <mergeCell ref="EKO11:EKR11"/>
    <mergeCell ref="EKS11:EKV11"/>
    <mergeCell ref="EKW11:EKZ11"/>
    <mergeCell ref="ELA11:ELD11"/>
    <mergeCell ref="ELE11:ELH11"/>
    <mergeCell ref="EJM11:EJP11"/>
    <mergeCell ref="EJQ11:EJT11"/>
    <mergeCell ref="EJU11:EJX11"/>
    <mergeCell ref="EJY11:EKB11"/>
    <mergeCell ref="EKC11:EKF11"/>
    <mergeCell ref="EKG11:EKJ11"/>
    <mergeCell ref="EIO11:EIR11"/>
    <mergeCell ref="EIS11:EIV11"/>
    <mergeCell ref="EIW11:EIZ11"/>
    <mergeCell ref="EJA11:EJD11"/>
    <mergeCell ref="EJE11:EJH11"/>
    <mergeCell ref="EJI11:EJL11"/>
    <mergeCell ref="EHQ11:EHT11"/>
    <mergeCell ref="EHU11:EHX11"/>
    <mergeCell ref="EHY11:EIB11"/>
    <mergeCell ref="EIC11:EIF11"/>
    <mergeCell ref="EIG11:EIJ11"/>
    <mergeCell ref="EIK11:EIN11"/>
    <mergeCell ref="EGS11:EGV11"/>
    <mergeCell ref="EGW11:EGZ11"/>
    <mergeCell ref="EHA11:EHD11"/>
    <mergeCell ref="EHE11:EHH11"/>
    <mergeCell ref="EHI11:EHL11"/>
    <mergeCell ref="EHM11:EHP11"/>
    <mergeCell ref="EFU11:EFX11"/>
    <mergeCell ref="EFY11:EGB11"/>
    <mergeCell ref="EGC11:EGF11"/>
    <mergeCell ref="EGG11:EGJ11"/>
    <mergeCell ref="EGK11:EGN11"/>
    <mergeCell ref="EGO11:EGR11"/>
    <mergeCell ref="EEW11:EEZ11"/>
    <mergeCell ref="EFA11:EFD11"/>
    <mergeCell ref="EFE11:EFH11"/>
    <mergeCell ref="EFI11:EFL11"/>
    <mergeCell ref="EFM11:EFP11"/>
    <mergeCell ref="EFQ11:EFT11"/>
    <mergeCell ref="EDY11:EEB11"/>
    <mergeCell ref="EEC11:EEF11"/>
    <mergeCell ref="EEG11:EEJ11"/>
    <mergeCell ref="EEK11:EEN11"/>
    <mergeCell ref="EEO11:EER11"/>
    <mergeCell ref="EES11:EEV11"/>
    <mergeCell ref="EDA11:EDD11"/>
    <mergeCell ref="EDE11:EDH11"/>
    <mergeCell ref="EDI11:EDL11"/>
    <mergeCell ref="EDM11:EDP11"/>
    <mergeCell ref="EDQ11:EDT11"/>
    <mergeCell ref="EDU11:EDX11"/>
    <mergeCell ref="ECC11:ECF11"/>
    <mergeCell ref="ECG11:ECJ11"/>
    <mergeCell ref="ECK11:ECN11"/>
    <mergeCell ref="ECO11:ECR11"/>
    <mergeCell ref="ECS11:ECV11"/>
    <mergeCell ref="ECW11:ECZ11"/>
    <mergeCell ref="EBE11:EBH11"/>
    <mergeCell ref="EBI11:EBL11"/>
    <mergeCell ref="EBM11:EBP11"/>
    <mergeCell ref="EBQ11:EBT11"/>
    <mergeCell ref="EBU11:EBX11"/>
    <mergeCell ref="EBY11:ECB11"/>
    <mergeCell ref="EAG11:EAJ11"/>
    <mergeCell ref="EAK11:EAN11"/>
    <mergeCell ref="EAO11:EAR11"/>
    <mergeCell ref="EAS11:EAV11"/>
    <mergeCell ref="EAW11:EAZ11"/>
    <mergeCell ref="EBA11:EBD11"/>
    <mergeCell ref="DZI11:DZL11"/>
    <mergeCell ref="DZM11:DZP11"/>
    <mergeCell ref="DZQ11:DZT11"/>
    <mergeCell ref="DZU11:DZX11"/>
    <mergeCell ref="DZY11:EAB11"/>
    <mergeCell ref="EAC11:EAF11"/>
    <mergeCell ref="DYK11:DYN11"/>
    <mergeCell ref="DYO11:DYR11"/>
    <mergeCell ref="DYS11:DYV11"/>
    <mergeCell ref="DYW11:DYZ11"/>
    <mergeCell ref="DZA11:DZD11"/>
    <mergeCell ref="DZE11:DZH11"/>
    <mergeCell ref="DXM11:DXP11"/>
    <mergeCell ref="DXQ11:DXT11"/>
    <mergeCell ref="DXU11:DXX11"/>
    <mergeCell ref="DXY11:DYB11"/>
    <mergeCell ref="DYC11:DYF11"/>
    <mergeCell ref="DYG11:DYJ11"/>
    <mergeCell ref="DWO11:DWR11"/>
    <mergeCell ref="DWS11:DWV11"/>
    <mergeCell ref="DWW11:DWZ11"/>
    <mergeCell ref="DXA11:DXD11"/>
    <mergeCell ref="DXE11:DXH11"/>
    <mergeCell ref="DXI11:DXL11"/>
    <mergeCell ref="DVQ11:DVT11"/>
    <mergeCell ref="DVU11:DVX11"/>
    <mergeCell ref="DVY11:DWB11"/>
    <mergeCell ref="DWC11:DWF11"/>
    <mergeCell ref="DWG11:DWJ11"/>
    <mergeCell ref="DWK11:DWN11"/>
    <mergeCell ref="DUS11:DUV11"/>
    <mergeCell ref="DUW11:DUZ11"/>
    <mergeCell ref="DVA11:DVD11"/>
    <mergeCell ref="DVE11:DVH11"/>
    <mergeCell ref="DVI11:DVL11"/>
    <mergeCell ref="DVM11:DVP11"/>
    <mergeCell ref="DTU11:DTX11"/>
    <mergeCell ref="DTY11:DUB11"/>
    <mergeCell ref="DUC11:DUF11"/>
    <mergeCell ref="DUG11:DUJ11"/>
    <mergeCell ref="DUK11:DUN11"/>
    <mergeCell ref="DUO11:DUR11"/>
    <mergeCell ref="DSW11:DSZ11"/>
    <mergeCell ref="DTA11:DTD11"/>
    <mergeCell ref="DTE11:DTH11"/>
    <mergeCell ref="DTI11:DTL11"/>
    <mergeCell ref="DTM11:DTP11"/>
    <mergeCell ref="DTQ11:DTT11"/>
    <mergeCell ref="DRY11:DSB11"/>
    <mergeCell ref="DSC11:DSF11"/>
    <mergeCell ref="DSG11:DSJ11"/>
    <mergeCell ref="DSK11:DSN11"/>
    <mergeCell ref="DSO11:DSR11"/>
    <mergeCell ref="DSS11:DSV11"/>
    <mergeCell ref="DRA11:DRD11"/>
    <mergeCell ref="DRE11:DRH11"/>
    <mergeCell ref="DRI11:DRL11"/>
    <mergeCell ref="DRM11:DRP11"/>
    <mergeCell ref="DRQ11:DRT11"/>
    <mergeCell ref="DRU11:DRX11"/>
    <mergeCell ref="DQC11:DQF11"/>
    <mergeCell ref="DQG11:DQJ11"/>
    <mergeCell ref="DQK11:DQN11"/>
    <mergeCell ref="DQO11:DQR11"/>
    <mergeCell ref="DQS11:DQV11"/>
    <mergeCell ref="DQW11:DQZ11"/>
    <mergeCell ref="DPE11:DPH11"/>
    <mergeCell ref="DPI11:DPL11"/>
    <mergeCell ref="DPM11:DPP11"/>
    <mergeCell ref="DPQ11:DPT11"/>
    <mergeCell ref="DPU11:DPX11"/>
    <mergeCell ref="DPY11:DQB11"/>
    <mergeCell ref="DOG11:DOJ11"/>
    <mergeCell ref="DOK11:DON11"/>
    <mergeCell ref="DOO11:DOR11"/>
    <mergeCell ref="DOS11:DOV11"/>
    <mergeCell ref="DOW11:DOZ11"/>
    <mergeCell ref="DPA11:DPD11"/>
    <mergeCell ref="DNI11:DNL11"/>
    <mergeCell ref="DNM11:DNP11"/>
    <mergeCell ref="DNQ11:DNT11"/>
    <mergeCell ref="DNU11:DNX11"/>
    <mergeCell ref="DNY11:DOB11"/>
    <mergeCell ref="DOC11:DOF11"/>
    <mergeCell ref="DMK11:DMN11"/>
    <mergeCell ref="DMO11:DMR11"/>
    <mergeCell ref="DMS11:DMV11"/>
    <mergeCell ref="DMW11:DMZ11"/>
    <mergeCell ref="DNA11:DND11"/>
    <mergeCell ref="DNE11:DNH11"/>
    <mergeCell ref="DLM11:DLP11"/>
    <mergeCell ref="DLQ11:DLT11"/>
    <mergeCell ref="DLU11:DLX11"/>
    <mergeCell ref="DLY11:DMB11"/>
    <mergeCell ref="DMC11:DMF11"/>
    <mergeCell ref="DMG11:DMJ11"/>
    <mergeCell ref="DKO11:DKR11"/>
    <mergeCell ref="DKS11:DKV11"/>
    <mergeCell ref="DKW11:DKZ11"/>
    <mergeCell ref="DLA11:DLD11"/>
    <mergeCell ref="DLE11:DLH11"/>
    <mergeCell ref="DLI11:DLL11"/>
    <mergeCell ref="DJQ11:DJT11"/>
    <mergeCell ref="DJU11:DJX11"/>
    <mergeCell ref="DJY11:DKB11"/>
    <mergeCell ref="DKC11:DKF11"/>
    <mergeCell ref="DKG11:DKJ11"/>
    <mergeCell ref="DKK11:DKN11"/>
    <mergeCell ref="DIS11:DIV11"/>
    <mergeCell ref="DIW11:DIZ11"/>
    <mergeCell ref="DJA11:DJD11"/>
    <mergeCell ref="DJE11:DJH11"/>
    <mergeCell ref="DJI11:DJL11"/>
    <mergeCell ref="DJM11:DJP11"/>
    <mergeCell ref="DHU11:DHX11"/>
    <mergeCell ref="DHY11:DIB11"/>
    <mergeCell ref="DIC11:DIF11"/>
    <mergeCell ref="DIG11:DIJ11"/>
    <mergeCell ref="DIK11:DIN11"/>
    <mergeCell ref="DIO11:DIR11"/>
    <mergeCell ref="DGW11:DGZ11"/>
    <mergeCell ref="DHA11:DHD11"/>
    <mergeCell ref="DHE11:DHH11"/>
    <mergeCell ref="DHI11:DHL11"/>
    <mergeCell ref="DHM11:DHP11"/>
    <mergeCell ref="DHQ11:DHT11"/>
    <mergeCell ref="DFY11:DGB11"/>
    <mergeCell ref="DGC11:DGF11"/>
    <mergeCell ref="DGG11:DGJ11"/>
    <mergeCell ref="DGK11:DGN11"/>
    <mergeCell ref="DGO11:DGR11"/>
    <mergeCell ref="DGS11:DGV11"/>
    <mergeCell ref="DFA11:DFD11"/>
    <mergeCell ref="DFE11:DFH11"/>
    <mergeCell ref="DFI11:DFL11"/>
    <mergeCell ref="DFM11:DFP11"/>
    <mergeCell ref="DFQ11:DFT11"/>
    <mergeCell ref="DFU11:DFX11"/>
    <mergeCell ref="DEC11:DEF11"/>
    <mergeCell ref="DEG11:DEJ11"/>
    <mergeCell ref="DEK11:DEN11"/>
    <mergeCell ref="DEO11:DER11"/>
    <mergeCell ref="DES11:DEV11"/>
    <mergeCell ref="DEW11:DEZ11"/>
    <mergeCell ref="DDE11:DDH11"/>
    <mergeCell ref="DDI11:DDL11"/>
    <mergeCell ref="DDM11:DDP11"/>
    <mergeCell ref="DDQ11:DDT11"/>
    <mergeCell ref="DDU11:DDX11"/>
    <mergeCell ref="DDY11:DEB11"/>
    <mergeCell ref="DCG11:DCJ11"/>
    <mergeCell ref="DCK11:DCN11"/>
    <mergeCell ref="DCO11:DCR11"/>
    <mergeCell ref="DCS11:DCV11"/>
    <mergeCell ref="DCW11:DCZ11"/>
    <mergeCell ref="DDA11:DDD11"/>
    <mergeCell ref="DBI11:DBL11"/>
    <mergeCell ref="DBM11:DBP11"/>
    <mergeCell ref="DBQ11:DBT11"/>
    <mergeCell ref="DBU11:DBX11"/>
    <mergeCell ref="DBY11:DCB11"/>
    <mergeCell ref="DCC11:DCF11"/>
    <mergeCell ref="DAK11:DAN11"/>
    <mergeCell ref="DAO11:DAR11"/>
    <mergeCell ref="DAS11:DAV11"/>
    <mergeCell ref="DAW11:DAZ11"/>
    <mergeCell ref="DBA11:DBD11"/>
    <mergeCell ref="DBE11:DBH11"/>
    <mergeCell ref="CZM11:CZP11"/>
    <mergeCell ref="CZQ11:CZT11"/>
    <mergeCell ref="CZU11:CZX11"/>
    <mergeCell ref="CZY11:DAB11"/>
    <mergeCell ref="DAC11:DAF11"/>
    <mergeCell ref="DAG11:DAJ11"/>
    <mergeCell ref="CYO11:CYR11"/>
    <mergeCell ref="CYS11:CYV11"/>
    <mergeCell ref="CYW11:CYZ11"/>
    <mergeCell ref="CZA11:CZD11"/>
    <mergeCell ref="CZE11:CZH11"/>
    <mergeCell ref="CZI11:CZL11"/>
    <mergeCell ref="CXQ11:CXT11"/>
    <mergeCell ref="CXU11:CXX11"/>
    <mergeCell ref="CXY11:CYB11"/>
    <mergeCell ref="CYC11:CYF11"/>
    <mergeCell ref="CYG11:CYJ11"/>
    <mergeCell ref="CYK11:CYN11"/>
    <mergeCell ref="CWS11:CWV11"/>
    <mergeCell ref="CWW11:CWZ11"/>
    <mergeCell ref="CXA11:CXD11"/>
    <mergeCell ref="CXE11:CXH11"/>
    <mergeCell ref="CXI11:CXL11"/>
    <mergeCell ref="CXM11:CXP11"/>
    <mergeCell ref="CVU11:CVX11"/>
    <mergeCell ref="CVY11:CWB11"/>
    <mergeCell ref="CWC11:CWF11"/>
    <mergeCell ref="CWG11:CWJ11"/>
    <mergeCell ref="CWK11:CWN11"/>
    <mergeCell ref="CWO11:CWR11"/>
    <mergeCell ref="CUW11:CUZ11"/>
    <mergeCell ref="CVA11:CVD11"/>
    <mergeCell ref="CVE11:CVH11"/>
    <mergeCell ref="CVI11:CVL11"/>
    <mergeCell ref="CVM11:CVP11"/>
    <mergeCell ref="CVQ11:CVT11"/>
    <mergeCell ref="CTY11:CUB11"/>
    <mergeCell ref="CUC11:CUF11"/>
    <mergeCell ref="CUG11:CUJ11"/>
    <mergeCell ref="CUK11:CUN11"/>
    <mergeCell ref="CUO11:CUR11"/>
    <mergeCell ref="CUS11:CUV11"/>
    <mergeCell ref="CTA11:CTD11"/>
    <mergeCell ref="CTE11:CTH11"/>
    <mergeCell ref="CTI11:CTL11"/>
    <mergeCell ref="CTM11:CTP11"/>
    <mergeCell ref="CTQ11:CTT11"/>
    <mergeCell ref="CTU11:CTX11"/>
    <mergeCell ref="CSC11:CSF11"/>
    <mergeCell ref="CSG11:CSJ11"/>
    <mergeCell ref="CSK11:CSN11"/>
    <mergeCell ref="CSO11:CSR11"/>
    <mergeCell ref="CSS11:CSV11"/>
    <mergeCell ref="CSW11:CSZ11"/>
    <mergeCell ref="CRE11:CRH11"/>
    <mergeCell ref="CRI11:CRL11"/>
    <mergeCell ref="CRM11:CRP11"/>
    <mergeCell ref="CRQ11:CRT11"/>
    <mergeCell ref="CRU11:CRX11"/>
    <mergeCell ref="CRY11:CSB11"/>
    <mergeCell ref="CQG11:CQJ11"/>
    <mergeCell ref="CQK11:CQN11"/>
    <mergeCell ref="CQO11:CQR11"/>
    <mergeCell ref="CQS11:CQV11"/>
    <mergeCell ref="CQW11:CQZ11"/>
    <mergeCell ref="CRA11:CRD11"/>
    <mergeCell ref="CPI11:CPL11"/>
    <mergeCell ref="CPM11:CPP11"/>
    <mergeCell ref="CPQ11:CPT11"/>
    <mergeCell ref="CPU11:CPX11"/>
    <mergeCell ref="CPY11:CQB11"/>
    <mergeCell ref="CQC11:CQF11"/>
    <mergeCell ref="COK11:CON11"/>
    <mergeCell ref="COO11:COR11"/>
    <mergeCell ref="COS11:COV11"/>
    <mergeCell ref="COW11:COZ11"/>
    <mergeCell ref="CPA11:CPD11"/>
    <mergeCell ref="CPE11:CPH11"/>
    <mergeCell ref="CNM11:CNP11"/>
    <mergeCell ref="CNQ11:CNT11"/>
    <mergeCell ref="CNU11:CNX11"/>
    <mergeCell ref="CNY11:COB11"/>
    <mergeCell ref="COC11:COF11"/>
    <mergeCell ref="COG11:COJ11"/>
    <mergeCell ref="CMO11:CMR11"/>
    <mergeCell ref="CMS11:CMV11"/>
    <mergeCell ref="CMW11:CMZ11"/>
    <mergeCell ref="CNA11:CND11"/>
    <mergeCell ref="CNE11:CNH11"/>
    <mergeCell ref="CNI11:CNL11"/>
    <mergeCell ref="CLQ11:CLT11"/>
    <mergeCell ref="CLU11:CLX11"/>
    <mergeCell ref="CLY11:CMB11"/>
    <mergeCell ref="CMC11:CMF11"/>
    <mergeCell ref="CMG11:CMJ11"/>
    <mergeCell ref="CMK11:CMN11"/>
    <mergeCell ref="CKS11:CKV11"/>
    <mergeCell ref="CKW11:CKZ11"/>
    <mergeCell ref="CLA11:CLD11"/>
    <mergeCell ref="CLE11:CLH11"/>
    <mergeCell ref="CLI11:CLL11"/>
    <mergeCell ref="CLM11:CLP11"/>
    <mergeCell ref="CJU11:CJX11"/>
    <mergeCell ref="CJY11:CKB11"/>
    <mergeCell ref="CKC11:CKF11"/>
    <mergeCell ref="CKG11:CKJ11"/>
    <mergeCell ref="CKK11:CKN11"/>
    <mergeCell ref="CKO11:CKR11"/>
    <mergeCell ref="CIW11:CIZ11"/>
    <mergeCell ref="CJA11:CJD11"/>
    <mergeCell ref="CJE11:CJH11"/>
    <mergeCell ref="CJI11:CJL11"/>
    <mergeCell ref="CJM11:CJP11"/>
    <mergeCell ref="CJQ11:CJT11"/>
    <mergeCell ref="CHY11:CIB11"/>
    <mergeCell ref="CIC11:CIF11"/>
    <mergeCell ref="CIG11:CIJ11"/>
    <mergeCell ref="CIK11:CIN11"/>
    <mergeCell ref="CIO11:CIR11"/>
    <mergeCell ref="CIS11:CIV11"/>
    <mergeCell ref="CHA11:CHD11"/>
    <mergeCell ref="CHE11:CHH11"/>
    <mergeCell ref="CHI11:CHL11"/>
    <mergeCell ref="CHM11:CHP11"/>
    <mergeCell ref="CHQ11:CHT11"/>
    <mergeCell ref="CHU11:CHX11"/>
    <mergeCell ref="CGC11:CGF11"/>
    <mergeCell ref="CGG11:CGJ11"/>
    <mergeCell ref="CGK11:CGN11"/>
    <mergeCell ref="CGO11:CGR11"/>
    <mergeCell ref="CGS11:CGV11"/>
    <mergeCell ref="CGW11:CGZ11"/>
    <mergeCell ref="CFE11:CFH11"/>
    <mergeCell ref="CFI11:CFL11"/>
    <mergeCell ref="CFM11:CFP11"/>
    <mergeCell ref="CFQ11:CFT11"/>
    <mergeCell ref="CFU11:CFX11"/>
    <mergeCell ref="CFY11:CGB11"/>
    <mergeCell ref="CEG11:CEJ11"/>
    <mergeCell ref="CEK11:CEN11"/>
    <mergeCell ref="CEO11:CER11"/>
    <mergeCell ref="CES11:CEV11"/>
    <mergeCell ref="CEW11:CEZ11"/>
    <mergeCell ref="CFA11:CFD11"/>
    <mergeCell ref="CDI11:CDL11"/>
    <mergeCell ref="CDM11:CDP11"/>
    <mergeCell ref="CDQ11:CDT11"/>
    <mergeCell ref="CDU11:CDX11"/>
    <mergeCell ref="CDY11:CEB11"/>
    <mergeCell ref="CEC11:CEF11"/>
    <mergeCell ref="CCK11:CCN11"/>
    <mergeCell ref="CCO11:CCR11"/>
    <mergeCell ref="CCS11:CCV11"/>
    <mergeCell ref="CCW11:CCZ11"/>
    <mergeCell ref="CDA11:CDD11"/>
    <mergeCell ref="CDE11:CDH11"/>
    <mergeCell ref="CBM11:CBP11"/>
    <mergeCell ref="CBQ11:CBT11"/>
    <mergeCell ref="CBU11:CBX11"/>
    <mergeCell ref="CBY11:CCB11"/>
    <mergeCell ref="CCC11:CCF11"/>
    <mergeCell ref="CCG11:CCJ11"/>
    <mergeCell ref="CAO11:CAR11"/>
    <mergeCell ref="CAS11:CAV11"/>
    <mergeCell ref="CAW11:CAZ11"/>
    <mergeCell ref="CBA11:CBD11"/>
    <mergeCell ref="CBE11:CBH11"/>
    <mergeCell ref="CBI11:CBL11"/>
    <mergeCell ref="BZQ11:BZT11"/>
    <mergeCell ref="BZU11:BZX11"/>
    <mergeCell ref="BZY11:CAB11"/>
    <mergeCell ref="CAC11:CAF11"/>
    <mergeCell ref="CAG11:CAJ11"/>
    <mergeCell ref="CAK11:CAN11"/>
    <mergeCell ref="BYS11:BYV11"/>
    <mergeCell ref="BYW11:BYZ11"/>
    <mergeCell ref="BZA11:BZD11"/>
    <mergeCell ref="BZE11:BZH11"/>
    <mergeCell ref="BZI11:BZL11"/>
    <mergeCell ref="BZM11:BZP11"/>
    <mergeCell ref="BXU11:BXX11"/>
    <mergeCell ref="BXY11:BYB11"/>
    <mergeCell ref="BYC11:BYF11"/>
    <mergeCell ref="BYG11:BYJ11"/>
    <mergeCell ref="BYK11:BYN11"/>
    <mergeCell ref="BYO11:BYR11"/>
    <mergeCell ref="BWW11:BWZ11"/>
    <mergeCell ref="BXA11:BXD11"/>
    <mergeCell ref="BXE11:BXH11"/>
    <mergeCell ref="BXI11:BXL11"/>
    <mergeCell ref="BXM11:BXP11"/>
    <mergeCell ref="BXQ11:BXT11"/>
    <mergeCell ref="BVY11:BWB11"/>
    <mergeCell ref="BWC11:BWF11"/>
    <mergeCell ref="BWG11:BWJ11"/>
    <mergeCell ref="BWK11:BWN11"/>
    <mergeCell ref="BWO11:BWR11"/>
    <mergeCell ref="BWS11:BWV11"/>
    <mergeCell ref="BVA11:BVD11"/>
    <mergeCell ref="BVE11:BVH11"/>
    <mergeCell ref="BVI11:BVL11"/>
    <mergeCell ref="BVM11:BVP11"/>
    <mergeCell ref="BVQ11:BVT11"/>
    <mergeCell ref="BVU11:BVX11"/>
    <mergeCell ref="BUC11:BUF11"/>
    <mergeCell ref="BUG11:BUJ11"/>
    <mergeCell ref="BUK11:BUN11"/>
    <mergeCell ref="BUO11:BUR11"/>
    <mergeCell ref="BUS11:BUV11"/>
    <mergeCell ref="BUW11:BUZ11"/>
    <mergeCell ref="BTE11:BTH11"/>
    <mergeCell ref="BTI11:BTL11"/>
    <mergeCell ref="BTM11:BTP11"/>
    <mergeCell ref="BTQ11:BTT11"/>
    <mergeCell ref="BTU11:BTX11"/>
    <mergeCell ref="BTY11:BUB11"/>
    <mergeCell ref="BSG11:BSJ11"/>
    <mergeCell ref="BSK11:BSN11"/>
    <mergeCell ref="BSO11:BSR11"/>
    <mergeCell ref="BSS11:BSV11"/>
    <mergeCell ref="BSW11:BSZ11"/>
    <mergeCell ref="BTA11:BTD11"/>
    <mergeCell ref="BRI11:BRL11"/>
    <mergeCell ref="BRM11:BRP11"/>
    <mergeCell ref="BRQ11:BRT11"/>
    <mergeCell ref="BRU11:BRX11"/>
    <mergeCell ref="BRY11:BSB11"/>
    <mergeCell ref="BSC11:BSF11"/>
    <mergeCell ref="BQK11:BQN11"/>
    <mergeCell ref="BQO11:BQR11"/>
    <mergeCell ref="BQS11:BQV11"/>
    <mergeCell ref="BQW11:BQZ11"/>
    <mergeCell ref="BRA11:BRD11"/>
    <mergeCell ref="BRE11:BRH11"/>
    <mergeCell ref="BPM11:BPP11"/>
    <mergeCell ref="BPQ11:BPT11"/>
    <mergeCell ref="BPU11:BPX11"/>
    <mergeCell ref="BPY11:BQB11"/>
    <mergeCell ref="BQC11:BQF11"/>
    <mergeCell ref="BQG11:BQJ11"/>
    <mergeCell ref="BOO11:BOR11"/>
    <mergeCell ref="BOS11:BOV11"/>
    <mergeCell ref="BOW11:BOZ11"/>
    <mergeCell ref="BPA11:BPD11"/>
    <mergeCell ref="BPE11:BPH11"/>
    <mergeCell ref="BPI11:BPL11"/>
    <mergeCell ref="BNQ11:BNT11"/>
    <mergeCell ref="BNU11:BNX11"/>
    <mergeCell ref="BNY11:BOB11"/>
    <mergeCell ref="BOC11:BOF11"/>
    <mergeCell ref="BOG11:BOJ11"/>
    <mergeCell ref="BOK11:BON11"/>
    <mergeCell ref="BMS11:BMV11"/>
    <mergeCell ref="BMW11:BMZ11"/>
    <mergeCell ref="BNA11:BND11"/>
    <mergeCell ref="BNE11:BNH11"/>
    <mergeCell ref="BNI11:BNL11"/>
    <mergeCell ref="BNM11:BNP11"/>
    <mergeCell ref="BLU11:BLX11"/>
    <mergeCell ref="BLY11:BMB11"/>
    <mergeCell ref="BMC11:BMF11"/>
    <mergeCell ref="BMG11:BMJ11"/>
    <mergeCell ref="BMK11:BMN11"/>
    <mergeCell ref="BMO11:BMR11"/>
    <mergeCell ref="BKW11:BKZ11"/>
    <mergeCell ref="BLA11:BLD11"/>
    <mergeCell ref="BLE11:BLH11"/>
    <mergeCell ref="BLI11:BLL11"/>
    <mergeCell ref="BLM11:BLP11"/>
    <mergeCell ref="BLQ11:BLT11"/>
    <mergeCell ref="BJY11:BKB11"/>
    <mergeCell ref="BKC11:BKF11"/>
    <mergeCell ref="BKG11:BKJ11"/>
    <mergeCell ref="BKK11:BKN11"/>
    <mergeCell ref="BKO11:BKR11"/>
    <mergeCell ref="BKS11:BKV11"/>
    <mergeCell ref="BJA11:BJD11"/>
    <mergeCell ref="BJE11:BJH11"/>
    <mergeCell ref="BJI11:BJL11"/>
    <mergeCell ref="BJM11:BJP11"/>
    <mergeCell ref="BJQ11:BJT11"/>
    <mergeCell ref="BJU11:BJX11"/>
    <mergeCell ref="BIC11:BIF11"/>
    <mergeCell ref="BIG11:BIJ11"/>
    <mergeCell ref="BIK11:BIN11"/>
    <mergeCell ref="BIO11:BIR11"/>
    <mergeCell ref="BIS11:BIV11"/>
    <mergeCell ref="BIW11:BIZ11"/>
    <mergeCell ref="BHE11:BHH11"/>
    <mergeCell ref="BHI11:BHL11"/>
    <mergeCell ref="BHM11:BHP11"/>
    <mergeCell ref="BHQ11:BHT11"/>
    <mergeCell ref="BHU11:BHX11"/>
    <mergeCell ref="BHY11:BIB11"/>
    <mergeCell ref="BGG11:BGJ11"/>
    <mergeCell ref="BGK11:BGN11"/>
    <mergeCell ref="BGO11:BGR11"/>
    <mergeCell ref="BGS11:BGV11"/>
    <mergeCell ref="BGW11:BGZ11"/>
    <mergeCell ref="BHA11:BHD11"/>
    <mergeCell ref="BFI11:BFL11"/>
    <mergeCell ref="BFM11:BFP11"/>
    <mergeCell ref="BFQ11:BFT11"/>
    <mergeCell ref="BFU11:BFX11"/>
    <mergeCell ref="BFY11:BGB11"/>
    <mergeCell ref="BGC11:BGF11"/>
    <mergeCell ref="BEK11:BEN11"/>
    <mergeCell ref="BEO11:BER11"/>
    <mergeCell ref="BES11:BEV11"/>
    <mergeCell ref="BEW11:BEZ11"/>
    <mergeCell ref="BFA11:BFD11"/>
    <mergeCell ref="BFE11:BFH11"/>
    <mergeCell ref="BDM11:BDP11"/>
    <mergeCell ref="BDQ11:BDT11"/>
    <mergeCell ref="BDU11:BDX11"/>
    <mergeCell ref="BDY11:BEB11"/>
    <mergeCell ref="BEC11:BEF11"/>
    <mergeCell ref="BEG11:BEJ11"/>
    <mergeCell ref="BCO11:BCR11"/>
    <mergeCell ref="BCS11:BCV11"/>
    <mergeCell ref="BCW11:BCZ11"/>
    <mergeCell ref="BDA11:BDD11"/>
    <mergeCell ref="BDE11:BDH11"/>
    <mergeCell ref="BDI11:BDL11"/>
    <mergeCell ref="BBQ11:BBT11"/>
    <mergeCell ref="BBU11:BBX11"/>
    <mergeCell ref="BBY11:BCB11"/>
    <mergeCell ref="BCC11:BCF11"/>
    <mergeCell ref="BCG11:BCJ11"/>
    <mergeCell ref="BCK11:BCN11"/>
    <mergeCell ref="BAS11:BAV11"/>
    <mergeCell ref="BAW11:BAZ11"/>
    <mergeCell ref="BBA11:BBD11"/>
    <mergeCell ref="BBE11:BBH11"/>
    <mergeCell ref="BBI11:BBL11"/>
    <mergeCell ref="BBM11:BBP11"/>
    <mergeCell ref="AZU11:AZX11"/>
    <mergeCell ref="AZY11:BAB11"/>
    <mergeCell ref="BAC11:BAF11"/>
    <mergeCell ref="BAG11:BAJ11"/>
    <mergeCell ref="BAK11:BAN11"/>
    <mergeCell ref="BAO11:BAR11"/>
    <mergeCell ref="AYW11:AYZ11"/>
    <mergeCell ref="AZA11:AZD11"/>
    <mergeCell ref="AZE11:AZH11"/>
    <mergeCell ref="AZI11:AZL11"/>
    <mergeCell ref="AZM11:AZP11"/>
    <mergeCell ref="AZQ11:AZT11"/>
    <mergeCell ref="AXY11:AYB11"/>
    <mergeCell ref="AYC11:AYF11"/>
    <mergeCell ref="AYG11:AYJ11"/>
    <mergeCell ref="AYK11:AYN11"/>
    <mergeCell ref="AYO11:AYR11"/>
    <mergeCell ref="AYS11:AYV11"/>
    <mergeCell ref="AXA11:AXD11"/>
    <mergeCell ref="AXE11:AXH11"/>
    <mergeCell ref="AXI11:AXL11"/>
    <mergeCell ref="AXM11:AXP11"/>
    <mergeCell ref="AXQ11:AXT11"/>
    <mergeCell ref="AXU11:AXX11"/>
    <mergeCell ref="AWC11:AWF11"/>
    <mergeCell ref="AWG11:AWJ11"/>
    <mergeCell ref="AWK11:AWN11"/>
    <mergeCell ref="AWO11:AWR11"/>
    <mergeCell ref="AWS11:AWV11"/>
    <mergeCell ref="AWW11:AWZ11"/>
    <mergeCell ref="AVE11:AVH11"/>
    <mergeCell ref="AVI11:AVL11"/>
    <mergeCell ref="AVM11:AVP11"/>
    <mergeCell ref="AVQ11:AVT11"/>
    <mergeCell ref="AVU11:AVX11"/>
    <mergeCell ref="AVY11:AWB11"/>
    <mergeCell ref="AUG11:AUJ11"/>
    <mergeCell ref="AUK11:AUN11"/>
    <mergeCell ref="AUO11:AUR11"/>
    <mergeCell ref="AUS11:AUV11"/>
    <mergeCell ref="AUW11:AUZ11"/>
    <mergeCell ref="AVA11:AVD11"/>
    <mergeCell ref="ATI11:ATL11"/>
    <mergeCell ref="ATM11:ATP11"/>
    <mergeCell ref="ATQ11:ATT11"/>
    <mergeCell ref="ATU11:ATX11"/>
    <mergeCell ref="ATY11:AUB11"/>
    <mergeCell ref="AUC11:AUF11"/>
    <mergeCell ref="ASK11:ASN11"/>
    <mergeCell ref="ASO11:ASR11"/>
    <mergeCell ref="ASS11:ASV11"/>
    <mergeCell ref="ASW11:ASZ11"/>
    <mergeCell ref="ATA11:ATD11"/>
    <mergeCell ref="ATE11:ATH11"/>
    <mergeCell ref="ARM11:ARP11"/>
    <mergeCell ref="ARQ11:ART11"/>
    <mergeCell ref="ARU11:ARX11"/>
    <mergeCell ref="ARY11:ASB11"/>
    <mergeCell ref="ASC11:ASF11"/>
    <mergeCell ref="ASG11:ASJ11"/>
    <mergeCell ref="AQO11:AQR11"/>
    <mergeCell ref="AQS11:AQV11"/>
    <mergeCell ref="AQW11:AQZ11"/>
    <mergeCell ref="ARA11:ARD11"/>
    <mergeCell ref="ARE11:ARH11"/>
    <mergeCell ref="ARI11:ARL11"/>
    <mergeCell ref="APQ11:APT11"/>
    <mergeCell ref="APU11:APX11"/>
    <mergeCell ref="APY11:AQB11"/>
    <mergeCell ref="AQC11:AQF11"/>
    <mergeCell ref="AQG11:AQJ11"/>
    <mergeCell ref="AQK11:AQN11"/>
    <mergeCell ref="AOS11:AOV11"/>
    <mergeCell ref="AOW11:AOZ11"/>
    <mergeCell ref="APA11:APD11"/>
    <mergeCell ref="APE11:APH11"/>
    <mergeCell ref="API11:APL11"/>
    <mergeCell ref="APM11:APP11"/>
    <mergeCell ref="ANU11:ANX11"/>
    <mergeCell ref="ANY11:AOB11"/>
    <mergeCell ref="AOC11:AOF11"/>
    <mergeCell ref="AOG11:AOJ11"/>
    <mergeCell ref="AOK11:AON11"/>
    <mergeCell ref="AOO11:AOR11"/>
    <mergeCell ref="AMW11:AMZ11"/>
    <mergeCell ref="ANA11:AND11"/>
    <mergeCell ref="ANE11:ANH11"/>
    <mergeCell ref="ANI11:ANL11"/>
    <mergeCell ref="ANM11:ANP11"/>
    <mergeCell ref="ANQ11:ANT11"/>
    <mergeCell ref="ALY11:AMB11"/>
    <mergeCell ref="AMC11:AMF11"/>
    <mergeCell ref="AMG11:AMJ11"/>
    <mergeCell ref="AMK11:AMN11"/>
    <mergeCell ref="AMO11:AMR11"/>
    <mergeCell ref="AMS11:AMV11"/>
    <mergeCell ref="ALA11:ALD11"/>
    <mergeCell ref="ALE11:ALH11"/>
    <mergeCell ref="ALI11:ALL11"/>
    <mergeCell ref="ALM11:ALP11"/>
    <mergeCell ref="ALQ11:ALT11"/>
    <mergeCell ref="ALU11:ALX11"/>
    <mergeCell ref="AKC11:AKF11"/>
    <mergeCell ref="AKG11:AKJ11"/>
    <mergeCell ref="AKK11:AKN11"/>
    <mergeCell ref="AKO11:AKR11"/>
    <mergeCell ref="AKS11:AKV11"/>
    <mergeCell ref="AKW11:AKZ11"/>
    <mergeCell ref="AJE11:AJH11"/>
    <mergeCell ref="AJI11:AJL11"/>
    <mergeCell ref="AJM11:AJP11"/>
    <mergeCell ref="AJQ11:AJT11"/>
    <mergeCell ref="AJU11:AJX11"/>
    <mergeCell ref="AJY11:AKB11"/>
    <mergeCell ref="AIG11:AIJ11"/>
    <mergeCell ref="AIK11:AIN11"/>
    <mergeCell ref="AIO11:AIR11"/>
    <mergeCell ref="AIS11:AIV11"/>
    <mergeCell ref="AIW11:AIZ11"/>
    <mergeCell ref="AJA11:AJD11"/>
    <mergeCell ref="AHI11:AHL11"/>
    <mergeCell ref="AHM11:AHP11"/>
    <mergeCell ref="AHQ11:AHT11"/>
    <mergeCell ref="AHU11:AHX11"/>
    <mergeCell ref="AHY11:AIB11"/>
    <mergeCell ref="AIC11:AIF11"/>
    <mergeCell ref="AGK11:AGN11"/>
    <mergeCell ref="AGO11:AGR11"/>
    <mergeCell ref="AGS11:AGV11"/>
    <mergeCell ref="AGW11:AGZ11"/>
    <mergeCell ref="AHA11:AHD11"/>
    <mergeCell ref="AHE11:AHH11"/>
    <mergeCell ref="AFM11:AFP11"/>
    <mergeCell ref="AFQ11:AFT11"/>
    <mergeCell ref="AFU11:AFX11"/>
    <mergeCell ref="AFY11:AGB11"/>
    <mergeCell ref="AGC11:AGF11"/>
    <mergeCell ref="AGG11:AGJ11"/>
    <mergeCell ref="AEO11:AER11"/>
    <mergeCell ref="AES11:AEV11"/>
    <mergeCell ref="AEW11:AEZ11"/>
    <mergeCell ref="AFA11:AFD11"/>
    <mergeCell ref="AFE11:AFH11"/>
    <mergeCell ref="AFI11:AFL11"/>
    <mergeCell ref="ADQ11:ADT11"/>
    <mergeCell ref="ADU11:ADX11"/>
    <mergeCell ref="ADY11:AEB11"/>
    <mergeCell ref="AEC11:AEF11"/>
    <mergeCell ref="AEG11:AEJ11"/>
    <mergeCell ref="AEK11:AEN11"/>
    <mergeCell ref="ACS11:ACV11"/>
    <mergeCell ref="ACW11:ACZ11"/>
    <mergeCell ref="ADA11:ADD11"/>
    <mergeCell ref="ADE11:ADH11"/>
    <mergeCell ref="ADI11:ADL11"/>
    <mergeCell ref="ADM11:ADP11"/>
    <mergeCell ref="ABU11:ABX11"/>
    <mergeCell ref="ABY11:ACB11"/>
    <mergeCell ref="ACC11:ACF11"/>
    <mergeCell ref="ACG11:ACJ11"/>
    <mergeCell ref="ACK11:ACN11"/>
    <mergeCell ref="ACO11:ACR11"/>
    <mergeCell ref="AAW11:AAZ11"/>
    <mergeCell ref="ABA11:ABD11"/>
    <mergeCell ref="ABE11:ABH11"/>
    <mergeCell ref="ABI11:ABL11"/>
    <mergeCell ref="ABM11:ABP11"/>
    <mergeCell ref="ABQ11:ABT11"/>
    <mergeCell ref="ZY11:AAB11"/>
    <mergeCell ref="AAC11:AAF11"/>
    <mergeCell ref="AAG11:AAJ11"/>
    <mergeCell ref="AAK11:AAN11"/>
    <mergeCell ref="AAO11:AAR11"/>
    <mergeCell ref="AAS11:AAV11"/>
    <mergeCell ref="ZA11:ZD11"/>
    <mergeCell ref="ZE11:ZH11"/>
    <mergeCell ref="ZI11:ZL11"/>
    <mergeCell ref="ZM11:ZP11"/>
    <mergeCell ref="ZQ11:ZT11"/>
    <mergeCell ref="ZU11:ZX11"/>
    <mergeCell ref="YC11:YF11"/>
    <mergeCell ref="YG11:YJ11"/>
    <mergeCell ref="YK11:YN11"/>
    <mergeCell ref="YO11:YR11"/>
    <mergeCell ref="YS11:YV11"/>
    <mergeCell ref="YW11:YZ11"/>
    <mergeCell ref="XE11:XH11"/>
    <mergeCell ref="XI11:XL11"/>
    <mergeCell ref="XM11:XP11"/>
    <mergeCell ref="XQ11:XT11"/>
    <mergeCell ref="XU11:XX11"/>
    <mergeCell ref="XY11:YB11"/>
    <mergeCell ref="WG11:WJ11"/>
    <mergeCell ref="WK11:WN11"/>
    <mergeCell ref="WO11:WR11"/>
    <mergeCell ref="WS11:WV11"/>
    <mergeCell ref="WW11:WZ11"/>
    <mergeCell ref="XA11:XD11"/>
    <mergeCell ref="VI11:VL11"/>
    <mergeCell ref="VM11:VP11"/>
    <mergeCell ref="VQ11:VT11"/>
    <mergeCell ref="VU11:VX11"/>
    <mergeCell ref="VY11:WB11"/>
    <mergeCell ref="WC11:WF11"/>
    <mergeCell ref="UK11:UN11"/>
    <mergeCell ref="UO11:UR11"/>
    <mergeCell ref="US11:UV11"/>
    <mergeCell ref="UW11:UZ11"/>
    <mergeCell ref="VA11:VD11"/>
    <mergeCell ref="VE11:VH11"/>
    <mergeCell ref="TM11:TP11"/>
    <mergeCell ref="TQ11:TT11"/>
    <mergeCell ref="TU11:TX11"/>
    <mergeCell ref="TY11:UB11"/>
    <mergeCell ref="UC11:UF11"/>
    <mergeCell ref="UG11:UJ11"/>
    <mergeCell ref="SO11:SR11"/>
    <mergeCell ref="SS11:SV11"/>
    <mergeCell ref="SW11:SZ11"/>
    <mergeCell ref="TA11:TD11"/>
    <mergeCell ref="TE11:TH11"/>
    <mergeCell ref="TI11:TL11"/>
    <mergeCell ref="RQ11:RT11"/>
    <mergeCell ref="RU11:RX11"/>
    <mergeCell ref="RY11:SB11"/>
    <mergeCell ref="SC11:SF11"/>
    <mergeCell ref="SG11:SJ11"/>
    <mergeCell ref="SK11:SN11"/>
    <mergeCell ref="QS11:QV11"/>
    <mergeCell ref="QW11:QZ11"/>
    <mergeCell ref="RA11:RD11"/>
    <mergeCell ref="RE11:RH11"/>
    <mergeCell ref="RI11:RL11"/>
    <mergeCell ref="RM11:RP11"/>
    <mergeCell ref="PU11:PX11"/>
    <mergeCell ref="PY11:QB11"/>
    <mergeCell ref="QC11:QF11"/>
    <mergeCell ref="QG11:QJ11"/>
    <mergeCell ref="QK11:QN11"/>
    <mergeCell ref="QO11:QR11"/>
    <mergeCell ref="OW11:OZ11"/>
    <mergeCell ref="PA11:PD11"/>
    <mergeCell ref="PE11:PH11"/>
    <mergeCell ref="PI11:PL11"/>
    <mergeCell ref="PM11:PP11"/>
    <mergeCell ref="PQ11:PT11"/>
    <mergeCell ref="NY11:OB11"/>
    <mergeCell ref="OC11:OF11"/>
    <mergeCell ref="OG11:OJ11"/>
    <mergeCell ref="OK11:ON11"/>
    <mergeCell ref="OO11:OR11"/>
    <mergeCell ref="OS11:OV11"/>
    <mergeCell ref="NA11:ND11"/>
    <mergeCell ref="NE11:NH11"/>
    <mergeCell ref="NI11:NL11"/>
    <mergeCell ref="NM11:NP11"/>
    <mergeCell ref="NQ11:NT11"/>
    <mergeCell ref="NU11:NX11"/>
    <mergeCell ref="MC11:MF11"/>
    <mergeCell ref="MG11:MJ11"/>
    <mergeCell ref="MK11:MN11"/>
    <mergeCell ref="MO11:MR11"/>
    <mergeCell ref="MS11:MV11"/>
    <mergeCell ref="MW11:MZ11"/>
    <mergeCell ref="LE11:LH11"/>
    <mergeCell ref="LI11:LL11"/>
    <mergeCell ref="LM11:LP11"/>
    <mergeCell ref="LQ11:LT11"/>
    <mergeCell ref="LU11:LX11"/>
    <mergeCell ref="LY11:MB11"/>
    <mergeCell ref="KG11:KJ11"/>
    <mergeCell ref="KK11:KN11"/>
    <mergeCell ref="KO11:KR11"/>
    <mergeCell ref="KS11:KV11"/>
    <mergeCell ref="KW11:KZ11"/>
    <mergeCell ref="LA11:LD11"/>
    <mergeCell ref="JI11:JL11"/>
    <mergeCell ref="JM11:JP11"/>
    <mergeCell ref="JQ11:JT11"/>
    <mergeCell ref="JU11:JX11"/>
    <mergeCell ref="JY11:KB11"/>
    <mergeCell ref="KC11:KF11"/>
    <mergeCell ref="IK11:IN11"/>
    <mergeCell ref="IO11:IR11"/>
    <mergeCell ref="IS11:IV11"/>
    <mergeCell ref="IW11:IZ11"/>
    <mergeCell ref="JA11:JD11"/>
    <mergeCell ref="JE11:JH11"/>
    <mergeCell ref="HM11:HP11"/>
    <mergeCell ref="HQ11:HT11"/>
    <mergeCell ref="HU11:HX11"/>
    <mergeCell ref="HY11:IB11"/>
    <mergeCell ref="IC11:IF11"/>
    <mergeCell ref="IG11:IJ11"/>
    <mergeCell ref="GO11:GR11"/>
    <mergeCell ref="GS11:GV11"/>
    <mergeCell ref="GW11:GZ11"/>
    <mergeCell ref="HA11:HD11"/>
    <mergeCell ref="HE11:HH11"/>
    <mergeCell ref="HI11:HL11"/>
    <mergeCell ref="FQ11:FT11"/>
    <mergeCell ref="FU11:FX11"/>
    <mergeCell ref="FY11:GB11"/>
    <mergeCell ref="GC11:GF11"/>
    <mergeCell ref="GG11:GJ11"/>
    <mergeCell ref="GK11:GN11"/>
    <mergeCell ref="ES11:EV11"/>
    <mergeCell ref="EW11:EZ11"/>
    <mergeCell ref="FA11:FD11"/>
    <mergeCell ref="FE11:FH11"/>
    <mergeCell ref="FI11:FL11"/>
    <mergeCell ref="FM11:FP11"/>
    <mergeCell ref="DU11:DX11"/>
    <mergeCell ref="DY11:EB11"/>
    <mergeCell ref="EC11:EF11"/>
    <mergeCell ref="EG11:EJ11"/>
    <mergeCell ref="EK11:EN11"/>
    <mergeCell ref="EO11:ER11"/>
    <mergeCell ref="CW11:CZ11"/>
    <mergeCell ref="DA11:DD11"/>
    <mergeCell ref="DE11:DH11"/>
    <mergeCell ref="DI11:DL11"/>
    <mergeCell ref="DM11:DP11"/>
    <mergeCell ref="DQ11:DT11"/>
    <mergeCell ref="BY11:CB11"/>
    <mergeCell ref="CC11:CF11"/>
    <mergeCell ref="CG11:CJ11"/>
    <mergeCell ref="CK11:CN11"/>
    <mergeCell ref="CO11:CR11"/>
    <mergeCell ref="CS11:CV11"/>
    <mergeCell ref="BA11:BD11"/>
    <mergeCell ref="BE11:BH11"/>
    <mergeCell ref="BI11:BL11"/>
    <mergeCell ref="BM11:BP11"/>
    <mergeCell ref="BQ11:BT11"/>
    <mergeCell ref="BU11:BX11"/>
    <mergeCell ref="AC11:AF11"/>
    <mergeCell ref="AG11:AJ11"/>
    <mergeCell ref="AK11:AN11"/>
    <mergeCell ref="AO11:AR11"/>
    <mergeCell ref="AS11:AV11"/>
    <mergeCell ref="AW11:AZ11"/>
    <mergeCell ref="XEO10:XER10"/>
    <mergeCell ref="XES10:XEV10"/>
    <mergeCell ref="XEW10:XEZ10"/>
    <mergeCell ref="XFA10:XFD10"/>
    <mergeCell ref="E11:H11"/>
    <mergeCell ref="I11:L11"/>
    <mergeCell ref="M11:P11"/>
    <mergeCell ref="Q11:T11"/>
    <mergeCell ref="U11:X11"/>
    <mergeCell ref="Y11:AB11"/>
    <mergeCell ref="XDQ10:XDT10"/>
    <mergeCell ref="XDU10:XDX10"/>
    <mergeCell ref="XDY10:XEB10"/>
    <mergeCell ref="XEC10:XEF10"/>
    <mergeCell ref="XEG10:XEJ10"/>
    <mergeCell ref="XEK10:XEN10"/>
    <mergeCell ref="XCS10:XCV10"/>
    <mergeCell ref="XCW10:XCZ10"/>
    <mergeCell ref="XDA10:XDD10"/>
    <mergeCell ref="XDE10:XDH10"/>
    <mergeCell ref="XDI10:XDL10"/>
    <mergeCell ref="XDM10:XDP10"/>
    <mergeCell ref="XBU10:XBX10"/>
    <mergeCell ref="XBY10:XCB10"/>
    <mergeCell ref="XCC10:XCF10"/>
    <mergeCell ref="XCG10:XCJ10"/>
    <mergeCell ref="XCK10:XCN10"/>
    <mergeCell ref="XCO10:XCR10"/>
    <mergeCell ref="XAW10:XAZ10"/>
    <mergeCell ref="XBA10:XBD10"/>
    <mergeCell ref="XBE10:XBH10"/>
    <mergeCell ref="XBI10:XBL10"/>
    <mergeCell ref="XBM10:XBP10"/>
    <mergeCell ref="XBQ10:XBT10"/>
    <mergeCell ref="WZY10:XAB10"/>
    <mergeCell ref="XAC10:XAF10"/>
    <mergeCell ref="XAG10:XAJ10"/>
    <mergeCell ref="XAK10:XAN10"/>
    <mergeCell ref="XAO10:XAR10"/>
    <mergeCell ref="XAS10:XAV10"/>
    <mergeCell ref="WZA10:WZD10"/>
    <mergeCell ref="WZE10:WZH10"/>
    <mergeCell ref="WZI10:WZL10"/>
    <mergeCell ref="WZM10:WZP10"/>
    <mergeCell ref="WZQ10:WZT10"/>
    <mergeCell ref="WZU10:WZX10"/>
    <mergeCell ref="WYC10:WYF10"/>
    <mergeCell ref="WYG10:WYJ10"/>
    <mergeCell ref="WYK10:WYN10"/>
    <mergeCell ref="WYO10:WYR10"/>
    <mergeCell ref="WYS10:WYV10"/>
    <mergeCell ref="WYW10:WYZ10"/>
    <mergeCell ref="WXE10:WXH10"/>
    <mergeCell ref="WXI10:WXL10"/>
    <mergeCell ref="WXM10:WXP10"/>
    <mergeCell ref="WXQ10:WXT10"/>
    <mergeCell ref="WXU10:WXX10"/>
    <mergeCell ref="WXY10:WYB10"/>
    <mergeCell ref="WWG10:WWJ10"/>
    <mergeCell ref="WWK10:WWN10"/>
    <mergeCell ref="WWO10:WWR10"/>
    <mergeCell ref="WWS10:WWV10"/>
    <mergeCell ref="WWW10:WWZ10"/>
    <mergeCell ref="WXA10:WXD10"/>
    <mergeCell ref="WVI10:WVL10"/>
    <mergeCell ref="WVM10:WVP10"/>
    <mergeCell ref="WVQ10:WVT10"/>
    <mergeCell ref="WVU10:WVX10"/>
    <mergeCell ref="WVY10:WWB10"/>
    <mergeCell ref="WWC10:WWF10"/>
    <mergeCell ref="WUK10:WUN10"/>
    <mergeCell ref="WUO10:WUR10"/>
    <mergeCell ref="WUS10:WUV10"/>
    <mergeCell ref="WUW10:WUZ10"/>
    <mergeCell ref="WVA10:WVD10"/>
    <mergeCell ref="WVE10:WVH10"/>
    <mergeCell ref="WTM10:WTP10"/>
    <mergeCell ref="WTQ10:WTT10"/>
    <mergeCell ref="WTU10:WTX10"/>
    <mergeCell ref="WTY10:WUB10"/>
    <mergeCell ref="WUC10:WUF10"/>
    <mergeCell ref="WUG10:WUJ10"/>
    <mergeCell ref="WSO10:WSR10"/>
    <mergeCell ref="WSS10:WSV10"/>
    <mergeCell ref="WSW10:WSZ10"/>
    <mergeCell ref="WTA10:WTD10"/>
    <mergeCell ref="WTE10:WTH10"/>
    <mergeCell ref="WTI10:WTL10"/>
    <mergeCell ref="WRQ10:WRT10"/>
    <mergeCell ref="WRU10:WRX10"/>
    <mergeCell ref="WRY10:WSB10"/>
    <mergeCell ref="WSC10:WSF10"/>
    <mergeCell ref="WSG10:WSJ10"/>
    <mergeCell ref="WSK10:WSN10"/>
    <mergeCell ref="WQS10:WQV10"/>
    <mergeCell ref="WQW10:WQZ10"/>
    <mergeCell ref="WRA10:WRD10"/>
    <mergeCell ref="WRE10:WRH10"/>
    <mergeCell ref="WRI10:WRL10"/>
    <mergeCell ref="WRM10:WRP10"/>
    <mergeCell ref="WPU10:WPX10"/>
    <mergeCell ref="WPY10:WQB10"/>
    <mergeCell ref="WQC10:WQF10"/>
    <mergeCell ref="WQG10:WQJ10"/>
    <mergeCell ref="WQK10:WQN10"/>
    <mergeCell ref="WQO10:WQR10"/>
    <mergeCell ref="WOW10:WOZ10"/>
    <mergeCell ref="WPA10:WPD10"/>
    <mergeCell ref="WPE10:WPH10"/>
    <mergeCell ref="WPI10:WPL10"/>
    <mergeCell ref="WPM10:WPP10"/>
    <mergeCell ref="WPQ10:WPT10"/>
    <mergeCell ref="WNY10:WOB10"/>
    <mergeCell ref="WOC10:WOF10"/>
    <mergeCell ref="WOG10:WOJ10"/>
    <mergeCell ref="WOK10:WON10"/>
    <mergeCell ref="WOO10:WOR10"/>
    <mergeCell ref="WOS10:WOV10"/>
    <mergeCell ref="WNA10:WND10"/>
    <mergeCell ref="WNE10:WNH10"/>
    <mergeCell ref="WNI10:WNL10"/>
    <mergeCell ref="WNM10:WNP10"/>
    <mergeCell ref="WNQ10:WNT10"/>
    <mergeCell ref="WNU10:WNX10"/>
    <mergeCell ref="WMC10:WMF10"/>
    <mergeCell ref="WMG10:WMJ10"/>
    <mergeCell ref="WMK10:WMN10"/>
    <mergeCell ref="WMO10:WMR10"/>
    <mergeCell ref="WMS10:WMV10"/>
    <mergeCell ref="WMW10:WMZ10"/>
    <mergeCell ref="WLE10:WLH10"/>
    <mergeCell ref="WLI10:WLL10"/>
    <mergeCell ref="WLM10:WLP10"/>
    <mergeCell ref="WLQ10:WLT10"/>
    <mergeCell ref="WLU10:WLX10"/>
    <mergeCell ref="WLY10:WMB10"/>
    <mergeCell ref="WKG10:WKJ10"/>
    <mergeCell ref="WKK10:WKN10"/>
    <mergeCell ref="WKO10:WKR10"/>
    <mergeCell ref="WKS10:WKV10"/>
    <mergeCell ref="WKW10:WKZ10"/>
    <mergeCell ref="WLA10:WLD10"/>
    <mergeCell ref="WJI10:WJL10"/>
    <mergeCell ref="WJM10:WJP10"/>
    <mergeCell ref="WJQ10:WJT10"/>
    <mergeCell ref="WJU10:WJX10"/>
    <mergeCell ref="WJY10:WKB10"/>
    <mergeCell ref="WKC10:WKF10"/>
    <mergeCell ref="WIK10:WIN10"/>
    <mergeCell ref="WIO10:WIR10"/>
    <mergeCell ref="WIS10:WIV10"/>
    <mergeCell ref="WIW10:WIZ10"/>
    <mergeCell ref="WJA10:WJD10"/>
    <mergeCell ref="WJE10:WJH10"/>
    <mergeCell ref="WHM10:WHP10"/>
    <mergeCell ref="WHQ10:WHT10"/>
    <mergeCell ref="WHU10:WHX10"/>
    <mergeCell ref="WHY10:WIB10"/>
    <mergeCell ref="WIC10:WIF10"/>
    <mergeCell ref="WIG10:WIJ10"/>
    <mergeCell ref="WGO10:WGR10"/>
    <mergeCell ref="WGS10:WGV10"/>
    <mergeCell ref="WGW10:WGZ10"/>
    <mergeCell ref="WHA10:WHD10"/>
    <mergeCell ref="WHE10:WHH10"/>
    <mergeCell ref="WHI10:WHL10"/>
    <mergeCell ref="WFQ10:WFT10"/>
    <mergeCell ref="WFU10:WFX10"/>
    <mergeCell ref="WFY10:WGB10"/>
    <mergeCell ref="WGC10:WGF10"/>
    <mergeCell ref="WGG10:WGJ10"/>
    <mergeCell ref="WGK10:WGN10"/>
    <mergeCell ref="WES10:WEV10"/>
    <mergeCell ref="WEW10:WEZ10"/>
    <mergeCell ref="WFA10:WFD10"/>
    <mergeCell ref="WFE10:WFH10"/>
    <mergeCell ref="WFI10:WFL10"/>
    <mergeCell ref="WFM10:WFP10"/>
    <mergeCell ref="WDU10:WDX10"/>
    <mergeCell ref="WDY10:WEB10"/>
    <mergeCell ref="WEC10:WEF10"/>
    <mergeCell ref="WEG10:WEJ10"/>
    <mergeCell ref="WEK10:WEN10"/>
    <mergeCell ref="WEO10:WER10"/>
    <mergeCell ref="WCW10:WCZ10"/>
    <mergeCell ref="WDA10:WDD10"/>
    <mergeCell ref="WDE10:WDH10"/>
    <mergeCell ref="WDI10:WDL10"/>
    <mergeCell ref="WDM10:WDP10"/>
    <mergeCell ref="WDQ10:WDT10"/>
    <mergeCell ref="WBY10:WCB10"/>
    <mergeCell ref="WCC10:WCF10"/>
    <mergeCell ref="WCG10:WCJ10"/>
    <mergeCell ref="WCK10:WCN10"/>
    <mergeCell ref="WCO10:WCR10"/>
    <mergeCell ref="WCS10:WCV10"/>
    <mergeCell ref="WBA10:WBD10"/>
    <mergeCell ref="WBE10:WBH10"/>
    <mergeCell ref="WBI10:WBL10"/>
    <mergeCell ref="WBM10:WBP10"/>
    <mergeCell ref="WBQ10:WBT10"/>
    <mergeCell ref="WBU10:WBX10"/>
    <mergeCell ref="WAC10:WAF10"/>
    <mergeCell ref="WAG10:WAJ10"/>
    <mergeCell ref="WAK10:WAN10"/>
    <mergeCell ref="WAO10:WAR10"/>
    <mergeCell ref="WAS10:WAV10"/>
    <mergeCell ref="WAW10:WAZ10"/>
    <mergeCell ref="VZE10:VZH10"/>
    <mergeCell ref="VZI10:VZL10"/>
    <mergeCell ref="VZM10:VZP10"/>
    <mergeCell ref="VZQ10:VZT10"/>
    <mergeCell ref="VZU10:VZX10"/>
    <mergeCell ref="VZY10:WAB10"/>
    <mergeCell ref="VYG10:VYJ10"/>
    <mergeCell ref="VYK10:VYN10"/>
    <mergeCell ref="VYO10:VYR10"/>
    <mergeCell ref="VYS10:VYV10"/>
    <mergeCell ref="VYW10:VYZ10"/>
    <mergeCell ref="VZA10:VZD10"/>
    <mergeCell ref="VXI10:VXL10"/>
    <mergeCell ref="VXM10:VXP10"/>
    <mergeCell ref="VXQ10:VXT10"/>
    <mergeCell ref="VXU10:VXX10"/>
    <mergeCell ref="VXY10:VYB10"/>
    <mergeCell ref="VYC10:VYF10"/>
    <mergeCell ref="VWK10:VWN10"/>
    <mergeCell ref="VWO10:VWR10"/>
    <mergeCell ref="VWS10:VWV10"/>
    <mergeCell ref="VWW10:VWZ10"/>
    <mergeCell ref="VXA10:VXD10"/>
    <mergeCell ref="VXE10:VXH10"/>
    <mergeCell ref="VVM10:VVP10"/>
    <mergeCell ref="VVQ10:VVT10"/>
    <mergeCell ref="VVU10:VVX10"/>
    <mergeCell ref="VVY10:VWB10"/>
    <mergeCell ref="VWC10:VWF10"/>
    <mergeCell ref="VWG10:VWJ10"/>
    <mergeCell ref="VUO10:VUR10"/>
    <mergeCell ref="VUS10:VUV10"/>
    <mergeCell ref="VUW10:VUZ10"/>
    <mergeCell ref="VVA10:VVD10"/>
    <mergeCell ref="VVE10:VVH10"/>
    <mergeCell ref="VVI10:VVL10"/>
    <mergeCell ref="VTQ10:VTT10"/>
    <mergeCell ref="VTU10:VTX10"/>
    <mergeCell ref="VTY10:VUB10"/>
    <mergeCell ref="VUC10:VUF10"/>
    <mergeCell ref="VUG10:VUJ10"/>
    <mergeCell ref="VUK10:VUN10"/>
    <mergeCell ref="VSS10:VSV10"/>
    <mergeCell ref="VSW10:VSZ10"/>
    <mergeCell ref="VTA10:VTD10"/>
    <mergeCell ref="VTE10:VTH10"/>
    <mergeCell ref="VTI10:VTL10"/>
    <mergeCell ref="VTM10:VTP10"/>
    <mergeCell ref="VRU10:VRX10"/>
    <mergeCell ref="VRY10:VSB10"/>
    <mergeCell ref="VSC10:VSF10"/>
    <mergeCell ref="VSG10:VSJ10"/>
    <mergeCell ref="VSK10:VSN10"/>
    <mergeCell ref="VSO10:VSR10"/>
    <mergeCell ref="VQW10:VQZ10"/>
    <mergeCell ref="VRA10:VRD10"/>
    <mergeCell ref="VRE10:VRH10"/>
    <mergeCell ref="VRI10:VRL10"/>
    <mergeCell ref="VRM10:VRP10"/>
    <mergeCell ref="VRQ10:VRT10"/>
    <mergeCell ref="VPY10:VQB10"/>
    <mergeCell ref="VQC10:VQF10"/>
    <mergeCell ref="VQG10:VQJ10"/>
    <mergeCell ref="VQK10:VQN10"/>
    <mergeCell ref="VQO10:VQR10"/>
    <mergeCell ref="VQS10:VQV10"/>
    <mergeCell ref="VPA10:VPD10"/>
    <mergeCell ref="VPE10:VPH10"/>
    <mergeCell ref="VPI10:VPL10"/>
    <mergeCell ref="VPM10:VPP10"/>
    <mergeCell ref="VPQ10:VPT10"/>
    <mergeCell ref="VPU10:VPX10"/>
    <mergeCell ref="VOC10:VOF10"/>
    <mergeCell ref="VOG10:VOJ10"/>
    <mergeCell ref="VOK10:VON10"/>
    <mergeCell ref="VOO10:VOR10"/>
    <mergeCell ref="VOS10:VOV10"/>
    <mergeCell ref="VOW10:VOZ10"/>
    <mergeCell ref="VNE10:VNH10"/>
    <mergeCell ref="VNI10:VNL10"/>
    <mergeCell ref="VNM10:VNP10"/>
    <mergeCell ref="VNQ10:VNT10"/>
    <mergeCell ref="VNU10:VNX10"/>
    <mergeCell ref="VNY10:VOB10"/>
    <mergeCell ref="VMG10:VMJ10"/>
    <mergeCell ref="VMK10:VMN10"/>
    <mergeCell ref="VMO10:VMR10"/>
    <mergeCell ref="VMS10:VMV10"/>
    <mergeCell ref="VMW10:VMZ10"/>
    <mergeCell ref="VNA10:VND10"/>
    <mergeCell ref="VLI10:VLL10"/>
    <mergeCell ref="VLM10:VLP10"/>
    <mergeCell ref="VLQ10:VLT10"/>
    <mergeCell ref="VLU10:VLX10"/>
    <mergeCell ref="VLY10:VMB10"/>
    <mergeCell ref="VMC10:VMF10"/>
    <mergeCell ref="VKK10:VKN10"/>
    <mergeCell ref="VKO10:VKR10"/>
    <mergeCell ref="VKS10:VKV10"/>
    <mergeCell ref="VKW10:VKZ10"/>
    <mergeCell ref="VLA10:VLD10"/>
    <mergeCell ref="VLE10:VLH10"/>
    <mergeCell ref="VJM10:VJP10"/>
    <mergeCell ref="VJQ10:VJT10"/>
    <mergeCell ref="VJU10:VJX10"/>
    <mergeCell ref="VJY10:VKB10"/>
    <mergeCell ref="VKC10:VKF10"/>
    <mergeCell ref="VKG10:VKJ10"/>
    <mergeCell ref="VIO10:VIR10"/>
    <mergeCell ref="VIS10:VIV10"/>
    <mergeCell ref="VIW10:VIZ10"/>
    <mergeCell ref="VJA10:VJD10"/>
    <mergeCell ref="VJE10:VJH10"/>
    <mergeCell ref="VJI10:VJL10"/>
    <mergeCell ref="VHQ10:VHT10"/>
    <mergeCell ref="VHU10:VHX10"/>
    <mergeCell ref="VHY10:VIB10"/>
    <mergeCell ref="VIC10:VIF10"/>
    <mergeCell ref="VIG10:VIJ10"/>
    <mergeCell ref="VIK10:VIN10"/>
    <mergeCell ref="VGS10:VGV10"/>
    <mergeCell ref="VGW10:VGZ10"/>
    <mergeCell ref="VHA10:VHD10"/>
    <mergeCell ref="VHE10:VHH10"/>
    <mergeCell ref="VHI10:VHL10"/>
    <mergeCell ref="VHM10:VHP10"/>
    <mergeCell ref="VFU10:VFX10"/>
    <mergeCell ref="VFY10:VGB10"/>
    <mergeCell ref="VGC10:VGF10"/>
    <mergeCell ref="VGG10:VGJ10"/>
    <mergeCell ref="VGK10:VGN10"/>
    <mergeCell ref="VGO10:VGR10"/>
    <mergeCell ref="VEW10:VEZ10"/>
    <mergeCell ref="VFA10:VFD10"/>
    <mergeCell ref="VFE10:VFH10"/>
    <mergeCell ref="VFI10:VFL10"/>
    <mergeCell ref="VFM10:VFP10"/>
    <mergeCell ref="VFQ10:VFT10"/>
    <mergeCell ref="VDY10:VEB10"/>
    <mergeCell ref="VEC10:VEF10"/>
    <mergeCell ref="VEG10:VEJ10"/>
    <mergeCell ref="VEK10:VEN10"/>
    <mergeCell ref="VEO10:VER10"/>
    <mergeCell ref="VES10:VEV10"/>
    <mergeCell ref="VDA10:VDD10"/>
    <mergeCell ref="VDE10:VDH10"/>
    <mergeCell ref="VDI10:VDL10"/>
    <mergeCell ref="VDM10:VDP10"/>
    <mergeCell ref="VDQ10:VDT10"/>
    <mergeCell ref="VDU10:VDX10"/>
    <mergeCell ref="VCC10:VCF10"/>
    <mergeCell ref="VCG10:VCJ10"/>
    <mergeCell ref="VCK10:VCN10"/>
    <mergeCell ref="VCO10:VCR10"/>
    <mergeCell ref="VCS10:VCV10"/>
    <mergeCell ref="VCW10:VCZ10"/>
    <mergeCell ref="VBE10:VBH10"/>
    <mergeCell ref="VBI10:VBL10"/>
    <mergeCell ref="VBM10:VBP10"/>
    <mergeCell ref="VBQ10:VBT10"/>
    <mergeCell ref="VBU10:VBX10"/>
    <mergeCell ref="VBY10:VCB10"/>
    <mergeCell ref="VAG10:VAJ10"/>
    <mergeCell ref="VAK10:VAN10"/>
    <mergeCell ref="VAO10:VAR10"/>
    <mergeCell ref="VAS10:VAV10"/>
    <mergeCell ref="VAW10:VAZ10"/>
    <mergeCell ref="VBA10:VBD10"/>
    <mergeCell ref="UZI10:UZL10"/>
    <mergeCell ref="UZM10:UZP10"/>
    <mergeCell ref="UZQ10:UZT10"/>
    <mergeCell ref="UZU10:UZX10"/>
    <mergeCell ref="UZY10:VAB10"/>
    <mergeCell ref="VAC10:VAF10"/>
    <mergeCell ref="UYK10:UYN10"/>
    <mergeCell ref="UYO10:UYR10"/>
    <mergeCell ref="UYS10:UYV10"/>
    <mergeCell ref="UYW10:UYZ10"/>
    <mergeCell ref="UZA10:UZD10"/>
    <mergeCell ref="UZE10:UZH10"/>
    <mergeCell ref="UXM10:UXP10"/>
    <mergeCell ref="UXQ10:UXT10"/>
    <mergeCell ref="UXU10:UXX10"/>
    <mergeCell ref="UXY10:UYB10"/>
    <mergeCell ref="UYC10:UYF10"/>
    <mergeCell ref="UYG10:UYJ10"/>
    <mergeCell ref="UWO10:UWR10"/>
    <mergeCell ref="UWS10:UWV10"/>
    <mergeCell ref="UWW10:UWZ10"/>
    <mergeCell ref="UXA10:UXD10"/>
    <mergeCell ref="UXE10:UXH10"/>
    <mergeCell ref="UXI10:UXL10"/>
    <mergeCell ref="UVQ10:UVT10"/>
    <mergeCell ref="UVU10:UVX10"/>
    <mergeCell ref="UVY10:UWB10"/>
    <mergeCell ref="UWC10:UWF10"/>
    <mergeCell ref="UWG10:UWJ10"/>
    <mergeCell ref="UWK10:UWN10"/>
    <mergeCell ref="UUS10:UUV10"/>
    <mergeCell ref="UUW10:UUZ10"/>
    <mergeCell ref="UVA10:UVD10"/>
    <mergeCell ref="UVE10:UVH10"/>
    <mergeCell ref="UVI10:UVL10"/>
    <mergeCell ref="UVM10:UVP10"/>
    <mergeCell ref="UTU10:UTX10"/>
    <mergeCell ref="UTY10:UUB10"/>
    <mergeCell ref="UUC10:UUF10"/>
    <mergeCell ref="UUG10:UUJ10"/>
    <mergeCell ref="UUK10:UUN10"/>
    <mergeCell ref="UUO10:UUR10"/>
    <mergeCell ref="USW10:USZ10"/>
    <mergeCell ref="UTA10:UTD10"/>
    <mergeCell ref="UTE10:UTH10"/>
    <mergeCell ref="UTI10:UTL10"/>
    <mergeCell ref="UTM10:UTP10"/>
    <mergeCell ref="UTQ10:UTT10"/>
    <mergeCell ref="URY10:USB10"/>
    <mergeCell ref="USC10:USF10"/>
    <mergeCell ref="USG10:USJ10"/>
    <mergeCell ref="USK10:USN10"/>
    <mergeCell ref="USO10:USR10"/>
    <mergeCell ref="USS10:USV10"/>
    <mergeCell ref="URA10:URD10"/>
    <mergeCell ref="URE10:URH10"/>
    <mergeCell ref="URI10:URL10"/>
    <mergeCell ref="URM10:URP10"/>
    <mergeCell ref="URQ10:URT10"/>
    <mergeCell ref="URU10:URX10"/>
    <mergeCell ref="UQC10:UQF10"/>
    <mergeCell ref="UQG10:UQJ10"/>
    <mergeCell ref="UQK10:UQN10"/>
    <mergeCell ref="UQO10:UQR10"/>
    <mergeCell ref="UQS10:UQV10"/>
    <mergeCell ref="UQW10:UQZ10"/>
    <mergeCell ref="UPE10:UPH10"/>
    <mergeCell ref="UPI10:UPL10"/>
    <mergeCell ref="UPM10:UPP10"/>
    <mergeCell ref="UPQ10:UPT10"/>
    <mergeCell ref="UPU10:UPX10"/>
    <mergeCell ref="UPY10:UQB10"/>
    <mergeCell ref="UOG10:UOJ10"/>
    <mergeCell ref="UOK10:UON10"/>
    <mergeCell ref="UOO10:UOR10"/>
    <mergeCell ref="UOS10:UOV10"/>
    <mergeCell ref="UOW10:UOZ10"/>
    <mergeCell ref="UPA10:UPD10"/>
    <mergeCell ref="UNI10:UNL10"/>
    <mergeCell ref="UNM10:UNP10"/>
    <mergeCell ref="UNQ10:UNT10"/>
    <mergeCell ref="UNU10:UNX10"/>
    <mergeCell ref="UNY10:UOB10"/>
    <mergeCell ref="UOC10:UOF10"/>
    <mergeCell ref="UMK10:UMN10"/>
    <mergeCell ref="UMO10:UMR10"/>
    <mergeCell ref="UMS10:UMV10"/>
    <mergeCell ref="UMW10:UMZ10"/>
    <mergeCell ref="UNA10:UND10"/>
    <mergeCell ref="UNE10:UNH10"/>
    <mergeCell ref="ULM10:ULP10"/>
    <mergeCell ref="ULQ10:ULT10"/>
    <mergeCell ref="ULU10:ULX10"/>
    <mergeCell ref="ULY10:UMB10"/>
    <mergeCell ref="UMC10:UMF10"/>
    <mergeCell ref="UMG10:UMJ10"/>
    <mergeCell ref="UKO10:UKR10"/>
    <mergeCell ref="UKS10:UKV10"/>
    <mergeCell ref="UKW10:UKZ10"/>
    <mergeCell ref="ULA10:ULD10"/>
    <mergeCell ref="ULE10:ULH10"/>
    <mergeCell ref="ULI10:ULL10"/>
    <mergeCell ref="UJQ10:UJT10"/>
    <mergeCell ref="UJU10:UJX10"/>
    <mergeCell ref="UJY10:UKB10"/>
    <mergeCell ref="UKC10:UKF10"/>
    <mergeCell ref="UKG10:UKJ10"/>
    <mergeCell ref="UKK10:UKN10"/>
    <mergeCell ref="UIS10:UIV10"/>
    <mergeCell ref="UIW10:UIZ10"/>
    <mergeCell ref="UJA10:UJD10"/>
    <mergeCell ref="UJE10:UJH10"/>
    <mergeCell ref="UJI10:UJL10"/>
    <mergeCell ref="UJM10:UJP10"/>
    <mergeCell ref="UHU10:UHX10"/>
    <mergeCell ref="UHY10:UIB10"/>
    <mergeCell ref="UIC10:UIF10"/>
    <mergeCell ref="UIG10:UIJ10"/>
    <mergeCell ref="UIK10:UIN10"/>
    <mergeCell ref="UIO10:UIR10"/>
    <mergeCell ref="UGW10:UGZ10"/>
    <mergeCell ref="UHA10:UHD10"/>
    <mergeCell ref="UHE10:UHH10"/>
    <mergeCell ref="UHI10:UHL10"/>
    <mergeCell ref="UHM10:UHP10"/>
    <mergeCell ref="UHQ10:UHT10"/>
    <mergeCell ref="UFY10:UGB10"/>
    <mergeCell ref="UGC10:UGF10"/>
    <mergeCell ref="UGG10:UGJ10"/>
    <mergeCell ref="UGK10:UGN10"/>
    <mergeCell ref="UGO10:UGR10"/>
    <mergeCell ref="UGS10:UGV10"/>
    <mergeCell ref="UFA10:UFD10"/>
    <mergeCell ref="UFE10:UFH10"/>
    <mergeCell ref="UFI10:UFL10"/>
    <mergeCell ref="UFM10:UFP10"/>
    <mergeCell ref="UFQ10:UFT10"/>
    <mergeCell ref="UFU10:UFX10"/>
    <mergeCell ref="UEC10:UEF10"/>
    <mergeCell ref="UEG10:UEJ10"/>
    <mergeCell ref="UEK10:UEN10"/>
    <mergeCell ref="UEO10:UER10"/>
    <mergeCell ref="UES10:UEV10"/>
    <mergeCell ref="UEW10:UEZ10"/>
    <mergeCell ref="UDE10:UDH10"/>
    <mergeCell ref="UDI10:UDL10"/>
    <mergeCell ref="UDM10:UDP10"/>
    <mergeCell ref="UDQ10:UDT10"/>
    <mergeCell ref="UDU10:UDX10"/>
    <mergeCell ref="UDY10:UEB10"/>
    <mergeCell ref="UCG10:UCJ10"/>
    <mergeCell ref="UCK10:UCN10"/>
    <mergeCell ref="UCO10:UCR10"/>
    <mergeCell ref="UCS10:UCV10"/>
    <mergeCell ref="UCW10:UCZ10"/>
    <mergeCell ref="UDA10:UDD10"/>
    <mergeCell ref="UBI10:UBL10"/>
    <mergeCell ref="UBM10:UBP10"/>
    <mergeCell ref="UBQ10:UBT10"/>
    <mergeCell ref="UBU10:UBX10"/>
    <mergeCell ref="UBY10:UCB10"/>
    <mergeCell ref="UCC10:UCF10"/>
    <mergeCell ref="UAK10:UAN10"/>
    <mergeCell ref="UAO10:UAR10"/>
    <mergeCell ref="UAS10:UAV10"/>
    <mergeCell ref="UAW10:UAZ10"/>
    <mergeCell ref="UBA10:UBD10"/>
    <mergeCell ref="UBE10:UBH10"/>
    <mergeCell ref="TZM10:TZP10"/>
    <mergeCell ref="TZQ10:TZT10"/>
    <mergeCell ref="TZU10:TZX10"/>
    <mergeCell ref="TZY10:UAB10"/>
    <mergeCell ref="UAC10:UAF10"/>
    <mergeCell ref="UAG10:UAJ10"/>
    <mergeCell ref="TYO10:TYR10"/>
    <mergeCell ref="TYS10:TYV10"/>
    <mergeCell ref="TYW10:TYZ10"/>
    <mergeCell ref="TZA10:TZD10"/>
    <mergeCell ref="TZE10:TZH10"/>
    <mergeCell ref="TZI10:TZL10"/>
    <mergeCell ref="TXQ10:TXT10"/>
    <mergeCell ref="TXU10:TXX10"/>
    <mergeCell ref="TXY10:TYB10"/>
    <mergeCell ref="TYC10:TYF10"/>
    <mergeCell ref="TYG10:TYJ10"/>
    <mergeCell ref="TYK10:TYN10"/>
    <mergeCell ref="TWS10:TWV10"/>
    <mergeCell ref="TWW10:TWZ10"/>
    <mergeCell ref="TXA10:TXD10"/>
    <mergeCell ref="TXE10:TXH10"/>
    <mergeCell ref="TXI10:TXL10"/>
    <mergeCell ref="TXM10:TXP10"/>
    <mergeCell ref="TVU10:TVX10"/>
    <mergeCell ref="TVY10:TWB10"/>
    <mergeCell ref="TWC10:TWF10"/>
    <mergeCell ref="TWG10:TWJ10"/>
    <mergeCell ref="TWK10:TWN10"/>
    <mergeCell ref="TWO10:TWR10"/>
    <mergeCell ref="TUW10:TUZ10"/>
    <mergeCell ref="TVA10:TVD10"/>
    <mergeCell ref="TVE10:TVH10"/>
    <mergeCell ref="TVI10:TVL10"/>
    <mergeCell ref="TVM10:TVP10"/>
    <mergeCell ref="TVQ10:TVT10"/>
    <mergeCell ref="TTY10:TUB10"/>
    <mergeCell ref="TUC10:TUF10"/>
    <mergeCell ref="TUG10:TUJ10"/>
    <mergeCell ref="TUK10:TUN10"/>
    <mergeCell ref="TUO10:TUR10"/>
    <mergeCell ref="TUS10:TUV10"/>
    <mergeCell ref="TTA10:TTD10"/>
    <mergeCell ref="TTE10:TTH10"/>
    <mergeCell ref="TTI10:TTL10"/>
    <mergeCell ref="TTM10:TTP10"/>
    <mergeCell ref="TTQ10:TTT10"/>
    <mergeCell ref="TTU10:TTX10"/>
    <mergeCell ref="TSC10:TSF10"/>
    <mergeCell ref="TSG10:TSJ10"/>
    <mergeCell ref="TSK10:TSN10"/>
    <mergeCell ref="TSO10:TSR10"/>
    <mergeCell ref="TSS10:TSV10"/>
    <mergeCell ref="TSW10:TSZ10"/>
    <mergeCell ref="TRE10:TRH10"/>
    <mergeCell ref="TRI10:TRL10"/>
    <mergeCell ref="TRM10:TRP10"/>
    <mergeCell ref="TRQ10:TRT10"/>
    <mergeCell ref="TRU10:TRX10"/>
    <mergeCell ref="TRY10:TSB10"/>
    <mergeCell ref="TQG10:TQJ10"/>
    <mergeCell ref="TQK10:TQN10"/>
    <mergeCell ref="TQO10:TQR10"/>
    <mergeCell ref="TQS10:TQV10"/>
    <mergeCell ref="TQW10:TQZ10"/>
    <mergeCell ref="TRA10:TRD10"/>
    <mergeCell ref="TPI10:TPL10"/>
    <mergeCell ref="TPM10:TPP10"/>
    <mergeCell ref="TPQ10:TPT10"/>
    <mergeCell ref="TPU10:TPX10"/>
    <mergeCell ref="TPY10:TQB10"/>
    <mergeCell ref="TQC10:TQF10"/>
    <mergeCell ref="TOK10:TON10"/>
    <mergeCell ref="TOO10:TOR10"/>
    <mergeCell ref="TOS10:TOV10"/>
    <mergeCell ref="TOW10:TOZ10"/>
    <mergeCell ref="TPA10:TPD10"/>
    <mergeCell ref="TPE10:TPH10"/>
    <mergeCell ref="TNM10:TNP10"/>
    <mergeCell ref="TNQ10:TNT10"/>
    <mergeCell ref="TNU10:TNX10"/>
    <mergeCell ref="TNY10:TOB10"/>
    <mergeCell ref="TOC10:TOF10"/>
    <mergeCell ref="TOG10:TOJ10"/>
    <mergeCell ref="TMO10:TMR10"/>
    <mergeCell ref="TMS10:TMV10"/>
    <mergeCell ref="TMW10:TMZ10"/>
    <mergeCell ref="TNA10:TND10"/>
    <mergeCell ref="TNE10:TNH10"/>
    <mergeCell ref="TNI10:TNL10"/>
    <mergeCell ref="TLQ10:TLT10"/>
    <mergeCell ref="TLU10:TLX10"/>
    <mergeCell ref="TLY10:TMB10"/>
    <mergeCell ref="TMC10:TMF10"/>
    <mergeCell ref="TMG10:TMJ10"/>
    <mergeCell ref="TMK10:TMN10"/>
    <mergeCell ref="TKS10:TKV10"/>
    <mergeCell ref="TKW10:TKZ10"/>
    <mergeCell ref="TLA10:TLD10"/>
    <mergeCell ref="TLE10:TLH10"/>
    <mergeCell ref="TLI10:TLL10"/>
    <mergeCell ref="TLM10:TLP10"/>
    <mergeCell ref="TJU10:TJX10"/>
    <mergeCell ref="TJY10:TKB10"/>
    <mergeCell ref="TKC10:TKF10"/>
    <mergeCell ref="TKG10:TKJ10"/>
    <mergeCell ref="TKK10:TKN10"/>
    <mergeCell ref="TKO10:TKR10"/>
    <mergeCell ref="TIW10:TIZ10"/>
    <mergeCell ref="TJA10:TJD10"/>
    <mergeCell ref="TJE10:TJH10"/>
    <mergeCell ref="TJI10:TJL10"/>
    <mergeCell ref="TJM10:TJP10"/>
    <mergeCell ref="TJQ10:TJT10"/>
    <mergeCell ref="THY10:TIB10"/>
    <mergeCell ref="TIC10:TIF10"/>
    <mergeCell ref="TIG10:TIJ10"/>
    <mergeCell ref="TIK10:TIN10"/>
    <mergeCell ref="TIO10:TIR10"/>
    <mergeCell ref="TIS10:TIV10"/>
    <mergeCell ref="THA10:THD10"/>
    <mergeCell ref="THE10:THH10"/>
    <mergeCell ref="THI10:THL10"/>
    <mergeCell ref="THM10:THP10"/>
    <mergeCell ref="THQ10:THT10"/>
    <mergeCell ref="THU10:THX10"/>
    <mergeCell ref="TGC10:TGF10"/>
    <mergeCell ref="TGG10:TGJ10"/>
    <mergeCell ref="TGK10:TGN10"/>
    <mergeCell ref="TGO10:TGR10"/>
    <mergeCell ref="TGS10:TGV10"/>
    <mergeCell ref="TGW10:TGZ10"/>
    <mergeCell ref="TFE10:TFH10"/>
    <mergeCell ref="TFI10:TFL10"/>
    <mergeCell ref="TFM10:TFP10"/>
    <mergeCell ref="TFQ10:TFT10"/>
    <mergeCell ref="TFU10:TFX10"/>
    <mergeCell ref="TFY10:TGB10"/>
    <mergeCell ref="TEG10:TEJ10"/>
    <mergeCell ref="TEK10:TEN10"/>
    <mergeCell ref="TEO10:TER10"/>
    <mergeCell ref="TES10:TEV10"/>
    <mergeCell ref="TEW10:TEZ10"/>
    <mergeCell ref="TFA10:TFD10"/>
    <mergeCell ref="TDI10:TDL10"/>
    <mergeCell ref="TDM10:TDP10"/>
    <mergeCell ref="TDQ10:TDT10"/>
    <mergeCell ref="TDU10:TDX10"/>
    <mergeCell ref="TDY10:TEB10"/>
    <mergeCell ref="TEC10:TEF10"/>
    <mergeCell ref="TCK10:TCN10"/>
    <mergeCell ref="TCO10:TCR10"/>
    <mergeCell ref="TCS10:TCV10"/>
    <mergeCell ref="TCW10:TCZ10"/>
    <mergeCell ref="TDA10:TDD10"/>
    <mergeCell ref="TDE10:TDH10"/>
    <mergeCell ref="TBM10:TBP10"/>
    <mergeCell ref="TBQ10:TBT10"/>
    <mergeCell ref="TBU10:TBX10"/>
    <mergeCell ref="TBY10:TCB10"/>
    <mergeCell ref="TCC10:TCF10"/>
    <mergeCell ref="TCG10:TCJ10"/>
    <mergeCell ref="TAO10:TAR10"/>
    <mergeCell ref="TAS10:TAV10"/>
    <mergeCell ref="TAW10:TAZ10"/>
    <mergeCell ref="TBA10:TBD10"/>
    <mergeCell ref="TBE10:TBH10"/>
    <mergeCell ref="TBI10:TBL10"/>
    <mergeCell ref="SZQ10:SZT10"/>
    <mergeCell ref="SZU10:SZX10"/>
    <mergeCell ref="SZY10:TAB10"/>
    <mergeCell ref="TAC10:TAF10"/>
    <mergeCell ref="TAG10:TAJ10"/>
    <mergeCell ref="TAK10:TAN10"/>
    <mergeCell ref="SYS10:SYV10"/>
    <mergeCell ref="SYW10:SYZ10"/>
    <mergeCell ref="SZA10:SZD10"/>
    <mergeCell ref="SZE10:SZH10"/>
    <mergeCell ref="SZI10:SZL10"/>
    <mergeCell ref="SZM10:SZP10"/>
    <mergeCell ref="SXU10:SXX10"/>
    <mergeCell ref="SXY10:SYB10"/>
    <mergeCell ref="SYC10:SYF10"/>
    <mergeCell ref="SYG10:SYJ10"/>
    <mergeCell ref="SYK10:SYN10"/>
    <mergeCell ref="SYO10:SYR10"/>
    <mergeCell ref="SWW10:SWZ10"/>
    <mergeCell ref="SXA10:SXD10"/>
    <mergeCell ref="SXE10:SXH10"/>
    <mergeCell ref="SXI10:SXL10"/>
    <mergeCell ref="SXM10:SXP10"/>
    <mergeCell ref="SXQ10:SXT10"/>
    <mergeCell ref="SVY10:SWB10"/>
    <mergeCell ref="SWC10:SWF10"/>
    <mergeCell ref="SWG10:SWJ10"/>
    <mergeCell ref="SWK10:SWN10"/>
    <mergeCell ref="SWO10:SWR10"/>
    <mergeCell ref="SWS10:SWV10"/>
    <mergeCell ref="SVA10:SVD10"/>
    <mergeCell ref="SVE10:SVH10"/>
    <mergeCell ref="SVI10:SVL10"/>
    <mergeCell ref="SVM10:SVP10"/>
    <mergeCell ref="SVQ10:SVT10"/>
    <mergeCell ref="SVU10:SVX10"/>
    <mergeCell ref="SUC10:SUF10"/>
    <mergeCell ref="SUG10:SUJ10"/>
    <mergeCell ref="SUK10:SUN10"/>
    <mergeCell ref="SUO10:SUR10"/>
    <mergeCell ref="SUS10:SUV10"/>
    <mergeCell ref="SUW10:SUZ10"/>
    <mergeCell ref="STE10:STH10"/>
    <mergeCell ref="STI10:STL10"/>
    <mergeCell ref="STM10:STP10"/>
    <mergeCell ref="STQ10:STT10"/>
    <mergeCell ref="STU10:STX10"/>
    <mergeCell ref="STY10:SUB10"/>
    <mergeCell ref="SSG10:SSJ10"/>
    <mergeCell ref="SSK10:SSN10"/>
    <mergeCell ref="SSO10:SSR10"/>
    <mergeCell ref="SSS10:SSV10"/>
    <mergeCell ref="SSW10:SSZ10"/>
    <mergeCell ref="STA10:STD10"/>
    <mergeCell ref="SRI10:SRL10"/>
    <mergeCell ref="SRM10:SRP10"/>
    <mergeCell ref="SRQ10:SRT10"/>
    <mergeCell ref="SRU10:SRX10"/>
    <mergeCell ref="SRY10:SSB10"/>
    <mergeCell ref="SSC10:SSF10"/>
    <mergeCell ref="SQK10:SQN10"/>
    <mergeCell ref="SQO10:SQR10"/>
    <mergeCell ref="SQS10:SQV10"/>
    <mergeCell ref="SQW10:SQZ10"/>
    <mergeCell ref="SRA10:SRD10"/>
    <mergeCell ref="SRE10:SRH10"/>
    <mergeCell ref="SPM10:SPP10"/>
    <mergeCell ref="SPQ10:SPT10"/>
    <mergeCell ref="SPU10:SPX10"/>
    <mergeCell ref="SPY10:SQB10"/>
    <mergeCell ref="SQC10:SQF10"/>
    <mergeCell ref="SQG10:SQJ10"/>
    <mergeCell ref="SOO10:SOR10"/>
    <mergeCell ref="SOS10:SOV10"/>
    <mergeCell ref="SOW10:SOZ10"/>
    <mergeCell ref="SPA10:SPD10"/>
    <mergeCell ref="SPE10:SPH10"/>
    <mergeCell ref="SPI10:SPL10"/>
    <mergeCell ref="SNQ10:SNT10"/>
    <mergeCell ref="SNU10:SNX10"/>
    <mergeCell ref="SNY10:SOB10"/>
    <mergeCell ref="SOC10:SOF10"/>
    <mergeCell ref="SOG10:SOJ10"/>
    <mergeCell ref="SOK10:SON10"/>
    <mergeCell ref="SMS10:SMV10"/>
    <mergeCell ref="SMW10:SMZ10"/>
    <mergeCell ref="SNA10:SND10"/>
    <mergeCell ref="SNE10:SNH10"/>
    <mergeCell ref="SNI10:SNL10"/>
    <mergeCell ref="SNM10:SNP10"/>
    <mergeCell ref="SLU10:SLX10"/>
    <mergeCell ref="SLY10:SMB10"/>
    <mergeCell ref="SMC10:SMF10"/>
    <mergeCell ref="SMG10:SMJ10"/>
    <mergeCell ref="SMK10:SMN10"/>
    <mergeCell ref="SMO10:SMR10"/>
    <mergeCell ref="SKW10:SKZ10"/>
    <mergeCell ref="SLA10:SLD10"/>
    <mergeCell ref="SLE10:SLH10"/>
    <mergeCell ref="SLI10:SLL10"/>
    <mergeCell ref="SLM10:SLP10"/>
    <mergeCell ref="SLQ10:SLT10"/>
    <mergeCell ref="SJY10:SKB10"/>
    <mergeCell ref="SKC10:SKF10"/>
    <mergeCell ref="SKG10:SKJ10"/>
    <mergeCell ref="SKK10:SKN10"/>
    <mergeCell ref="SKO10:SKR10"/>
    <mergeCell ref="SKS10:SKV10"/>
    <mergeCell ref="SJA10:SJD10"/>
    <mergeCell ref="SJE10:SJH10"/>
    <mergeCell ref="SJI10:SJL10"/>
    <mergeCell ref="SJM10:SJP10"/>
    <mergeCell ref="SJQ10:SJT10"/>
    <mergeCell ref="SJU10:SJX10"/>
    <mergeCell ref="SIC10:SIF10"/>
    <mergeCell ref="SIG10:SIJ10"/>
    <mergeCell ref="SIK10:SIN10"/>
    <mergeCell ref="SIO10:SIR10"/>
    <mergeCell ref="SIS10:SIV10"/>
    <mergeCell ref="SIW10:SIZ10"/>
    <mergeCell ref="SHE10:SHH10"/>
    <mergeCell ref="SHI10:SHL10"/>
    <mergeCell ref="SHM10:SHP10"/>
    <mergeCell ref="SHQ10:SHT10"/>
    <mergeCell ref="SHU10:SHX10"/>
    <mergeCell ref="SHY10:SIB10"/>
    <mergeCell ref="SGG10:SGJ10"/>
    <mergeCell ref="SGK10:SGN10"/>
    <mergeCell ref="SGO10:SGR10"/>
    <mergeCell ref="SGS10:SGV10"/>
    <mergeCell ref="SGW10:SGZ10"/>
    <mergeCell ref="SHA10:SHD10"/>
    <mergeCell ref="SFI10:SFL10"/>
    <mergeCell ref="SFM10:SFP10"/>
    <mergeCell ref="SFQ10:SFT10"/>
    <mergeCell ref="SFU10:SFX10"/>
    <mergeCell ref="SFY10:SGB10"/>
    <mergeCell ref="SGC10:SGF10"/>
    <mergeCell ref="SEK10:SEN10"/>
    <mergeCell ref="SEO10:SER10"/>
    <mergeCell ref="SES10:SEV10"/>
    <mergeCell ref="SEW10:SEZ10"/>
    <mergeCell ref="SFA10:SFD10"/>
    <mergeCell ref="SFE10:SFH10"/>
    <mergeCell ref="SDM10:SDP10"/>
    <mergeCell ref="SDQ10:SDT10"/>
    <mergeCell ref="SDU10:SDX10"/>
    <mergeCell ref="SDY10:SEB10"/>
    <mergeCell ref="SEC10:SEF10"/>
    <mergeCell ref="SEG10:SEJ10"/>
    <mergeCell ref="SCO10:SCR10"/>
    <mergeCell ref="SCS10:SCV10"/>
    <mergeCell ref="SCW10:SCZ10"/>
    <mergeCell ref="SDA10:SDD10"/>
    <mergeCell ref="SDE10:SDH10"/>
    <mergeCell ref="SDI10:SDL10"/>
    <mergeCell ref="SBQ10:SBT10"/>
    <mergeCell ref="SBU10:SBX10"/>
    <mergeCell ref="SBY10:SCB10"/>
    <mergeCell ref="SCC10:SCF10"/>
    <mergeCell ref="SCG10:SCJ10"/>
    <mergeCell ref="SCK10:SCN10"/>
    <mergeCell ref="SAS10:SAV10"/>
    <mergeCell ref="SAW10:SAZ10"/>
    <mergeCell ref="SBA10:SBD10"/>
    <mergeCell ref="SBE10:SBH10"/>
    <mergeCell ref="SBI10:SBL10"/>
    <mergeCell ref="SBM10:SBP10"/>
    <mergeCell ref="RZU10:RZX10"/>
    <mergeCell ref="RZY10:SAB10"/>
    <mergeCell ref="SAC10:SAF10"/>
    <mergeCell ref="SAG10:SAJ10"/>
    <mergeCell ref="SAK10:SAN10"/>
    <mergeCell ref="SAO10:SAR10"/>
    <mergeCell ref="RYW10:RYZ10"/>
    <mergeCell ref="RZA10:RZD10"/>
    <mergeCell ref="RZE10:RZH10"/>
    <mergeCell ref="RZI10:RZL10"/>
    <mergeCell ref="RZM10:RZP10"/>
    <mergeCell ref="RZQ10:RZT10"/>
    <mergeCell ref="RXY10:RYB10"/>
    <mergeCell ref="RYC10:RYF10"/>
    <mergeCell ref="RYG10:RYJ10"/>
    <mergeCell ref="RYK10:RYN10"/>
    <mergeCell ref="RYO10:RYR10"/>
    <mergeCell ref="RYS10:RYV10"/>
    <mergeCell ref="RXA10:RXD10"/>
    <mergeCell ref="RXE10:RXH10"/>
    <mergeCell ref="RXI10:RXL10"/>
    <mergeCell ref="RXM10:RXP10"/>
    <mergeCell ref="RXQ10:RXT10"/>
    <mergeCell ref="RXU10:RXX10"/>
    <mergeCell ref="RWC10:RWF10"/>
    <mergeCell ref="RWG10:RWJ10"/>
    <mergeCell ref="RWK10:RWN10"/>
    <mergeCell ref="RWO10:RWR10"/>
    <mergeCell ref="RWS10:RWV10"/>
    <mergeCell ref="RWW10:RWZ10"/>
    <mergeCell ref="RVE10:RVH10"/>
    <mergeCell ref="RVI10:RVL10"/>
    <mergeCell ref="RVM10:RVP10"/>
    <mergeCell ref="RVQ10:RVT10"/>
    <mergeCell ref="RVU10:RVX10"/>
    <mergeCell ref="RVY10:RWB10"/>
    <mergeCell ref="RUG10:RUJ10"/>
    <mergeCell ref="RUK10:RUN10"/>
    <mergeCell ref="RUO10:RUR10"/>
    <mergeCell ref="RUS10:RUV10"/>
    <mergeCell ref="RUW10:RUZ10"/>
    <mergeCell ref="RVA10:RVD10"/>
    <mergeCell ref="RTI10:RTL10"/>
    <mergeCell ref="RTM10:RTP10"/>
    <mergeCell ref="RTQ10:RTT10"/>
    <mergeCell ref="RTU10:RTX10"/>
    <mergeCell ref="RTY10:RUB10"/>
    <mergeCell ref="RUC10:RUF10"/>
    <mergeCell ref="RSK10:RSN10"/>
    <mergeCell ref="RSO10:RSR10"/>
    <mergeCell ref="RSS10:RSV10"/>
    <mergeCell ref="RSW10:RSZ10"/>
    <mergeCell ref="RTA10:RTD10"/>
    <mergeCell ref="RTE10:RTH10"/>
    <mergeCell ref="RRM10:RRP10"/>
    <mergeCell ref="RRQ10:RRT10"/>
    <mergeCell ref="RRU10:RRX10"/>
    <mergeCell ref="RRY10:RSB10"/>
    <mergeCell ref="RSC10:RSF10"/>
    <mergeCell ref="RSG10:RSJ10"/>
    <mergeCell ref="RQO10:RQR10"/>
    <mergeCell ref="RQS10:RQV10"/>
    <mergeCell ref="RQW10:RQZ10"/>
    <mergeCell ref="RRA10:RRD10"/>
    <mergeCell ref="RRE10:RRH10"/>
    <mergeCell ref="RRI10:RRL10"/>
    <mergeCell ref="RPQ10:RPT10"/>
    <mergeCell ref="RPU10:RPX10"/>
    <mergeCell ref="RPY10:RQB10"/>
    <mergeCell ref="RQC10:RQF10"/>
    <mergeCell ref="RQG10:RQJ10"/>
    <mergeCell ref="RQK10:RQN10"/>
    <mergeCell ref="ROS10:ROV10"/>
    <mergeCell ref="ROW10:ROZ10"/>
    <mergeCell ref="RPA10:RPD10"/>
    <mergeCell ref="RPE10:RPH10"/>
    <mergeCell ref="RPI10:RPL10"/>
    <mergeCell ref="RPM10:RPP10"/>
    <mergeCell ref="RNU10:RNX10"/>
    <mergeCell ref="RNY10:ROB10"/>
    <mergeCell ref="ROC10:ROF10"/>
    <mergeCell ref="ROG10:ROJ10"/>
    <mergeCell ref="ROK10:RON10"/>
    <mergeCell ref="ROO10:ROR10"/>
    <mergeCell ref="RMW10:RMZ10"/>
    <mergeCell ref="RNA10:RND10"/>
    <mergeCell ref="RNE10:RNH10"/>
    <mergeCell ref="RNI10:RNL10"/>
    <mergeCell ref="RNM10:RNP10"/>
    <mergeCell ref="RNQ10:RNT10"/>
    <mergeCell ref="RLY10:RMB10"/>
    <mergeCell ref="RMC10:RMF10"/>
    <mergeCell ref="RMG10:RMJ10"/>
    <mergeCell ref="RMK10:RMN10"/>
    <mergeCell ref="RMO10:RMR10"/>
    <mergeCell ref="RMS10:RMV10"/>
    <mergeCell ref="RLA10:RLD10"/>
    <mergeCell ref="RLE10:RLH10"/>
    <mergeCell ref="RLI10:RLL10"/>
    <mergeCell ref="RLM10:RLP10"/>
    <mergeCell ref="RLQ10:RLT10"/>
    <mergeCell ref="RLU10:RLX10"/>
    <mergeCell ref="RKC10:RKF10"/>
    <mergeCell ref="RKG10:RKJ10"/>
    <mergeCell ref="RKK10:RKN10"/>
    <mergeCell ref="RKO10:RKR10"/>
    <mergeCell ref="RKS10:RKV10"/>
    <mergeCell ref="RKW10:RKZ10"/>
    <mergeCell ref="RJE10:RJH10"/>
    <mergeCell ref="RJI10:RJL10"/>
    <mergeCell ref="RJM10:RJP10"/>
    <mergeCell ref="RJQ10:RJT10"/>
    <mergeCell ref="RJU10:RJX10"/>
    <mergeCell ref="RJY10:RKB10"/>
    <mergeCell ref="RIG10:RIJ10"/>
    <mergeCell ref="RIK10:RIN10"/>
    <mergeCell ref="RIO10:RIR10"/>
    <mergeCell ref="RIS10:RIV10"/>
    <mergeCell ref="RIW10:RIZ10"/>
    <mergeCell ref="RJA10:RJD10"/>
    <mergeCell ref="RHI10:RHL10"/>
    <mergeCell ref="RHM10:RHP10"/>
    <mergeCell ref="RHQ10:RHT10"/>
    <mergeCell ref="RHU10:RHX10"/>
    <mergeCell ref="RHY10:RIB10"/>
    <mergeCell ref="RIC10:RIF10"/>
    <mergeCell ref="RGK10:RGN10"/>
    <mergeCell ref="RGO10:RGR10"/>
    <mergeCell ref="RGS10:RGV10"/>
    <mergeCell ref="RGW10:RGZ10"/>
    <mergeCell ref="RHA10:RHD10"/>
    <mergeCell ref="RHE10:RHH10"/>
    <mergeCell ref="RFM10:RFP10"/>
    <mergeCell ref="RFQ10:RFT10"/>
    <mergeCell ref="RFU10:RFX10"/>
    <mergeCell ref="RFY10:RGB10"/>
    <mergeCell ref="RGC10:RGF10"/>
    <mergeCell ref="RGG10:RGJ10"/>
    <mergeCell ref="REO10:RER10"/>
    <mergeCell ref="RES10:REV10"/>
    <mergeCell ref="REW10:REZ10"/>
    <mergeCell ref="RFA10:RFD10"/>
    <mergeCell ref="RFE10:RFH10"/>
    <mergeCell ref="RFI10:RFL10"/>
    <mergeCell ref="RDQ10:RDT10"/>
    <mergeCell ref="RDU10:RDX10"/>
    <mergeCell ref="RDY10:REB10"/>
    <mergeCell ref="REC10:REF10"/>
    <mergeCell ref="REG10:REJ10"/>
    <mergeCell ref="REK10:REN10"/>
    <mergeCell ref="RCS10:RCV10"/>
    <mergeCell ref="RCW10:RCZ10"/>
    <mergeCell ref="RDA10:RDD10"/>
    <mergeCell ref="RDE10:RDH10"/>
    <mergeCell ref="RDI10:RDL10"/>
    <mergeCell ref="RDM10:RDP10"/>
    <mergeCell ref="RBU10:RBX10"/>
    <mergeCell ref="RBY10:RCB10"/>
    <mergeCell ref="RCC10:RCF10"/>
    <mergeCell ref="RCG10:RCJ10"/>
    <mergeCell ref="RCK10:RCN10"/>
    <mergeCell ref="RCO10:RCR10"/>
    <mergeCell ref="RAW10:RAZ10"/>
    <mergeCell ref="RBA10:RBD10"/>
    <mergeCell ref="RBE10:RBH10"/>
    <mergeCell ref="RBI10:RBL10"/>
    <mergeCell ref="RBM10:RBP10"/>
    <mergeCell ref="RBQ10:RBT10"/>
    <mergeCell ref="QZY10:RAB10"/>
    <mergeCell ref="RAC10:RAF10"/>
    <mergeCell ref="RAG10:RAJ10"/>
    <mergeCell ref="RAK10:RAN10"/>
    <mergeCell ref="RAO10:RAR10"/>
    <mergeCell ref="RAS10:RAV10"/>
    <mergeCell ref="QZA10:QZD10"/>
    <mergeCell ref="QZE10:QZH10"/>
    <mergeCell ref="QZI10:QZL10"/>
    <mergeCell ref="QZM10:QZP10"/>
    <mergeCell ref="QZQ10:QZT10"/>
    <mergeCell ref="QZU10:QZX10"/>
    <mergeCell ref="QYC10:QYF10"/>
    <mergeCell ref="QYG10:QYJ10"/>
    <mergeCell ref="QYK10:QYN10"/>
    <mergeCell ref="QYO10:QYR10"/>
    <mergeCell ref="QYS10:QYV10"/>
    <mergeCell ref="QYW10:QYZ10"/>
    <mergeCell ref="QXE10:QXH10"/>
    <mergeCell ref="QXI10:QXL10"/>
    <mergeCell ref="QXM10:QXP10"/>
    <mergeCell ref="QXQ10:QXT10"/>
    <mergeCell ref="QXU10:QXX10"/>
    <mergeCell ref="QXY10:QYB10"/>
    <mergeCell ref="QWG10:QWJ10"/>
    <mergeCell ref="QWK10:QWN10"/>
    <mergeCell ref="QWO10:QWR10"/>
    <mergeCell ref="QWS10:QWV10"/>
    <mergeCell ref="QWW10:QWZ10"/>
    <mergeCell ref="QXA10:QXD10"/>
    <mergeCell ref="QVI10:QVL10"/>
    <mergeCell ref="QVM10:QVP10"/>
    <mergeCell ref="QVQ10:QVT10"/>
    <mergeCell ref="QVU10:QVX10"/>
    <mergeCell ref="QVY10:QWB10"/>
    <mergeCell ref="QWC10:QWF10"/>
    <mergeCell ref="QUK10:QUN10"/>
    <mergeCell ref="QUO10:QUR10"/>
    <mergeCell ref="QUS10:QUV10"/>
    <mergeCell ref="QUW10:QUZ10"/>
    <mergeCell ref="QVA10:QVD10"/>
    <mergeCell ref="QVE10:QVH10"/>
    <mergeCell ref="QTM10:QTP10"/>
    <mergeCell ref="QTQ10:QTT10"/>
    <mergeCell ref="QTU10:QTX10"/>
    <mergeCell ref="QTY10:QUB10"/>
    <mergeCell ref="QUC10:QUF10"/>
    <mergeCell ref="QUG10:QUJ10"/>
    <mergeCell ref="QSO10:QSR10"/>
    <mergeCell ref="QSS10:QSV10"/>
    <mergeCell ref="QSW10:QSZ10"/>
    <mergeCell ref="QTA10:QTD10"/>
    <mergeCell ref="QTE10:QTH10"/>
    <mergeCell ref="QTI10:QTL10"/>
    <mergeCell ref="QRQ10:QRT10"/>
    <mergeCell ref="QRU10:QRX10"/>
    <mergeCell ref="QRY10:QSB10"/>
    <mergeCell ref="QSC10:QSF10"/>
    <mergeCell ref="QSG10:QSJ10"/>
    <mergeCell ref="QSK10:QSN10"/>
    <mergeCell ref="QQS10:QQV10"/>
    <mergeCell ref="QQW10:QQZ10"/>
    <mergeCell ref="QRA10:QRD10"/>
    <mergeCell ref="QRE10:QRH10"/>
    <mergeCell ref="QRI10:QRL10"/>
    <mergeCell ref="QRM10:QRP10"/>
    <mergeCell ref="QPU10:QPX10"/>
    <mergeCell ref="QPY10:QQB10"/>
    <mergeCell ref="QQC10:QQF10"/>
    <mergeCell ref="QQG10:QQJ10"/>
    <mergeCell ref="QQK10:QQN10"/>
    <mergeCell ref="QQO10:QQR10"/>
    <mergeCell ref="QOW10:QOZ10"/>
    <mergeCell ref="QPA10:QPD10"/>
    <mergeCell ref="QPE10:QPH10"/>
    <mergeCell ref="QPI10:QPL10"/>
    <mergeCell ref="QPM10:QPP10"/>
    <mergeCell ref="QPQ10:QPT10"/>
    <mergeCell ref="QNY10:QOB10"/>
    <mergeCell ref="QOC10:QOF10"/>
    <mergeCell ref="QOG10:QOJ10"/>
    <mergeCell ref="QOK10:QON10"/>
    <mergeCell ref="QOO10:QOR10"/>
    <mergeCell ref="QOS10:QOV10"/>
    <mergeCell ref="QNA10:QND10"/>
    <mergeCell ref="QNE10:QNH10"/>
    <mergeCell ref="QNI10:QNL10"/>
    <mergeCell ref="QNM10:QNP10"/>
    <mergeCell ref="QNQ10:QNT10"/>
    <mergeCell ref="QNU10:QNX10"/>
    <mergeCell ref="QMC10:QMF10"/>
    <mergeCell ref="QMG10:QMJ10"/>
    <mergeCell ref="QMK10:QMN10"/>
    <mergeCell ref="QMO10:QMR10"/>
    <mergeCell ref="QMS10:QMV10"/>
    <mergeCell ref="QMW10:QMZ10"/>
    <mergeCell ref="QLE10:QLH10"/>
    <mergeCell ref="QLI10:QLL10"/>
    <mergeCell ref="QLM10:QLP10"/>
    <mergeCell ref="QLQ10:QLT10"/>
    <mergeCell ref="QLU10:QLX10"/>
    <mergeCell ref="QLY10:QMB10"/>
    <mergeCell ref="QKG10:QKJ10"/>
    <mergeCell ref="QKK10:QKN10"/>
    <mergeCell ref="QKO10:QKR10"/>
    <mergeCell ref="QKS10:QKV10"/>
    <mergeCell ref="QKW10:QKZ10"/>
    <mergeCell ref="QLA10:QLD10"/>
    <mergeCell ref="QJI10:QJL10"/>
    <mergeCell ref="QJM10:QJP10"/>
    <mergeCell ref="QJQ10:QJT10"/>
    <mergeCell ref="QJU10:QJX10"/>
    <mergeCell ref="QJY10:QKB10"/>
    <mergeCell ref="QKC10:QKF10"/>
    <mergeCell ref="QIK10:QIN10"/>
    <mergeCell ref="QIO10:QIR10"/>
    <mergeCell ref="QIS10:QIV10"/>
    <mergeCell ref="QIW10:QIZ10"/>
    <mergeCell ref="QJA10:QJD10"/>
    <mergeCell ref="QJE10:QJH10"/>
    <mergeCell ref="QHM10:QHP10"/>
    <mergeCell ref="QHQ10:QHT10"/>
    <mergeCell ref="QHU10:QHX10"/>
    <mergeCell ref="QHY10:QIB10"/>
    <mergeCell ref="QIC10:QIF10"/>
    <mergeCell ref="QIG10:QIJ10"/>
    <mergeCell ref="QGO10:QGR10"/>
    <mergeCell ref="QGS10:QGV10"/>
    <mergeCell ref="QGW10:QGZ10"/>
    <mergeCell ref="QHA10:QHD10"/>
    <mergeCell ref="QHE10:QHH10"/>
    <mergeCell ref="QHI10:QHL10"/>
    <mergeCell ref="QFQ10:QFT10"/>
    <mergeCell ref="QFU10:QFX10"/>
    <mergeCell ref="QFY10:QGB10"/>
    <mergeCell ref="QGC10:QGF10"/>
    <mergeCell ref="QGG10:QGJ10"/>
    <mergeCell ref="QGK10:QGN10"/>
    <mergeCell ref="QES10:QEV10"/>
    <mergeCell ref="QEW10:QEZ10"/>
    <mergeCell ref="QFA10:QFD10"/>
    <mergeCell ref="QFE10:QFH10"/>
    <mergeCell ref="QFI10:QFL10"/>
    <mergeCell ref="QFM10:QFP10"/>
    <mergeCell ref="QDU10:QDX10"/>
    <mergeCell ref="QDY10:QEB10"/>
    <mergeCell ref="QEC10:QEF10"/>
    <mergeCell ref="QEG10:QEJ10"/>
    <mergeCell ref="QEK10:QEN10"/>
    <mergeCell ref="QEO10:QER10"/>
    <mergeCell ref="QCW10:QCZ10"/>
    <mergeCell ref="QDA10:QDD10"/>
    <mergeCell ref="QDE10:QDH10"/>
    <mergeCell ref="QDI10:QDL10"/>
    <mergeCell ref="QDM10:QDP10"/>
    <mergeCell ref="QDQ10:QDT10"/>
    <mergeCell ref="QBY10:QCB10"/>
    <mergeCell ref="QCC10:QCF10"/>
    <mergeCell ref="QCG10:QCJ10"/>
    <mergeCell ref="QCK10:QCN10"/>
    <mergeCell ref="QCO10:QCR10"/>
    <mergeCell ref="QCS10:QCV10"/>
    <mergeCell ref="QBA10:QBD10"/>
    <mergeCell ref="QBE10:QBH10"/>
    <mergeCell ref="QBI10:QBL10"/>
    <mergeCell ref="QBM10:QBP10"/>
    <mergeCell ref="QBQ10:QBT10"/>
    <mergeCell ref="QBU10:QBX10"/>
    <mergeCell ref="QAC10:QAF10"/>
    <mergeCell ref="QAG10:QAJ10"/>
    <mergeCell ref="QAK10:QAN10"/>
    <mergeCell ref="QAO10:QAR10"/>
    <mergeCell ref="QAS10:QAV10"/>
    <mergeCell ref="QAW10:QAZ10"/>
    <mergeCell ref="PZE10:PZH10"/>
    <mergeCell ref="PZI10:PZL10"/>
    <mergeCell ref="PZM10:PZP10"/>
    <mergeCell ref="PZQ10:PZT10"/>
    <mergeCell ref="PZU10:PZX10"/>
    <mergeCell ref="PZY10:QAB10"/>
    <mergeCell ref="PYG10:PYJ10"/>
    <mergeCell ref="PYK10:PYN10"/>
    <mergeCell ref="PYO10:PYR10"/>
    <mergeCell ref="PYS10:PYV10"/>
    <mergeCell ref="PYW10:PYZ10"/>
    <mergeCell ref="PZA10:PZD10"/>
    <mergeCell ref="PXI10:PXL10"/>
    <mergeCell ref="PXM10:PXP10"/>
    <mergeCell ref="PXQ10:PXT10"/>
    <mergeCell ref="PXU10:PXX10"/>
    <mergeCell ref="PXY10:PYB10"/>
    <mergeCell ref="PYC10:PYF10"/>
    <mergeCell ref="PWK10:PWN10"/>
    <mergeCell ref="PWO10:PWR10"/>
    <mergeCell ref="PWS10:PWV10"/>
    <mergeCell ref="PWW10:PWZ10"/>
    <mergeCell ref="PXA10:PXD10"/>
    <mergeCell ref="PXE10:PXH10"/>
    <mergeCell ref="PVM10:PVP10"/>
    <mergeCell ref="PVQ10:PVT10"/>
    <mergeCell ref="PVU10:PVX10"/>
    <mergeCell ref="PVY10:PWB10"/>
    <mergeCell ref="PWC10:PWF10"/>
    <mergeCell ref="PWG10:PWJ10"/>
    <mergeCell ref="PUO10:PUR10"/>
    <mergeCell ref="PUS10:PUV10"/>
    <mergeCell ref="PUW10:PUZ10"/>
    <mergeCell ref="PVA10:PVD10"/>
    <mergeCell ref="PVE10:PVH10"/>
    <mergeCell ref="PVI10:PVL10"/>
    <mergeCell ref="PTQ10:PTT10"/>
    <mergeCell ref="PTU10:PTX10"/>
    <mergeCell ref="PTY10:PUB10"/>
    <mergeCell ref="PUC10:PUF10"/>
    <mergeCell ref="PUG10:PUJ10"/>
    <mergeCell ref="PUK10:PUN10"/>
    <mergeCell ref="PSS10:PSV10"/>
    <mergeCell ref="PSW10:PSZ10"/>
    <mergeCell ref="PTA10:PTD10"/>
    <mergeCell ref="PTE10:PTH10"/>
    <mergeCell ref="PTI10:PTL10"/>
    <mergeCell ref="PTM10:PTP10"/>
    <mergeCell ref="PRU10:PRX10"/>
    <mergeCell ref="PRY10:PSB10"/>
    <mergeCell ref="PSC10:PSF10"/>
    <mergeCell ref="PSG10:PSJ10"/>
    <mergeCell ref="PSK10:PSN10"/>
    <mergeCell ref="PSO10:PSR10"/>
    <mergeCell ref="PQW10:PQZ10"/>
    <mergeCell ref="PRA10:PRD10"/>
    <mergeCell ref="PRE10:PRH10"/>
    <mergeCell ref="PRI10:PRL10"/>
    <mergeCell ref="PRM10:PRP10"/>
    <mergeCell ref="PRQ10:PRT10"/>
    <mergeCell ref="PPY10:PQB10"/>
    <mergeCell ref="PQC10:PQF10"/>
    <mergeCell ref="PQG10:PQJ10"/>
    <mergeCell ref="PQK10:PQN10"/>
    <mergeCell ref="PQO10:PQR10"/>
    <mergeCell ref="PQS10:PQV10"/>
    <mergeCell ref="PPA10:PPD10"/>
    <mergeCell ref="PPE10:PPH10"/>
    <mergeCell ref="PPI10:PPL10"/>
    <mergeCell ref="PPM10:PPP10"/>
    <mergeCell ref="PPQ10:PPT10"/>
    <mergeCell ref="PPU10:PPX10"/>
    <mergeCell ref="POC10:POF10"/>
    <mergeCell ref="POG10:POJ10"/>
    <mergeCell ref="POK10:PON10"/>
    <mergeCell ref="POO10:POR10"/>
    <mergeCell ref="POS10:POV10"/>
    <mergeCell ref="POW10:POZ10"/>
    <mergeCell ref="PNE10:PNH10"/>
    <mergeCell ref="PNI10:PNL10"/>
    <mergeCell ref="PNM10:PNP10"/>
    <mergeCell ref="PNQ10:PNT10"/>
    <mergeCell ref="PNU10:PNX10"/>
    <mergeCell ref="PNY10:POB10"/>
    <mergeCell ref="PMG10:PMJ10"/>
    <mergeCell ref="PMK10:PMN10"/>
    <mergeCell ref="PMO10:PMR10"/>
    <mergeCell ref="PMS10:PMV10"/>
    <mergeCell ref="PMW10:PMZ10"/>
    <mergeCell ref="PNA10:PND10"/>
    <mergeCell ref="PLI10:PLL10"/>
    <mergeCell ref="PLM10:PLP10"/>
    <mergeCell ref="PLQ10:PLT10"/>
    <mergeCell ref="PLU10:PLX10"/>
    <mergeCell ref="PLY10:PMB10"/>
    <mergeCell ref="PMC10:PMF10"/>
    <mergeCell ref="PKK10:PKN10"/>
    <mergeCell ref="PKO10:PKR10"/>
    <mergeCell ref="PKS10:PKV10"/>
    <mergeCell ref="PKW10:PKZ10"/>
    <mergeCell ref="PLA10:PLD10"/>
    <mergeCell ref="PLE10:PLH10"/>
    <mergeCell ref="PJM10:PJP10"/>
    <mergeCell ref="PJQ10:PJT10"/>
    <mergeCell ref="PJU10:PJX10"/>
    <mergeCell ref="PJY10:PKB10"/>
    <mergeCell ref="PKC10:PKF10"/>
    <mergeCell ref="PKG10:PKJ10"/>
    <mergeCell ref="PIO10:PIR10"/>
    <mergeCell ref="PIS10:PIV10"/>
    <mergeCell ref="PIW10:PIZ10"/>
    <mergeCell ref="PJA10:PJD10"/>
    <mergeCell ref="PJE10:PJH10"/>
    <mergeCell ref="PJI10:PJL10"/>
    <mergeCell ref="PHQ10:PHT10"/>
    <mergeCell ref="PHU10:PHX10"/>
    <mergeCell ref="PHY10:PIB10"/>
    <mergeCell ref="PIC10:PIF10"/>
    <mergeCell ref="PIG10:PIJ10"/>
    <mergeCell ref="PIK10:PIN10"/>
    <mergeCell ref="PGS10:PGV10"/>
    <mergeCell ref="PGW10:PGZ10"/>
    <mergeCell ref="PHA10:PHD10"/>
    <mergeCell ref="PHE10:PHH10"/>
    <mergeCell ref="PHI10:PHL10"/>
    <mergeCell ref="PHM10:PHP10"/>
    <mergeCell ref="PFU10:PFX10"/>
    <mergeCell ref="PFY10:PGB10"/>
    <mergeCell ref="PGC10:PGF10"/>
    <mergeCell ref="PGG10:PGJ10"/>
    <mergeCell ref="PGK10:PGN10"/>
    <mergeCell ref="PGO10:PGR10"/>
    <mergeCell ref="PEW10:PEZ10"/>
    <mergeCell ref="PFA10:PFD10"/>
    <mergeCell ref="PFE10:PFH10"/>
    <mergeCell ref="PFI10:PFL10"/>
    <mergeCell ref="PFM10:PFP10"/>
    <mergeCell ref="PFQ10:PFT10"/>
    <mergeCell ref="PDY10:PEB10"/>
    <mergeCell ref="PEC10:PEF10"/>
    <mergeCell ref="PEG10:PEJ10"/>
    <mergeCell ref="PEK10:PEN10"/>
    <mergeCell ref="PEO10:PER10"/>
    <mergeCell ref="PES10:PEV10"/>
    <mergeCell ref="PDA10:PDD10"/>
    <mergeCell ref="PDE10:PDH10"/>
    <mergeCell ref="PDI10:PDL10"/>
    <mergeCell ref="PDM10:PDP10"/>
    <mergeCell ref="PDQ10:PDT10"/>
    <mergeCell ref="PDU10:PDX10"/>
    <mergeCell ref="PCC10:PCF10"/>
    <mergeCell ref="PCG10:PCJ10"/>
    <mergeCell ref="PCK10:PCN10"/>
    <mergeCell ref="PCO10:PCR10"/>
    <mergeCell ref="PCS10:PCV10"/>
    <mergeCell ref="PCW10:PCZ10"/>
    <mergeCell ref="PBE10:PBH10"/>
    <mergeCell ref="PBI10:PBL10"/>
    <mergeCell ref="PBM10:PBP10"/>
    <mergeCell ref="PBQ10:PBT10"/>
    <mergeCell ref="PBU10:PBX10"/>
    <mergeCell ref="PBY10:PCB10"/>
    <mergeCell ref="PAG10:PAJ10"/>
    <mergeCell ref="PAK10:PAN10"/>
    <mergeCell ref="PAO10:PAR10"/>
    <mergeCell ref="PAS10:PAV10"/>
    <mergeCell ref="PAW10:PAZ10"/>
    <mergeCell ref="PBA10:PBD10"/>
    <mergeCell ref="OZI10:OZL10"/>
    <mergeCell ref="OZM10:OZP10"/>
    <mergeCell ref="OZQ10:OZT10"/>
    <mergeCell ref="OZU10:OZX10"/>
    <mergeCell ref="OZY10:PAB10"/>
    <mergeCell ref="PAC10:PAF10"/>
    <mergeCell ref="OYK10:OYN10"/>
    <mergeCell ref="OYO10:OYR10"/>
    <mergeCell ref="OYS10:OYV10"/>
    <mergeCell ref="OYW10:OYZ10"/>
    <mergeCell ref="OZA10:OZD10"/>
    <mergeCell ref="OZE10:OZH10"/>
    <mergeCell ref="OXM10:OXP10"/>
    <mergeCell ref="OXQ10:OXT10"/>
    <mergeCell ref="OXU10:OXX10"/>
    <mergeCell ref="OXY10:OYB10"/>
    <mergeCell ref="OYC10:OYF10"/>
    <mergeCell ref="OYG10:OYJ10"/>
    <mergeCell ref="OWO10:OWR10"/>
    <mergeCell ref="OWS10:OWV10"/>
    <mergeCell ref="OWW10:OWZ10"/>
    <mergeCell ref="OXA10:OXD10"/>
    <mergeCell ref="OXE10:OXH10"/>
    <mergeCell ref="OXI10:OXL10"/>
    <mergeCell ref="OVQ10:OVT10"/>
    <mergeCell ref="OVU10:OVX10"/>
    <mergeCell ref="OVY10:OWB10"/>
    <mergeCell ref="OWC10:OWF10"/>
    <mergeCell ref="OWG10:OWJ10"/>
    <mergeCell ref="OWK10:OWN10"/>
    <mergeCell ref="OUS10:OUV10"/>
    <mergeCell ref="OUW10:OUZ10"/>
    <mergeCell ref="OVA10:OVD10"/>
    <mergeCell ref="OVE10:OVH10"/>
    <mergeCell ref="OVI10:OVL10"/>
    <mergeCell ref="OVM10:OVP10"/>
    <mergeCell ref="OTU10:OTX10"/>
    <mergeCell ref="OTY10:OUB10"/>
    <mergeCell ref="OUC10:OUF10"/>
    <mergeCell ref="OUG10:OUJ10"/>
    <mergeCell ref="OUK10:OUN10"/>
    <mergeCell ref="OUO10:OUR10"/>
    <mergeCell ref="OSW10:OSZ10"/>
    <mergeCell ref="OTA10:OTD10"/>
    <mergeCell ref="OTE10:OTH10"/>
    <mergeCell ref="OTI10:OTL10"/>
    <mergeCell ref="OTM10:OTP10"/>
    <mergeCell ref="OTQ10:OTT10"/>
    <mergeCell ref="ORY10:OSB10"/>
    <mergeCell ref="OSC10:OSF10"/>
    <mergeCell ref="OSG10:OSJ10"/>
    <mergeCell ref="OSK10:OSN10"/>
    <mergeCell ref="OSO10:OSR10"/>
    <mergeCell ref="OSS10:OSV10"/>
    <mergeCell ref="ORA10:ORD10"/>
    <mergeCell ref="ORE10:ORH10"/>
    <mergeCell ref="ORI10:ORL10"/>
    <mergeCell ref="ORM10:ORP10"/>
    <mergeCell ref="ORQ10:ORT10"/>
    <mergeCell ref="ORU10:ORX10"/>
    <mergeCell ref="OQC10:OQF10"/>
    <mergeCell ref="OQG10:OQJ10"/>
    <mergeCell ref="OQK10:OQN10"/>
    <mergeCell ref="OQO10:OQR10"/>
    <mergeCell ref="OQS10:OQV10"/>
    <mergeCell ref="OQW10:OQZ10"/>
    <mergeCell ref="OPE10:OPH10"/>
    <mergeCell ref="OPI10:OPL10"/>
    <mergeCell ref="OPM10:OPP10"/>
    <mergeCell ref="OPQ10:OPT10"/>
    <mergeCell ref="OPU10:OPX10"/>
    <mergeCell ref="OPY10:OQB10"/>
    <mergeCell ref="OOG10:OOJ10"/>
    <mergeCell ref="OOK10:OON10"/>
    <mergeCell ref="OOO10:OOR10"/>
    <mergeCell ref="OOS10:OOV10"/>
    <mergeCell ref="OOW10:OOZ10"/>
    <mergeCell ref="OPA10:OPD10"/>
    <mergeCell ref="ONI10:ONL10"/>
    <mergeCell ref="ONM10:ONP10"/>
    <mergeCell ref="ONQ10:ONT10"/>
    <mergeCell ref="ONU10:ONX10"/>
    <mergeCell ref="ONY10:OOB10"/>
    <mergeCell ref="OOC10:OOF10"/>
    <mergeCell ref="OMK10:OMN10"/>
    <mergeCell ref="OMO10:OMR10"/>
    <mergeCell ref="OMS10:OMV10"/>
    <mergeCell ref="OMW10:OMZ10"/>
    <mergeCell ref="ONA10:OND10"/>
    <mergeCell ref="ONE10:ONH10"/>
    <mergeCell ref="OLM10:OLP10"/>
    <mergeCell ref="OLQ10:OLT10"/>
    <mergeCell ref="OLU10:OLX10"/>
    <mergeCell ref="OLY10:OMB10"/>
    <mergeCell ref="OMC10:OMF10"/>
    <mergeCell ref="OMG10:OMJ10"/>
    <mergeCell ref="OKO10:OKR10"/>
    <mergeCell ref="OKS10:OKV10"/>
    <mergeCell ref="OKW10:OKZ10"/>
    <mergeCell ref="OLA10:OLD10"/>
    <mergeCell ref="OLE10:OLH10"/>
    <mergeCell ref="OLI10:OLL10"/>
    <mergeCell ref="OJQ10:OJT10"/>
    <mergeCell ref="OJU10:OJX10"/>
    <mergeCell ref="OJY10:OKB10"/>
    <mergeCell ref="OKC10:OKF10"/>
    <mergeCell ref="OKG10:OKJ10"/>
    <mergeCell ref="OKK10:OKN10"/>
    <mergeCell ref="OIS10:OIV10"/>
    <mergeCell ref="OIW10:OIZ10"/>
    <mergeCell ref="OJA10:OJD10"/>
    <mergeCell ref="OJE10:OJH10"/>
    <mergeCell ref="OJI10:OJL10"/>
    <mergeCell ref="OJM10:OJP10"/>
    <mergeCell ref="OHU10:OHX10"/>
    <mergeCell ref="OHY10:OIB10"/>
    <mergeCell ref="OIC10:OIF10"/>
    <mergeCell ref="OIG10:OIJ10"/>
    <mergeCell ref="OIK10:OIN10"/>
    <mergeCell ref="OIO10:OIR10"/>
    <mergeCell ref="OGW10:OGZ10"/>
    <mergeCell ref="OHA10:OHD10"/>
    <mergeCell ref="OHE10:OHH10"/>
    <mergeCell ref="OHI10:OHL10"/>
    <mergeCell ref="OHM10:OHP10"/>
    <mergeCell ref="OHQ10:OHT10"/>
    <mergeCell ref="OFY10:OGB10"/>
    <mergeCell ref="OGC10:OGF10"/>
    <mergeCell ref="OGG10:OGJ10"/>
    <mergeCell ref="OGK10:OGN10"/>
    <mergeCell ref="OGO10:OGR10"/>
    <mergeCell ref="OGS10:OGV10"/>
    <mergeCell ref="OFA10:OFD10"/>
    <mergeCell ref="OFE10:OFH10"/>
    <mergeCell ref="OFI10:OFL10"/>
    <mergeCell ref="OFM10:OFP10"/>
    <mergeCell ref="OFQ10:OFT10"/>
    <mergeCell ref="OFU10:OFX10"/>
    <mergeCell ref="OEC10:OEF10"/>
    <mergeCell ref="OEG10:OEJ10"/>
    <mergeCell ref="OEK10:OEN10"/>
    <mergeCell ref="OEO10:OER10"/>
    <mergeCell ref="OES10:OEV10"/>
    <mergeCell ref="OEW10:OEZ10"/>
    <mergeCell ref="ODE10:ODH10"/>
    <mergeCell ref="ODI10:ODL10"/>
    <mergeCell ref="ODM10:ODP10"/>
    <mergeCell ref="ODQ10:ODT10"/>
    <mergeCell ref="ODU10:ODX10"/>
    <mergeCell ref="ODY10:OEB10"/>
    <mergeCell ref="OCG10:OCJ10"/>
    <mergeCell ref="OCK10:OCN10"/>
    <mergeCell ref="OCO10:OCR10"/>
    <mergeCell ref="OCS10:OCV10"/>
    <mergeCell ref="OCW10:OCZ10"/>
    <mergeCell ref="ODA10:ODD10"/>
    <mergeCell ref="OBI10:OBL10"/>
    <mergeCell ref="OBM10:OBP10"/>
    <mergeCell ref="OBQ10:OBT10"/>
    <mergeCell ref="OBU10:OBX10"/>
    <mergeCell ref="OBY10:OCB10"/>
    <mergeCell ref="OCC10:OCF10"/>
    <mergeCell ref="OAK10:OAN10"/>
    <mergeCell ref="OAO10:OAR10"/>
    <mergeCell ref="OAS10:OAV10"/>
    <mergeCell ref="OAW10:OAZ10"/>
    <mergeCell ref="OBA10:OBD10"/>
    <mergeCell ref="OBE10:OBH10"/>
    <mergeCell ref="NZM10:NZP10"/>
    <mergeCell ref="NZQ10:NZT10"/>
    <mergeCell ref="NZU10:NZX10"/>
    <mergeCell ref="NZY10:OAB10"/>
    <mergeCell ref="OAC10:OAF10"/>
    <mergeCell ref="OAG10:OAJ10"/>
    <mergeCell ref="NYO10:NYR10"/>
    <mergeCell ref="NYS10:NYV10"/>
    <mergeCell ref="NYW10:NYZ10"/>
    <mergeCell ref="NZA10:NZD10"/>
    <mergeCell ref="NZE10:NZH10"/>
    <mergeCell ref="NZI10:NZL10"/>
    <mergeCell ref="NXQ10:NXT10"/>
    <mergeCell ref="NXU10:NXX10"/>
    <mergeCell ref="NXY10:NYB10"/>
    <mergeCell ref="NYC10:NYF10"/>
    <mergeCell ref="NYG10:NYJ10"/>
    <mergeCell ref="NYK10:NYN10"/>
    <mergeCell ref="NWS10:NWV10"/>
    <mergeCell ref="NWW10:NWZ10"/>
    <mergeCell ref="NXA10:NXD10"/>
    <mergeCell ref="NXE10:NXH10"/>
    <mergeCell ref="NXI10:NXL10"/>
    <mergeCell ref="NXM10:NXP10"/>
    <mergeCell ref="NVU10:NVX10"/>
    <mergeCell ref="NVY10:NWB10"/>
    <mergeCell ref="NWC10:NWF10"/>
    <mergeCell ref="NWG10:NWJ10"/>
    <mergeCell ref="NWK10:NWN10"/>
    <mergeCell ref="NWO10:NWR10"/>
    <mergeCell ref="NUW10:NUZ10"/>
    <mergeCell ref="NVA10:NVD10"/>
    <mergeCell ref="NVE10:NVH10"/>
    <mergeCell ref="NVI10:NVL10"/>
    <mergeCell ref="NVM10:NVP10"/>
    <mergeCell ref="NVQ10:NVT10"/>
    <mergeCell ref="NTY10:NUB10"/>
    <mergeCell ref="NUC10:NUF10"/>
    <mergeCell ref="NUG10:NUJ10"/>
    <mergeCell ref="NUK10:NUN10"/>
    <mergeCell ref="NUO10:NUR10"/>
    <mergeCell ref="NUS10:NUV10"/>
    <mergeCell ref="NTA10:NTD10"/>
    <mergeCell ref="NTE10:NTH10"/>
    <mergeCell ref="NTI10:NTL10"/>
    <mergeCell ref="NTM10:NTP10"/>
    <mergeCell ref="NTQ10:NTT10"/>
    <mergeCell ref="NTU10:NTX10"/>
    <mergeCell ref="NSC10:NSF10"/>
    <mergeCell ref="NSG10:NSJ10"/>
    <mergeCell ref="NSK10:NSN10"/>
    <mergeCell ref="NSO10:NSR10"/>
    <mergeCell ref="NSS10:NSV10"/>
    <mergeCell ref="NSW10:NSZ10"/>
    <mergeCell ref="NRE10:NRH10"/>
    <mergeCell ref="NRI10:NRL10"/>
    <mergeCell ref="NRM10:NRP10"/>
    <mergeCell ref="NRQ10:NRT10"/>
    <mergeCell ref="NRU10:NRX10"/>
    <mergeCell ref="NRY10:NSB10"/>
    <mergeCell ref="NQG10:NQJ10"/>
    <mergeCell ref="NQK10:NQN10"/>
    <mergeCell ref="NQO10:NQR10"/>
    <mergeCell ref="NQS10:NQV10"/>
    <mergeCell ref="NQW10:NQZ10"/>
    <mergeCell ref="NRA10:NRD10"/>
    <mergeCell ref="NPI10:NPL10"/>
    <mergeCell ref="NPM10:NPP10"/>
    <mergeCell ref="NPQ10:NPT10"/>
    <mergeCell ref="NPU10:NPX10"/>
    <mergeCell ref="NPY10:NQB10"/>
    <mergeCell ref="NQC10:NQF10"/>
    <mergeCell ref="NOK10:NON10"/>
    <mergeCell ref="NOO10:NOR10"/>
    <mergeCell ref="NOS10:NOV10"/>
    <mergeCell ref="NOW10:NOZ10"/>
    <mergeCell ref="NPA10:NPD10"/>
    <mergeCell ref="NPE10:NPH10"/>
    <mergeCell ref="NNM10:NNP10"/>
    <mergeCell ref="NNQ10:NNT10"/>
    <mergeCell ref="NNU10:NNX10"/>
    <mergeCell ref="NNY10:NOB10"/>
    <mergeCell ref="NOC10:NOF10"/>
    <mergeCell ref="NOG10:NOJ10"/>
    <mergeCell ref="NMO10:NMR10"/>
    <mergeCell ref="NMS10:NMV10"/>
    <mergeCell ref="NMW10:NMZ10"/>
    <mergeCell ref="NNA10:NND10"/>
    <mergeCell ref="NNE10:NNH10"/>
    <mergeCell ref="NNI10:NNL10"/>
    <mergeCell ref="NLQ10:NLT10"/>
    <mergeCell ref="NLU10:NLX10"/>
    <mergeCell ref="NLY10:NMB10"/>
    <mergeCell ref="NMC10:NMF10"/>
    <mergeCell ref="NMG10:NMJ10"/>
    <mergeCell ref="NMK10:NMN10"/>
    <mergeCell ref="NKS10:NKV10"/>
    <mergeCell ref="NKW10:NKZ10"/>
    <mergeCell ref="NLA10:NLD10"/>
    <mergeCell ref="NLE10:NLH10"/>
    <mergeCell ref="NLI10:NLL10"/>
    <mergeCell ref="NLM10:NLP10"/>
    <mergeCell ref="NJU10:NJX10"/>
    <mergeCell ref="NJY10:NKB10"/>
    <mergeCell ref="NKC10:NKF10"/>
    <mergeCell ref="NKG10:NKJ10"/>
    <mergeCell ref="NKK10:NKN10"/>
    <mergeCell ref="NKO10:NKR10"/>
    <mergeCell ref="NIW10:NIZ10"/>
    <mergeCell ref="NJA10:NJD10"/>
    <mergeCell ref="NJE10:NJH10"/>
    <mergeCell ref="NJI10:NJL10"/>
    <mergeCell ref="NJM10:NJP10"/>
    <mergeCell ref="NJQ10:NJT10"/>
    <mergeCell ref="NHY10:NIB10"/>
    <mergeCell ref="NIC10:NIF10"/>
    <mergeCell ref="NIG10:NIJ10"/>
    <mergeCell ref="NIK10:NIN10"/>
    <mergeCell ref="NIO10:NIR10"/>
    <mergeCell ref="NIS10:NIV10"/>
    <mergeCell ref="NHA10:NHD10"/>
    <mergeCell ref="NHE10:NHH10"/>
    <mergeCell ref="NHI10:NHL10"/>
    <mergeCell ref="NHM10:NHP10"/>
    <mergeCell ref="NHQ10:NHT10"/>
    <mergeCell ref="NHU10:NHX10"/>
    <mergeCell ref="NGC10:NGF10"/>
    <mergeCell ref="NGG10:NGJ10"/>
    <mergeCell ref="NGK10:NGN10"/>
    <mergeCell ref="NGO10:NGR10"/>
    <mergeCell ref="NGS10:NGV10"/>
    <mergeCell ref="NGW10:NGZ10"/>
    <mergeCell ref="NFE10:NFH10"/>
    <mergeCell ref="NFI10:NFL10"/>
    <mergeCell ref="NFM10:NFP10"/>
    <mergeCell ref="NFQ10:NFT10"/>
    <mergeCell ref="NFU10:NFX10"/>
    <mergeCell ref="NFY10:NGB10"/>
    <mergeCell ref="NEG10:NEJ10"/>
    <mergeCell ref="NEK10:NEN10"/>
    <mergeCell ref="NEO10:NER10"/>
    <mergeCell ref="NES10:NEV10"/>
    <mergeCell ref="NEW10:NEZ10"/>
    <mergeCell ref="NFA10:NFD10"/>
    <mergeCell ref="NDI10:NDL10"/>
    <mergeCell ref="NDM10:NDP10"/>
    <mergeCell ref="NDQ10:NDT10"/>
    <mergeCell ref="NDU10:NDX10"/>
    <mergeCell ref="NDY10:NEB10"/>
    <mergeCell ref="NEC10:NEF10"/>
    <mergeCell ref="NCK10:NCN10"/>
    <mergeCell ref="NCO10:NCR10"/>
    <mergeCell ref="NCS10:NCV10"/>
    <mergeCell ref="NCW10:NCZ10"/>
    <mergeCell ref="NDA10:NDD10"/>
    <mergeCell ref="NDE10:NDH10"/>
    <mergeCell ref="NBM10:NBP10"/>
    <mergeCell ref="NBQ10:NBT10"/>
    <mergeCell ref="NBU10:NBX10"/>
    <mergeCell ref="NBY10:NCB10"/>
    <mergeCell ref="NCC10:NCF10"/>
    <mergeCell ref="NCG10:NCJ10"/>
    <mergeCell ref="NAO10:NAR10"/>
    <mergeCell ref="NAS10:NAV10"/>
    <mergeCell ref="NAW10:NAZ10"/>
    <mergeCell ref="NBA10:NBD10"/>
    <mergeCell ref="NBE10:NBH10"/>
    <mergeCell ref="NBI10:NBL10"/>
    <mergeCell ref="MZQ10:MZT10"/>
    <mergeCell ref="MZU10:MZX10"/>
    <mergeCell ref="MZY10:NAB10"/>
    <mergeCell ref="NAC10:NAF10"/>
    <mergeCell ref="NAG10:NAJ10"/>
    <mergeCell ref="NAK10:NAN10"/>
    <mergeCell ref="MYS10:MYV10"/>
    <mergeCell ref="MYW10:MYZ10"/>
    <mergeCell ref="MZA10:MZD10"/>
    <mergeCell ref="MZE10:MZH10"/>
    <mergeCell ref="MZI10:MZL10"/>
    <mergeCell ref="MZM10:MZP10"/>
    <mergeCell ref="MXU10:MXX10"/>
    <mergeCell ref="MXY10:MYB10"/>
    <mergeCell ref="MYC10:MYF10"/>
    <mergeCell ref="MYG10:MYJ10"/>
    <mergeCell ref="MYK10:MYN10"/>
    <mergeCell ref="MYO10:MYR10"/>
    <mergeCell ref="MWW10:MWZ10"/>
    <mergeCell ref="MXA10:MXD10"/>
    <mergeCell ref="MXE10:MXH10"/>
    <mergeCell ref="MXI10:MXL10"/>
    <mergeCell ref="MXM10:MXP10"/>
    <mergeCell ref="MXQ10:MXT10"/>
    <mergeCell ref="MVY10:MWB10"/>
    <mergeCell ref="MWC10:MWF10"/>
    <mergeCell ref="MWG10:MWJ10"/>
    <mergeCell ref="MWK10:MWN10"/>
    <mergeCell ref="MWO10:MWR10"/>
    <mergeCell ref="MWS10:MWV10"/>
    <mergeCell ref="MVA10:MVD10"/>
    <mergeCell ref="MVE10:MVH10"/>
    <mergeCell ref="MVI10:MVL10"/>
    <mergeCell ref="MVM10:MVP10"/>
    <mergeCell ref="MVQ10:MVT10"/>
    <mergeCell ref="MVU10:MVX10"/>
    <mergeCell ref="MUC10:MUF10"/>
    <mergeCell ref="MUG10:MUJ10"/>
    <mergeCell ref="MUK10:MUN10"/>
    <mergeCell ref="MUO10:MUR10"/>
    <mergeCell ref="MUS10:MUV10"/>
    <mergeCell ref="MUW10:MUZ10"/>
    <mergeCell ref="MTE10:MTH10"/>
    <mergeCell ref="MTI10:MTL10"/>
    <mergeCell ref="MTM10:MTP10"/>
    <mergeCell ref="MTQ10:MTT10"/>
    <mergeCell ref="MTU10:MTX10"/>
    <mergeCell ref="MTY10:MUB10"/>
    <mergeCell ref="MSG10:MSJ10"/>
    <mergeCell ref="MSK10:MSN10"/>
    <mergeCell ref="MSO10:MSR10"/>
    <mergeCell ref="MSS10:MSV10"/>
    <mergeCell ref="MSW10:MSZ10"/>
    <mergeCell ref="MTA10:MTD10"/>
    <mergeCell ref="MRI10:MRL10"/>
    <mergeCell ref="MRM10:MRP10"/>
    <mergeCell ref="MRQ10:MRT10"/>
    <mergeCell ref="MRU10:MRX10"/>
    <mergeCell ref="MRY10:MSB10"/>
    <mergeCell ref="MSC10:MSF10"/>
    <mergeCell ref="MQK10:MQN10"/>
    <mergeCell ref="MQO10:MQR10"/>
    <mergeCell ref="MQS10:MQV10"/>
    <mergeCell ref="MQW10:MQZ10"/>
    <mergeCell ref="MRA10:MRD10"/>
    <mergeCell ref="MRE10:MRH10"/>
    <mergeCell ref="MPM10:MPP10"/>
    <mergeCell ref="MPQ10:MPT10"/>
    <mergeCell ref="MPU10:MPX10"/>
    <mergeCell ref="MPY10:MQB10"/>
    <mergeCell ref="MQC10:MQF10"/>
    <mergeCell ref="MQG10:MQJ10"/>
    <mergeCell ref="MOO10:MOR10"/>
    <mergeCell ref="MOS10:MOV10"/>
    <mergeCell ref="MOW10:MOZ10"/>
    <mergeCell ref="MPA10:MPD10"/>
    <mergeCell ref="MPE10:MPH10"/>
    <mergeCell ref="MPI10:MPL10"/>
    <mergeCell ref="MNQ10:MNT10"/>
    <mergeCell ref="MNU10:MNX10"/>
    <mergeCell ref="MNY10:MOB10"/>
    <mergeCell ref="MOC10:MOF10"/>
    <mergeCell ref="MOG10:MOJ10"/>
    <mergeCell ref="MOK10:MON10"/>
    <mergeCell ref="MMS10:MMV10"/>
    <mergeCell ref="MMW10:MMZ10"/>
    <mergeCell ref="MNA10:MND10"/>
    <mergeCell ref="MNE10:MNH10"/>
    <mergeCell ref="MNI10:MNL10"/>
    <mergeCell ref="MNM10:MNP10"/>
    <mergeCell ref="MLU10:MLX10"/>
    <mergeCell ref="MLY10:MMB10"/>
    <mergeCell ref="MMC10:MMF10"/>
    <mergeCell ref="MMG10:MMJ10"/>
    <mergeCell ref="MMK10:MMN10"/>
    <mergeCell ref="MMO10:MMR10"/>
    <mergeCell ref="MKW10:MKZ10"/>
    <mergeCell ref="MLA10:MLD10"/>
    <mergeCell ref="MLE10:MLH10"/>
    <mergeCell ref="MLI10:MLL10"/>
    <mergeCell ref="MLM10:MLP10"/>
    <mergeCell ref="MLQ10:MLT10"/>
    <mergeCell ref="MJY10:MKB10"/>
    <mergeCell ref="MKC10:MKF10"/>
    <mergeCell ref="MKG10:MKJ10"/>
    <mergeCell ref="MKK10:MKN10"/>
    <mergeCell ref="MKO10:MKR10"/>
    <mergeCell ref="MKS10:MKV10"/>
    <mergeCell ref="MJA10:MJD10"/>
    <mergeCell ref="MJE10:MJH10"/>
    <mergeCell ref="MJI10:MJL10"/>
    <mergeCell ref="MJM10:MJP10"/>
    <mergeCell ref="MJQ10:MJT10"/>
    <mergeCell ref="MJU10:MJX10"/>
    <mergeCell ref="MIC10:MIF10"/>
    <mergeCell ref="MIG10:MIJ10"/>
    <mergeCell ref="MIK10:MIN10"/>
    <mergeCell ref="MIO10:MIR10"/>
    <mergeCell ref="MIS10:MIV10"/>
    <mergeCell ref="MIW10:MIZ10"/>
    <mergeCell ref="MHE10:MHH10"/>
    <mergeCell ref="MHI10:MHL10"/>
    <mergeCell ref="MHM10:MHP10"/>
    <mergeCell ref="MHQ10:MHT10"/>
    <mergeCell ref="MHU10:MHX10"/>
    <mergeCell ref="MHY10:MIB10"/>
    <mergeCell ref="MGG10:MGJ10"/>
    <mergeCell ref="MGK10:MGN10"/>
    <mergeCell ref="MGO10:MGR10"/>
    <mergeCell ref="MGS10:MGV10"/>
    <mergeCell ref="MGW10:MGZ10"/>
    <mergeCell ref="MHA10:MHD10"/>
    <mergeCell ref="MFI10:MFL10"/>
    <mergeCell ref="MFM10:MFP10"/>
    <mergeCell ref="MFQ10:MFT10"/>
    <mergeCell ref="MFU10:MFX10"/>
    <mergeCell ref="MFY10:MGB10"/>
    <mergeCell ref="MGC10:MGF10"/>
    <mergeCell ref="MEK10:MEN10"/>
    <mergeCell ref="MEO10:MER10"/>
    <mergeCell ref="MES10:MEV10"/>
    <mergeCell ref="MEW10:MEZ10"/>
    <mergeCell ref="MFA10:MFD10"/>
    <mergeCell ref="MFE10:MFH10"/>
    <mergeCell ref="MDM10:MDP10"/>
    <mergeCell ref="MDQ10:MDT10"/>
    <mergeCell ref="MDU10:MDX10"/>
    <mergeCell ref="MDY10:MEB10"/>
    <mergeCell ref="MEC10:MEF10"/>
    <mergeCell ref="MEG10:MEJ10"/>
    <mergeCell ref="MCO10:MCR10"/>
    <mergeCell ref="MCS10:MCV10"/>
    <mergeCell ref="MCW10:MCZ10"/>
    <mergeCell ref="MDA10:MDD10"/>
    <mergeCell ref="MDE10:MDH10"/>
    <mergeCell ref="MDI10:MDL10"/>
    <mergeCell ref="MBQ10:MBT10"/>
    <mergeCell ref="MBU10:MBX10"/>
    <mergeCell ref="MBY10:MCB10"/>
    <mergeCell ref="MCC10:MCF10"/>
    <mergeCell ref="MCG10:MCJ10"/>
    <mergeCell ref="MCK10:MCN10"/>
    <mergeCell ref="MAS10:MAV10"/>
    <mergeCell ref="MAW10:MAZ10"/>
    <mergeCell ref="MBA10:MBD10"/>
    <mergeCell ref="MBE10:MBH10"/>
    <mergeCell ref="MBI10:MBL10"/>
    <mergeCell ref="MBM10:MBP10"/>
    <mergeCell ref="LZU10:LZX10"/>
    <mergeCell ref="LZY10:MAB10"/>
    <mergeCell ref="MAC10:MAF10"/>
    <mergeCell ref="MAG10:MAJ10"/>
    <mergeCell ref="MAK10:MAN10"/>
    <mergeCell ref="MAO10:MAR10"/>
    <mergeCell ref="LYW10:LYZ10"/>
    <mergeCell ref="LZA10:LZD10"/>
    <mergeCell ref="LZE10:LZH10"/>
    <mergeCell ref="LZI10:LZL10"/>
    <mergeCell ref="LZM10:LZP10"/>
    <mergeCell ref="LZQ10:LZT10"/>
    <mergeCell ref="LXY10:LYB10"/>
    <mergeCell ref="LYC10:LYF10"/>
    <mergeCell ref="LYG10:LYJ10"/>
    <mergeCell ref="LYK10:LYN10"/>
    <mergeCell ref="LYO10:LYR10"/>
    <mergeCell ref="LYS10:LYV10"/>
    <mergeCell ref="LXA10:LXD10"/>
    <mergeCell ref="LXE10:LXH10"/>
    <mergeCell ref="LXI10:LXL10"/>
    <mergeCell ref="LXM10:LXP10"/>
    <mergeCell ref="LXQ10:LXT10"/>
    <mergeCell ref="LXU10:LXX10"/>
    <mergeCell ref="LWC10:LWF10"/>
    <mergeCell ref="LWG10:LWJ10"/>
    <mergeCell ref="LWK10:LWN10"/>
    <mergeCell ref="LWO10:LWR10"/>
    <mergeCell ref="LWS10:LWV10"/>
    <mergeCell ref="LWW10:LWZ10"/>
    <mergeCell ref="LVE10:LVH10"/>
    <mergeCell ref="LVI10:LVL10"/>
    <mergeCell ref="LVM10:LVP10"/>
    <mergeCell ref="LVQ10:LVT10"/>
    <mergeCell ref="LVU10:LVX10"/>
    <mergeCell ref="LVY10:LWB10"/>
    <mergeCell ref="LUG10:LUJ10"/>
    <mergeCell ref="LUK10:LUN10"/>
    <mergeCell ref="LUO10:LUR10"/>
    <mergeCell ref="LUS10:LUV10"/>
    <mergeCell ref="LUW10:LUZ10"/>
    <mergeCell ref="LVA10:LVD10"/>
    <mergeCell ref="LTI10:LTL10"/>
    <mergeCell ref="LTM10:LTP10"/>
    <mergeCell ref="LTQ10:LTT10"/>
    <mergeCell ref="LTU10:LTX10"/>
    <mergeCell ref="LTY10:LUB10"/>
    <mergeCell ref="LUC10:LUF10"/>
    <mergeCell ref="LSK10:LSN10"/>
    <mergeCell ref="LSO10:LSR10"/>
    <mergeCell ref="LSS10:LSV10"/>
    <mergeCell ref="LSW10:LSZ10"/>
    <mergeCell ref="LTA10:LTD10"/>
    <mergeCell ref="LTE10:LTH10"/>
    <mergeCell ref="LRM10:LRP10"/>
    <mergeCell ref="LRQ10:LRT10"/>
    <mergeCell ref="LRU10:LRX10"/>
    <mergeCell ref="LRY10:LSB10"/>
    <mergeCell ref="LSC10:LSF10"/>
    <mergeCell ref="LSG10:LSJ10"/>
    <mergeCell ref="LQO10:LQR10"/>
    <mergeCell ref="LQS10:LQV10"/>
    <mergeCell ref="LQW10:LQZ10"/>
    <mergeCell ref="LRA10:LRD10"/>
    <mergeCell ref="LRE10:LRH10"/>
    <mergeCell ref="LRI10:LRL10"/>
    <mergeCell ref="LPQ10:LPT10"/>
    <mergeCell ref="LPU10:LPX10"/>
    <mergeCell ref="LPY10:LQB10"/>
    <mergeCell ref="LQC10:LQF10"/>
    <mergeCell ref="LQG10:LQJ10"/>
    <mergeCell ref="LQK10:LQN10"/>
    <mergeCell ref="LOS10:LOV10"/>
    <mergeCell ref="LOW10:LOZ10"/>
    <mergeCell ref="LPA10:LPD10"/>
    <mergeCell ref="LPE10:LPH10"/>
    <mergeCell ref="LPI10:LPL10"/>
    <mergeCell ref="LPM10:LPP10"/>
    <mergeCell ref="LNU10:LNX10"/>
    <mergeCell ref="LNY10:LOB10"/>
    <mergeCell ref="LOC10:LOF10"/>
    <mergeCell ref="LOG10:LOJ10"/>
    <mergeCell ref="LOK10:LON10"/>
    <mergeCell ref="LOO10:LOR10"/>
    <mergeCell ref="LMW10:LMZ10"/>
    <mergeCell ref="LNA10:LND10"/>
    <mergeCell ref="LNE10:LNH10"/>
    <mergeCell ref="LNI10:LNL10"/>
    <mergeCell ref="LNM10:LNP10"/>
    <mergeCell ref="LNQ10:LNT10"/>
    <mergeCell ref="LLY10:LMB10"/>
    <mergeCell ref="LMC10:LMF10"/>
    <mergeCell ref="LMG10:LMJ10"/>
    <mergeCell ref="LMK10:LMN10"/>
    <mergeCell ref="LMO10:LMR10"/>
    <mergeCell ref="LMS10:LMV10"/>
    <mergeCell ref="LLA10:LLD10"/>
    <mergeCell ref="LLE10:LLH10"/>
    <mergeCell ref="LLI10:LLL10"/>
    <mergeCell ref="LLM10:LLP10"/>
    <mergeCell ref="LLQ10:LLT10"/>
    <mergeCell ref="LLU10:LLX10"/>
    <mergeCell ref="LKC10:LKF10"/>
    <mergeCell ref="LKG10:LKJ10"/>
    <mergeCell ref="LKK10:LKN10"/>
    <mergeCell ref="LKO10:LKR10"/>
    <mergeCell ref="LKS10:LKV10"/>
    <mergeCell ref="LKW10:LKZ10"/>
    <mergeCell ref="LJE10:LJH10"/>
    <mergeCell ref="LJI10:LJL10"/>
    <mergeCell ref="LJM10:LJP10"/>
    <mergeCell ref="LJQ10:LJT10"/>
    <mergeCell ref="LJU10:LJX10"/>
    <mergeCell ref="LJY10:LKB10"/>
    <mergeCell ref="LIG10:LIJ10"/>
    <mergeCell ref="LIK10:LIN10"/>
    <mergeCell ref="LIO10:LIR10"/>
    <mergeCell ref="LIS10:LIV10"/>
    <mergeCell ref="LIW10:LIZ10"/>
    <mergeCell ref="LJA10:LJD10"/>
    <mergeCell ref="LHI10:LHL10"/>
    <mergeCell ref="LHM10:LHP10"/>
    <mergeCell ref="LHQ10:LHT10"/>
    <mergeCell ref="LHU10:LHX10"/>
    <mergeCell ref="LHY10:LIB10"/>
    <mergeCell ref="LIC10:LIF10"/>
    <mergeCell ref="LGK10:LGN10"/>
    <mergeCell ref="LGO10:LGR10"/>
    <mergeCell ref="LGS10:LGV10"/>
    <mergeCell ref="LGW10:LGZ10"/>
    <mergeCell ref="LHA10:LHD10"/>
    <mergeCell ref="LHE10:LHH10"/>
    <mergeCell ref="LFM10:LFP10"/>
    <mergeCell ref="LFQ10:LFT10"/>
    <mergeCell ref="LFU10:LFX10"/>
    <mergeCell ref="LFY10:LGB10"/>
    <mergeCell ref="LGC10:LGF10"/>
    <mergeCell ref="LGG10:LGJ10"/>
    <mergeCell ref="LEO10:LER10"/>
    <mergeCell ref="LES10:LEV10"/>
    <mergeCell ref="LEW10:LEZ10"/>
    <mergeCell ref="LFA10:LFD10"/>
    <mergeCell ref="LFE10:LFH10"/>
    <mergeCell ref="LFI10:LFL10"/>
    <mergeCell ref="LDQ10:LDT10"/>
    <mergeCell ref="LDU10:LDX10"/>
    <mergeCell ref="LDY10:LEB10"/>
    <mergeCell ref="LEC10:LEF10"/>
    <mergeCell ref="LEG10:LEJ10"/>
    <mergeCell ref="LEK10:LEN10"/>
    <mergeCell ref="LCS10:LCV10"/>
    <mergeCell ref="LCW10:LCZ10"/>
    <mergeCell ref="LDA10:LDD10"/>
    <mergeCell ref="LDE10:LDH10"/>
    <mergeCell ref="LDI10:LDL10"/>
    <mergeCell ref="LDM10:LDP10"/>
    <mergeCell ref="LBU10:LBX10"/>
    <mergeCell ref="LBY10:LCB10"/>
    <mergeCell ref="LCC10:LCF10"/>
    <mergeCell ref="LCG10:LCJ10"/>
    <mergeCell ref="LCK10:LCN10"/>
    <mergeCell ref="LCO10:LCR10"/>
    <mergeCell ref="LAW10:LAZ10"/>
    <mergeCell ref="LBA10:LBD10"/>
    <mergeCell ref="LBE10:LBH10"/>
    <mergeCell ref="LBI10:LBL10"/>
    <mergeCell ref="LBM10:LBP10"/>
    <mergeCell ref="LBQ10:LBT10"/>
    <mergeCell ref="KZY10:LAB10"/>
    <mergeCell ref="LAC10:LAF10"/>
    <mergeCell ref="LAG10:LAJ10"/>
    <mergeCell ref="LAK10:LAN10"/>
    <mergeCell ref="LAO10:LAR10"/>
    <mergeCell ref="LAS10:LAV10"/>
    <mergeCell ref="KZA10:KZD10"/>
    <mergeCell ref="KZE10:KZH10"/>
    <mergeCell ref="KZI10:KZL10"/>
    <mergeCell ref="KZM10:KZP10"/>
    <mergeCell ref="KZQ10:KZT10"/>
    <mergeCell ref="KZU10:KZX10"/>
    <mergeCell ref="KYC10:KYF10"/>
    <mergeCell ref="KYG10:KYJ10"/>
    <mergeCell ref="KYK10:KYN10"/>
    <mergeCell ref="KYO10:KYR10"/>
    <mergeCell ref="KYS10:KYV10"/>
    <mergeCell ref="KYW10:KYZ10"/>
    <mergeCell ref="KXE10:KXH10"/>
    <mergeCell ref="KXI10:KXL10"/>
    <mergeCell ref="KXM10:KXP10"/>
    <mergeCell ref="KXQ10:KXT10"/>
    <mergeCell ref="KXU10:KXX10"/>
    <mergeCell ref="KXY10:KYB10"/>
    <mergeCell ref="KWG10:KWJ10"/>
    <mergeCell ref="KWK10:KWN10"/>
    <mergeCell ref="KWO10:KWR10"/>
    <mergeCell ref="KWS10:KWV10"/>
    <mergeCell ref="KWW10:KWZ10"/>
    <mergeCell ref="KXA10:KXD10"/>
    <mergeCell ref="KVI10:KVL10"/>
    <mergeCell ref="KVM10:KVP10"/>
    <mergeCell ref="KVQ10:KVT10"/>
    <mergeCell ref="KVU10:KVX10"/>
    <mergeCell ref="KVY10:KWB10"/>
    <mergeCell ref="KWC10:KWF10"/>
    <mergeCell ref="KUK10:KUN10"/>
    <mergeCell ref="KUO10:KUR10"/>
    <mergeCell ref="KUS10:KUV10"/>
    <mergeCell ref="KUW10:KUZ10"/>
    <mergeCell ref="KVA10:KVD10"/>
    <mergeCell ref="KVE10:KVH10"/>
    <mergeCell ref="KTM10:KTP10"/>
    <mergeCell ref="KTQ10:KTT10"/>
    <mergeCell ref="KTU10:KTX10"/>
    <mergeCell ref="KTY10:KUB10"/>
    <mergeCell ref="KUC10:KUF10"/>
    <mergeCell ref="KUG10:KUJ10"/>
    <mergeCell ref="KSO10:KSR10"/>
    <mergeCell ref="KSS10:KSV10"/>
    <mergeCell ref="KSW10:KSZ10"/>
    <mergeCell ref="KTA10:KTD10"/>
    <mergeCell ref="KTE10:KTH10"/>
    <mergeCell ref="KTI10:KTL10"/>
    <mergeCell ref="KRQ10:KRT10"/>
    <mergeCell ref="KRU10:KRX10"/>
    <mergeCell ref="KRY10:KSB10"/>
    <mergeCell ref="KSC10:KSF10"/>
    <mergeCell ref="KSG10:KSJ10"/>
    <mergeCell ref="KSK10:KSN10"/>
    <mergeCell ref="KQS10:KQV10"/>
    <mergeCell ref="KQW10:KQZ10"/>
    <mergeCell ref="KRA10:KRD10"/>
    <mergeCell ref="KRE10:KRH10"/>
    <mergeCell ref="KRI10:KRL10"/>
    <mergeCell ref="KRM10:KRP10"/>
    <mergeCell ref="KPU10:KPX10"/>
    <mergeCell ref="KPY10:KQB10"/>
    <mergeCell ref="KQC10:KQF10"/>
    <mergeCell ref="KQG10:KQJ10"/>
    <mergeCell ref="KQK10:KQN10"/>
    <mergeCell ref="KQO10:KQR10"/>
    <mergeCell ref="KOW10:KOZ10"/>
    <mergeCell ref="KPA10:KPD10"/>
    <mergeCell ref="KPE10:KPH10"/>
    <mergeCell ref="KPI10:KPL10"/>
    <mergeCell ref="KPM10:KPP10"/>
    <mergeCell ref="KPQ10:KPT10"/>
    <mergeCell ref="KNY10:KOB10"/>
    <mergeCell ref="KOC10:KOF10"/>
    <mergeCell ref="KOG10:KOJ10"/>
    <mergeCell ref="KOK10:KON10"/>
    <mergeCell ref="KOO10:KOR10"/>
    <mergeCell ref="KOS10:KOV10"/>
    <mergeCell ref="KNA10:KND10"/>
    <mergeCell ref="KNE10:KNH10"/>
    <mergeCell ref="KNI10:KNL10"/>
    <mergeCell ref="KNM10:KNP10"/>
    <mergeCell ref="KNQ10:KNT10"/>
    <mergeCell ref="KNU10:KNX10"/>
    <mergeCell ref="KMC10:KMF10"/>
    <mergeCell ref="KMG10:KMJ10"/>
    <mergeCell ref="KMK10:KMN10"/>
    <mergeCell ref="KMO10:KMR10"/>
    <mergeCell ref="KMS10:KMV10"/>
    <mergeCell ref="KMW10:KMZ10"/>
    <mergeCell ref="KLE10:KLH10"/>
    <mergeCell ref="KLI10:KLL10"/>
    <mergeCell ref="KLM10:KLP10"/>
    <mergeCell ref="KLQ10:KLT10"/>
    <mergeCell ref="KLU10:KLX10"/>
    <mergeCell ref="KLY10:KMB10"/>
    <mergeCell ref="KKG10:KKJ10"/>
    <mergeCell ref="KKK10:KKN10"/>
    <mergeCell ref="KKO10:KKR10"/>
    <mergeCell ref="KKS10:KKV10"/>
    <mergeCell ref="KKW10:KKZ10"/>
    <mergeCell ref="KLA10:KLD10"/>
    <mergeCell ref="KJI10:KJL10"/>
    <mergeCell ref="KJM10:KJP10"/>
    <mergeCell ref="KJQ10:KJT10"/>
    <mergeCell ref="KJU10:KJX10"/>
    <mergeCell ref="KJY10:KKB10"/>
    <mergeCell ref="KKC10:KKF10"/>
    <mergeCell ref="KIK10:KIN10"/>
    <mergeCell ref="KIO10:KIR10"/>
    <mergeCell ref="KIS10:KIV10"/>
    <mergeCell ref="KIW10:KIZ10"/>
    <mergeCell ref="KJA10:KJD10"/>
    <mergeCell ref="KJE10:KJH10"/>
    <mergeCell ref="KHM10:KHP10"/>
    <mergeCell ref="KHQ10:KHT10"/>
    <mergeCell ref="KHU10:KHX10"/>
    <mergeCell ref="KHY10:KIB10"/>
    <mergeCell ref="KIC10:KIF10"/>
    <mergeCell ref="KIG10:KIJ10"/>
    <mergeCell ref="KGO10:KGR10"/>
    <mergeCell ref="KGS10:KGV10"/>
    <mergeCell ref="KGW10:KGZ10"/>
    <mergeCell ref="KHA10:KHD10"/>
    <mergeCell ref="KHE10:KHH10"/>
    <mergeCell ref="KHI10:KHL10"/>
    <mergeCell ref="KFQ10:KFT10"/>
    <mergeCell ref="KFU10:KFX10"/>
    <mergeCell ref="KFY10:KGB10"/>
    <mergeCell ref="KGC10:KGF10"/>
    <mergeCell ref="KGG10:KGJ10"/>
    <mergeCell ref="KGK10:KGN10"/>
    <mergeCell ref="KES10:KEV10"/>
    <mergeCell ref="KEW10:KEZ10"/>
    <mergeCell ref="KFA10:KFD10"/>
    <mergeCell ref="KFE10:KFH10"/>
    <mergeCell ref="KFI10:KFL10"/>
    <mergeCell ref="KFM10:KFP10"/>
    <mergeCell ref="KDU10:KDX10"/>
    <mergeCell ref="KDY10:KEB10"/>
    <mergeCell ref="KEC10:KEF10"/>
    <mergeCell ref="KEG10:KEJ10"/>
    <mergeCell ref="KEK10:KEN10"/>
    <mergeCell ref="KEO10:KER10"/>
    <mergeCell ref="KCW10:KCZ10"/>
    <mergeCell ref="KDA10:KDD10"/>
    <mergeCell ref="KDE10:KDH10"/>
    <mergeCell ref="KDI10:KDL10"/>
    <mergeCell ref="KDM10:KDP10"/>
    <mergeCell ref="KDQ10:KDT10"/>
    <mergeCell ref="KBY10:KCB10"/>
    <mergeCell ref="KCC10:KCF10"/>
    <mergeCell ref="KCG10:KCJ10"/>
    <mergeCell ref="KCK10:KCN10"/>
    <mergeCell ref="KCO10:KCR10"/>
    <mergeCell ref="KCS10:KCV10"/>
    <mergeCell ref="KBA10:KBD10"/>
    <mergeCell ref="KBE10:KBH10"/>
    <mergeCell ref="KBI10:KBL10"/>
    <mergeCell ref="KBM10:KBP10"/>
    <mergeCell ref="KBQ10:KBT10"/>
    <mergeCell ref="KBU10:KBX10"/>
    <mergeCell ref="KAC10:KAF10"/>
    <mergeCell ref="KAG10:KAJ10"/>
    <mergeCell ref="KAK10:KAN10"/>
    <mergeCell ref="KAO10:KAR10"/>
    <mergeCell ref="KAS10:KAV10"/>
    <mergeCell ref="KAW10:KAZ10"/>
    <mergeCell ref="JZE10:JZH10"/>
    <mergeCell ref="JZI10:JZL10"/>
    <mergeCell ref="JZM10:JZP10"/>
    <mergeCell ref="JZQ10:JZT10"/>
    <mergeCell ref="JZU10:JZX10"/>
    <mergeCell ref="JZY10:KAB10"/>
    <mergeCell ref="JYG10:JYJ10"/>
    <mergeCell ref="JYK10:JYN10"/>
    <mergeCell ref="JYO10:JYR10"/>
    <mergeCell ref="JYS10:JYV10"/>
    <mergeCell ref="JYW10:JYZ10"/>
    <mergeCell ref="JZA10:JZD10"/>
    <mergeCell ref="JXI10:JXL10"/>
    <mergeCell ref="JXM10:JXP10"/>
    <mergeCell ref="JXQ10:JXT10"/>
    <mergeCell ref="JXU10:JXX10"/>
    <mergeCell ref="JXY10:JYB10"/>
    <mergeCell ref="JYC10:JYF10"/>
    <mergeCell ref="JWK10:JWN10"/>
    <mergeCell ref="JWO10:JWR10"/>
    <mergeCell ref="JWS10:JWV10"/>
    <mergeCell ref="JWW10:JWZ10"/>
    <mergeCell ref="JXA10:JXD10"/>
    <mergeCell ref="JXE10:JXH10"/>
    <mergeCell ref="JVM10:JVP10"/>
    <mergeCell ref="JVQ10:JVT10"/>
    <mergeCell ref="JVU10:JVX10"/>
    <mergeCell ref="JVY10:JWB10"/>
    <mergeCell ref="JWC10:JWF10"/>
    <mergeCell ref="JWG10:JWJ10"/>
    <mergeCell ref="JUO10:JUR10"/>
    <mergeCell ref="JUS10:JUV10"/>
    <mergeCell ref="JUW10:JUZ10"/>
    <mergeCell ref="JVA10:JVD10"/>
    <mergeCell ref="JVE10:JVH10"/>
    <mergeCell ref="JVI10:JVL10"/>
    <mergeCell ref="JTQ10:JTT10"/>
    <mergeCell ref="JTU10:JTX10"/>
    <mergeCell ref="JTY10:JUB10"/>
    <mergeCell ref="JUC10:JUF10"/>
    <mergeCell ref="JUG10:JUJ10"/>
    <mergeCell ref="JUK10:JUN10"/>
    <mergeCell ref="JSS10:JSV10"/>
    <mergeCell ref="JSW10:JSZ10"/>
    <mergeCell ref="JTA10:JTD10"/>
    <mergeCell ref="JTE10:JTH10"/>
    <mergeCell ref="JTI10:JTL10"/>
    <mergeCell ref="JTM10:JTP10"/>
    <mergeCell ref="JRU10:JRX10"/>
    <mergeCell ref="JRY10:JSB10"/>
    <mergeCell ref="JSC10:JSF10"/>
    <mergeCell ref="JSG10:JSJ10"/>
    <mergeCell ref="JSK10:JSN10"/>
    <mergeCell ref="JSO10:JSR10"/>
    <mergeCell ref="JQW10:JQZ10"/>
    <mergeCell ref="JRA10:JRD10"/>
    <mergeCell ref="JRE10:JRH10"/>
    <mergeCell ref="JRI10:JRL10"/>
    <mergeCell ref="JRM10:JRP10"/>
    <mergeCell ref="JRQ10:JRT10"/>
    <mergeCell ref="JPY10:JQB10"/>
    <mergeCell ref="JQC10:JQF10"/>
    <mergeCell ref="JQG10:JQJ10"/>
    <mergeCell ref="JQK10:JQN10"/>
    <mergeCell ref="JQO10:JQR10"/>
    <mergeCell ref="JQS10:JQV10"/>
    <mergeCell ref="JPA10:JPD10"/>
    <mergeCell ref="JPE10:JPH10"/>
    <mergeCell ref="JPI10:JPL10"/>
    <mergeCell ref="JPM10:JPP10"/>
    <mergeCell ref="JPQ10:JPT10"/>
    <mergeCell ref="JPU10:JPX10"/>
    <mergeCell ref="JOC10:JOF10"/>
    <mergeCell ref="JOG10:JOJ10"/>
    <mergeCell ref="JOK10:JON10"/>
    <mergeCell ref="JOO10:JOR10"/>
    <mergeCell ref="JOS10:JOV10"/>
    <mergeCell ref="JOW10:JOZ10"/>
    <mergeCell ref="JNE10:JNH10"/>
    <mergeCell ref="JNI10:JNL10"/>
    <mergeCell ref="JNM10:JNP10"/>
    <mergeCell ref="JNQ10:JNT10"/>
    <mergeCell ref="JNU10:JNX10"/>
    <mergeCell ref="JNY10:JOB10"/>
    <mergeCell ref="JMG10:JMJ10"/>
    <mergeCell ref="JMK10:JMN10"/>
    <mergeCell ref="JMO10:JMR10"/>
    <mergeCell ref="JMS10:JMV10"/>
    <mergeCell ref="JMW10:JMZ10"/>
    <mergeCell ref="JNA10:JND10"/>
    <mergeCell ref="JLI10:JLL10"/>
    <mergeCell ref="JLM10:JLP10"/>
    <mergeCell ref="JLQ10:JLT10"/>
    <mergeCell ref="JLU10:JLX10"/>
    <mergeCell ref="JLY10:JMB10"/>
    <mergeCell ref="JMC10:JMF10"/>
    <mergeCell ref="JKK10:JKN10"/>
    <mergeCell ref="JKO10:JKR10"/>
    <mergeCell ref="JKS10:JKV10"/>
    <mergeCell ref="JKW10:JKZ10"/>
    <mergeCell ref="JLA10:JLD10"/>
    <mergeCell ref="JLE10:JLH10"/>
    <mergeCell ref="JJM10:JJP10"/>
    <mergeCell ref="JJQ10:JJT10"/>
    <mergeCell ref="JJU10:JJX10"/>
    <mergeCell ref="JJY10:JKB10"/>
    <mergeCell ref="JKC10:JKF10"/>
    <mergeCell ref="JKG10:JKJ10"/>
    <mergeCell ref="JIO10:JIR10"/>
    <mergeCell ref="JIS10:JIV10"/>
    <mergeCell ref="JIW10:JIZ10"/>
    <mergeCell ref="JJA10:JJD10"/>
    <mergeCell ref="JJE10:JJH10"/>
    <mergeCell ref="JJI10:JJL10"/>
    <mergeCell ref="JHQ10:JHT10"/>
    <mergeCell ref="JHU10:JHX10"/>
    <mergeCell ref="JHY10:JIB10"/>
    <mergeCell ref="JIC10:JIF10"/>
    <mergeCell ref="JIG10:JIJ10"/>
    <mergeCell ref="JIK10:JIN10"/>
    <mergeCell ref="JGS10:JGV10"/>
    <mergeCell ref="JGW10:JGZ10"/>
    <mergeCell ref="JHA10:JHD10"/>
    <mergeCell ref="JHE10:JHH10"/>
    <mergeCell ref="JHI10:JHL10"/>
    <mergeCell ref="JHM10:JHP10"/>
    <mergeCell ref="JFU10:JFX10"/>
    <mergeCell ref="JFY10:JGB10"/>
    <mergeCell ref="JGC10:JGF10"/>
    <mergeCell ref="JGG10:JGJ10"/>
    <mergeCell ref="JGK10:JGN10"/>
    <mergeCell ref="JGO10:JGR10"/>
    <mergeCell ref="JEW10:JEZ10"/>
    <mergeCell ref="JFA10:JFD10"/>
    <mergeCell ref="JFE10:JFH10"/>
    <mergeCell ref="JFI10:JFL10"/>
    <mergeCell ref="JFM10:JFP10"/>
    <mergeCell ref="JFQ10:JFT10"/>
    <mergeCell ref="JDY10:JEB10"/>
    <mergeCell ref="JEC10:JEF10"/>
    <mergeCell ref="JEG10:JEJ10"/>
    <mergeCell ref="JEK10:JEN10"/>
    <mergeCell ref="JEO10:JER10"/>
    <mergeCell ref="JES10:JEV10"/>
    <mergeCell ref="JDA10:JDD10"/>
    <mergeCell ref="JDE10:JDH10"/>
    <mergeCell ref="JDI10:JDL10"/>
    <mergeCell ref="JDM10:JDP10"/>
    <mergeCell ref="JDQ10:JDT10"/>
    <mergeCell ref="JDU10:JDX10"/>
    <mergeCell ref="JCC10:JCF10"/>
    <mergeCell ref="JCG10:JCJ10"/>
    <mergeCell ref="JCK10:JCN10"/>
    <mergeCell ref="JCO10:JCR10"/>
    <mergeCell ref="JCS10:JCV10"/>
    <mergeCell ref="JCW10:JCZ10"/>
    <mergeCell ref="JBE10:JBH10"/>
    <mergeCell ref="JBI10:JBL10"/>
    <mergeCell ref="JBM10:JBP10"/>
    <mergeCell ref="JBQ10:JBT10"/>
    <mergeCell ref="JBU10:JBX10"/>
    <mergeCell ref="JBY10:JCB10"/>
    <mergeCell ref="JAG10:JAJ10"/>
    <mergeCell ref="JAK10:JAN10"/>
    <mergeCell ref="JAO10:JAR10"/>
    <mergeCell ref="JAS10:JAV10"/>
    <mergeCell ref="JAW10:JAZ10"/>
    <mergeCell ref="JBA10:JBD10"/>
    <mergeCell ref="IZI10:IZL10"/>
    <mergeCell ref="IZM10:IZP10"/>
    <mergeCell ref="IZQ10:IZT10"/>
    <mergeCell ref="IZU10:IZX10"/>
    <mergeCell ref="IZY10:JAB10"/>
    <mergeCell ref="JAC10:JAF10"/>
    <mergeCell ref="IYK10:IYN10"/>
    <mergeCell ref="IYO10:IYR10"/>
    <mergeCell ref="IYS10:IYV10"/>
    <mergeCell ref="IYW10:IYZ10"/>
    <mergeCell ref="IZA10:IZD10"/>
    <mergeCell ref="IZE10:IZH10"/>
    <mergeCell ref="IXM10:IXP10"/>
    <mergeCell ref="IXQ10:IXT10"/>
    <mergeCell ref="IXU10:IXX10"/>
    <mergeCell ref="IXY10:IYB10"/>
    <mergeCell ref="IYC10:IYF10"/>
    <mergeCell ref="IYG10:IYJ10"/>
    <mergeCell ref="IWO10:IWR10"/>
    <mergeCell ref="IWS10:IWV10"/>
    <mergeCell ref="IWW10:IWZ10"/>
    <mergeCell ref="IXA10:IXD10"/>
    <mergeCell ref="IXE10:IXH10"/>
    <mergeCell ref="IXI10:IXL10"/>
    <mergeCell ref="IVQ10:IVT10"/>
    <mergeCell ref="IVU10:IVX10"/>
    <mergeCell ref="IVY10:IWB10"/>
    <mergeCell ref="IWC10:IWF10"/>
    <mergeCell ref="IWG10:IWJ10"/>
    <mergeCell ref="IWK10:IWN10"/>
    <mergeCell ref="IUS10:IUV10"/>
    <mergeCell ref="IUW10:IUZ10"/>
    <mergeCell ref="IVA10:IVD10"/>
    <mergeCell ref="IVE10:IVH10"/>
    <mergeCell ref="IVI10:IVL10"/>
    <mergeCell ref="IVM10:IVP10"/>
    <mergeCell ref="ITU10:ITX10"/>
    <mergeCell ref="ITY10:IUB10"/>
    <mergeCell ref="IUC10:IUF10"/>
    <mergeCell ref="IUG10:IUJ10"/>
    <mergeCell ref="IUK10:IUN10"/>
    <mergeCell ref="IUO10:IUR10"/>
    <mergeCell ref="ISW10:ISZ10"/>
    <mergeCell ref="ITA10:ITD10"/>
    <mergeCell ref="ITE10:ITH10"/>
    <mergeCell ref="ITI10:ITL10"/>
    <mergeCell ref="ITM10:ITP10"/>
    <mergeCell ref="ITQ10:ITT10"/>
    <mergeCell ref="IRY10:ISB10"/>
    <mergeCell ref="ISC10:ISF10"/>
    <mergeCell ref="ISG10:ISJ10"/>
    <mergeCell ref="ISK10:ISN10"/>
    <mergeCell ref="ISO10:ISR10"/>
    <mergeCell ref="ISS10:ISV10"/>
    <mergeCell ref="IRA10:IRD10"/>
    <mergeCell ref="IRE10:IRH10"/>
    <mergeCell ref="IRI10:IRL10"/>
    <mergeCell ref="IRM10:IRP10"/>
    <mergeCell ref="IRQ10:IRT10"/>
    <mergeCell ref="IRU10:IRX10"/>
    <mergeCell ref="IQC10:IQF10"/>
    <mergeCell ref="IQG10:IQJ10"/>
    <mergeCell ref="IQK10:IQN10"/>
    <mergeCell ref="IQO10:IQR10"/>
    <mergeCell ref="IQS10:IQV10"/>
    <mergeCell ref="IQW10:IQZ10"/>
    <mergeCell ref="IPE10:IPH10"/>
    <mergeCell ref="IPI10:IPL10"/>
    <mergeCell ref="IPM10:IPP10"/>
    <mergeCell ref="IPQ10:IPT10"/>
    <mergeCell ref="IPU10:IPX10"/>
    <mergeCell ref="IPY10:IQB10"/>
    <mergeCell ref="IOG10:IOJ10"/>
    <mergeCell ref="IOK10:ION10"/>
    <mergeCell ref="IOO10:IOR10"/>
    <mergeCell ref="IOS10:IOV10"/>
    <mergeCell ref="IOW10:IOZ10"/>
    <mergeCell ref="IPA10:IPD10"/>
    <mergeCell ref="INI10:INL10"/>
    <mergeCell ref="INM10:INP10"/>
    <mergeCell ref="INQ10:INT10"/>
    <mergeCell ref="INU10:INX10"/>
    <mergeCell ref="INY10:IOB10"/>
    <mergeCell ref="IOC10:IOF10"/>
    <mergeCell ref="IMK10:IMN10"/>
    <mergeCell ref="IMO10:IMR10"/>
    <mergeCell ref="IMS10:IMV10"/>
    <mergeCell ref="IMW10:IMZ10"/>
    <mergeCell ref="INA10:IND10"/>
    <mergeCell ref="INE10:INH10"/>
    <mergeCell ref="ILM10:ILP10"/>
    <mergeCell ref="ILQ10:ILT10"/>
    <mergeCell ref="ILU10:ILX10"/>
    <mergeCell ref="ILY10:IMB10"/>
    <mergeCell ref="IMC10:IMF10"/>
    <mergeCell ref="IMG10:IMJ10"/>
    <mergeCell ref="IKO10:IKR10"/>
    <mergeCell ref="IKS10:IKV10"/>
    <mergeCell ref="IKW10:IKZ10"/>
    <mergeCell ref="ILA10:ILD10"/>
    <mergeCell ref="ILE10:ILH10"/>
    <mergeCell ref="ILI10:ILL10"/>
    <mergeCell ref="IJQ10:IJT10"/>
    <mergeCell ref="IJU10:IJX10"/>
    <mergeCell ref="IJY10:IKB10"/>
    <mergeCell ref="IKC10:IKF10"/>
    <mergeCell ref="IKG10:IKJ10"/>
    <mergeCell ref="IKK10:IKN10"/>
    <mergeCell ref="IIS10:IIV10"/>
    <mergeCell ref="IIW10:IIZ10"/>
    <mergeCell ref="IJA10:IJD10"/>
    <mergeCell ref="IJE10:IJH10"/>
    <mergeCell ref="IJI10:IJL10"/>
    <mergeCell ref="IJM10:IJP10"/>
    <mergeCell ref="IHU10:IHX10"/>
    <mergeCell ref="IHY10:IIB10"/>
    <mergeCell ref="IIC10:IIF10"/>
    <mergeCell ref="IIG10:IIJ10"/>
    <mergeCell ref="IIK10:IIN10"/>
    <mergeCell ref="IIO10:IIR10"/>
    <mergeCell ref="IGW10:IGZ10"/>
    <mergeCell ref="IHA10:IHD10"/>
    <mergeCell ref="IHE10:IHH10"/>
    <mergeCell ref="IHI10:IHL10"/>
    <mergeCell ref="IHM10:IHP10"/>
    <mergeCell ref="IHQ10:IHT10"/>
    <mergeCell ref="IFY10:IGB10"/>
    <mergeCell ref="IGC10:IGF10"/>
    <mergeCell ref="IGG10:IGJ10"/>
    <mergeCell ref="IGK10:IGN10"/>
    <mergeCell ref="IGO10:IGR10"/>
    <mergeCell ref="IGS10:IGV10"/>
    <mergeCell ref="IFA10:IFD10"/>
    <mergeCell ref="IFE10:IFH10"/>
    <mergeCell ref="IFI10:IFL10"/>
    <mergeCell ref="IFM10:IFP10"/>
    <mergeCell ref="IFQ10:IFT10"/>
    <mergeCell ref="IFU10:IFX10"/>
    <mergeCell ref="IEC10:IEF10"/>
    <mergeCell ref="IEG10:IEJ10"/>
    <mergeCell ref="IEK10:IEN10"/>
    <mergeCell ref="IEO10:IER10"/>
    <mergeCell ref="IES10:IEV10"/>
    <mergeCell ref="IEW10:IEZ10"/>
    <mergeCell ref="IDE10:IDH10"/>
    <mergeCell ref="IDI10:IDL10"/>
    <mergeCell ref="IDM10:IDP10"/>
    <mergeCell ref="IDQ10:IDT10"/>
    <mergeCell ref="IDU10:IDX10"/>
    <mergeCell ref="IDY10:IEB10"/>
    <mergeCell ref="ICG10:ICJ10"/>
    <mergeCell ref="ICK10:ICN10"/>
    <mergeCell ref="ICO10:ICR10"/>
    <mergeCell ref="ICS10:ICV10"/>
    <mergeCell ref="ICW10:ICZ10"/>
    <mergeCell ref="IDA10:IDD10"/>
    <mergeCell ref="IBI10:IBL10"/>
    <mergeCell ref="IBM10:IBP10"/>
    <mergeCell ref="IBQ10:IBT10"/>
    <mergeCell ref="IBU10:IBX10"/>
    <mergeCell ref="IBY10:ICB10"/>
    <mergeCell ref="ICC10:ICF10"/>
    <mergeCell ref="IAK10:IAN10"/>
    <mergeCell ref="IAO10:IAR10"/>
    <mergeCell ref="IAS10:IAV10"/>
    <mergeCell ref="IAW10:IAZ10"/>
    <mergeCell ref="IBA10:IBD10"/>
    <mergeCell ref="IBE10:IBH10"/>
    <mergeCell ref="HZM10:HZP10"/>
    <mergeCell ref="HZQ10:HZT10"/>
    <mergeCell ref="HZU10:HZX10"/>
    <mergeCell ref="HZY10:IAB10"/>
    <mergeCell ref="IAC10:IAF10"/>
    <mergeCell ref="IAG10:IAJ10"/>
    <mergeCell ref="HYO10:HYR10"/>
    <mergeCell ref="HYS10:HYV10"/>
    <mergeCell ref="HYW10:HYZ10"/>
    <mergeCell ref="HZA10:HZD10"/>
    <mergeCell ref="HZE10:HZH10"/>
    <mergeCell ref="HZI10:HZL10"/>
    <mergeCell ref="HXQ10:HXT10"/>
    <mergeCell ref="HXU10:HXX10"/>
    <mergeCell ref="HXY10:HYB10"/>
    <mergeCell ref="HYC10:HYF10"/>
    <mergeCell ref="HYG10:HYJ10"/>
    <mergeCell ref="HYK10:HYN10"/>
    <mergeCell ref="HWS10:HWV10"/>
    <mergeCell ref="HWW10:HWZ10"/>
    <mergeCell ref="HXA10:HXD10"/>
    <mergeCell ref="HXE10:HXH10"/>
    <mergeCell ref="HXI10:HXL10"/>
    <mergeCell ref="HXM10:HXP10"/>
    <mergeCell ref="HVU10:HVX10"/>
    <mergeCell ref="HVY10:HWB10"/>
    <mergeCell ref="HWC10:HWF10"/>
    <mergeCell ref="HWG10:HWJ10"/>
    <mergeCell ref="HWK10:HWN10"/>
    <mergeCell ref="HWO10:HWR10"/>
    <mergeCell ref="HUW10:HUZ10"/>
    <mergeCell ref="HVA10:HVD10"/>
    <mergeCell ref="HVE10:HVH10"/>
    <mergeCell ref="HVI10:HVL10"/>
    <mergeCell ref="HVM10:HVP10"/>
    <mergeCell ref="HVQ10:HVT10"/>
    <mergeCell ref="HTY10:HUB10"/>
    <mergeCell ref="HUC10:HUF10"/>
    <mergeCell ref="HUG10:HUJ10"/>
    <mergeCell ref="HUK10:HUN10"/>
    <mergeCell ref="HUO10:HUR10"/>
    <mergeCell ref="HUS10:HUV10"/>
    <mergeCell ref="HTA10:HTD10"/>
    <mergeCell ref="HTE10:HTH10"/>
    <mergeCell ref="HTI10:HTL10"/>
    <mergeCell ref="HTM10:HTP10"/>
    <mergeCell ref="HTQ10:HTT10"/>
    <mergeCell ref="HTU10:HTX10"/>
    <mergeCell ref="HSC10:HSF10"/>
    <mergeCell ref="HSG10:HSJ10"/>
    <mergeCell ref="HSK10:HSN10"/>
    <mergeCell ref="HSO10:HSR10"/>
    <mergeCell ref="HSS10:HSV10"/>
    <mergeCell ref="HSW10:HSZ10"/>
    <mergeCell ref="HRE10:HRH10"/>
    <mergeCell ref="HRI10:HRL10"/>
    <mergeCell ref="HRM10:HRP10"/>
    <mergeCell ref="HRQ10:HRT10"/>
    <mergeCell ref="HRU10:HRX10"/>
    <mergeCell ref="HRY10:HSB10"/>
    <mergeCell ref="HQG10:HQJ10"/>
    <mergeCell ref="HQK10:HQN10"/>
    <mergeCell ref="HQO10:HQR10"/>
    <mergeCell ref="HQS10:HQV10"/>
    <mergeCell ref="HQW10:HQZ10"/>
    <mergeCell ref="HRA10:HRD10"/>
    <mergeCell ref="HPI10:HPL10"/>
    <mergeCell ref="HPM10:HPP10"/>
    <mergeCell ref="HPQ10:HPT10"/>
    <mergeCell ref="HPU10:HPX10"/>
    <mergeCell ref="HPY10:HQB10"/>
    <mergeCell ref="HQC10:HQF10"/>
    <mergeCell ref="HOK10:HON10"/>
    <mergeCell ref="HOO10:HOR10"/>
    <mergeCell ref="HOS10:HOV10"/>
    <mergeCell ref="HOW10:HOZ10"/>
    <mergeCell ref="HPA10:HPD10"/>
    <mergeCell ref="HPE10:HPH10"/>
    <mergeCell ref="HNM10:HNP10"/>
    <mergeCell ref="HNQ10:HNT10"/>
    <mergeCell ref="HNU10:HNX10"/>
    <mergeCell ref="HNY10:HOB10"/>
    <mergeCell ref="HOC10:HOF10"/>
    <mergeCell ref="HOG10:HOJ10"/>
    <mergeCell ref="HMO10:HMR10"/>
    <mergeCell ref="HMS10:HMV10"/>
    <mergeCell ref="HMW10:HMZ10"/>
    <mergeCell ref="HNA10:HND10"/>
    <mergeCell ref="HNE10:HNH10"/>
    <mergeCell ref="HNI10:HNL10"/>
    <mergeCell ref="HLQ10:HLT10"/>
    <mergeCell ref="HLU10:HLX10"/>
    <mergeCell ref="HLY10:HMB10"/>
    <mergeCell ref="HMC10:HMF10"/>
    <mergeCell ref="HMG10:HMJ10"/>
    <mergeCell ref="HMK10:HMN10"/>
    <mergeCell ref="HKS10:HKV10"/>
    <mergeCell ref="HKW10:HKZ10"/>
    <mergeCell ref="HLA10:HLD10"/>
    <mergeCell ref="HLE10:HLH10"/>
    <mergeCell ref="HLI10:HLL10"/>
    <mergeCell ref="HLM10:HLP10"/>
    <mergeCell ref="HJU10:HJX10"/>
    <mergeCell ref="HJY10:HKB10"/>
    <mergeCell ref="HKC10:HKF10"/>
    <mergeCell ref="HKG10:HKJ10"/>
    <mergeCell ref="HKK10:HKN10"/>
    <mergeCell ref="HKO10:HKR10"/>
    <mergeCell ref="HIW10:HIZ10"/>
    <mergeCell ref="HJA10:HJD10"/>
    <mergeCell ref="HJE10:HJH10"/>
    <mergeCell ref="HJI10:HJL10"/>
    <mergeCell ref="HJM10:HJP10"/>
    <mergeCell ref="HJQ10:HJT10"/>
    <mergeCell ref="HHY10:HIB10"/>
    <mergeCell ref="HIC10:HIF10"/>
    <mergeCell ref="HIG10:HIJ10"/>
    <mergeCell ref="HIK10:HIN10"/>
    <mergeCell ref="HIO10:HIR10"/>
    <mergeCell ref="HIS10:HIV10"/>
    <mergeCell ref="HHA10:HHD10"/>
    <mergeCell ref="HHE10:HHH10"/>
    <mergeCell ref="HHI10:HHL10"/>
    <mergeCell ref="HHM10:HHP10"/>
    <mergeCell ref="HHQ10:HHT10"/>
    <mergeCell ref="HHU10:HHX10"/>
    <mergeCell ref="HGC10:HGF10"/>
    <mergeCell ref="HGG10:HGJ10"/>
    <mergeCell ref="HGK10:HGN10"/>
    <mergeCell ref="HGO10:HGR10"/>
    <mergeCell ref="HGS10:HGV10"/>
    <mergeCell ref="HGW10:HGZ10"/>
    <mergeCell ref="HFE10:HFH10"/>
    <mergeCell ref="HFI10:HFL10"/>
    <mergeCell ref="HFM10:HFP10"/>
    <mergeCell ref="HFQ10:HFT10"/>
    <mergeCell ref="HFU10:HFX10"/>
    <mergeCell ref="HFY10:HGB10"/>
    <mergeCell ref="HEG10:HEJ10"/>
    <mergeCell ref="HEK10:HEN10"/>
    <mergeCell ref="HEO10:HER10"/>
    <mergeCell ref="HES10:HEV10"/>
    <mergeCell ref="HEW10:HEZ10"/>
    <mergeCell ref="HFA10:HFD10"/>
    <mergeCell ref="HDI10:HDL10"/>
    <mergeCell ref="HDM10:HDP10"/>
    <mergeCell ref="HDQ10:HDT10"/>
    <mergeCell ref="HDU10:HDX10"/>
    <mergeCell ref="HDY10:HEB10"/>
    <mergeCell ref="HEC10:HEF10"/>
    <mergeCell ref="HCK10:HCN10"/>
    <mergeCell ref="HCO10:HCR10"/>
    <mergeCell ref="HCS10:HCV10"/>
    <mergeCell ref="HCW10:HCZ10"/>
    <mergeCell ref="HDA10:HDD10"/>
    <mergeCell ref="HDE10:HDH10"/>
    <mergeCell ref="HBM10:HBP10"/>
    <mergeCell ref="HBQ10:HBT10"/>
    <mergeCell ref="HBU10:HBX10"/>
    <mergeCell ref="HBY10:HCB10"/>
    <mergeCell ref="HCC10:HCF10"/>
    <mergeCell ref="HCG10:HCJ10"/>
    <mergeCell ref="HAO10:HAR10"/>
    <mergeCell ref="HAS10:HAV10"/>
    <mergeCell ref="HAW10:HAZ10"/>
    <mergeCell ref="HBA10:HBD10"/>
    <mergeCell ref="HBE10:HBH10"/>
    <mergeCell ref="HBI10:HBL10"/>
    <mergeCell ref="GZQ10:GZT10"/>
    <mergeCell ref="GZU10:GZX10"/>
    <mergeCell ref="GZY10:HAB10"/>
    <mergeCell ref="HAC10:HAF10"/>
    <mergeCell ref="HAG10:HAJ10"/>
    <mergeCell ref="HAK10:HAN10"/>
    <mergeCell ref="GYS10:GYV10"/>
    <mergeCell ref="GYW10:GYZ10"/>
    <mergeCell ref="GZA10:GZD10"/>
    <mergeCell ref="GZE10:GZH10"/>
    <mergeCell ref="GZI10:GZL10"/>
    <mergeCell ref="GZM10:GZP10"/>
    <mergeCell ref="GXU10:GXX10"/>
    <mergeCell ref="GXY10:GYB10"/>
    <mergeCell ref="GYC10:GYF10"/>
    <mergeCell ref="GYG10:GYJ10"/>
    <mergeCell ref="GYK10:GYN10"/>
    <mergeCell ref="GYO10:GYR10"/>
    <mergeCell ref="GWW10:GWZ10"/>
    <mergeCell ref="GXA10:GXD10"/>
    <mergeCell ref="GXE10:GXH10"/>
    <mergeCell ref="GXI10:GXL10"/>
    <mergeCell ref="GXM10:GXP10"/>
    <mergeCell ref="GXQ10:GXT10"/>
    <mergeCell ref="GVY10:GWB10"/>
    <mergeCell ref="GWC10:GWF10"/>
    <mergeCell ref="GWG10:GWJ10"/>
    <mergeCell ref="GWK10:GWN10"/>
    <mergeCell ref="GWO10:GWR10"/>
    <mergeCell ref="GWS10:GWV10"/>
    <mergeCell ref="GVA10:GVD10"/>
    <mergeCell ref="GVE10:GVH10"/>
    <mergeCell ref="GVI10:GVL10"/>
    <mergeCell ref="GVM10:GVP10"/>
    <mergeCell ref="GVQ10:GVT10"/>
    <mergeCell ref="GVU10:GVX10"/>
    <mergeCell ref="GUC10:GUF10"/>
    <mergeCell ref="GUG10:GUJ10"/>
    <mergeCell ref="GUK10:GUN10"/>
    <mergeCell ref="GUO10:GUR10"/>
    <mergeCell ref="GUS10:GUV10"/>
    <mergeCell ref="GUW10:GUZ10"/>
    <mergeCell ref="GTE10:GTH10"/>
    <mergeCell ref="GTI10:GTL10"/>
    <mergeCell ref="GTM10:GTP10"/>
    <mergeCell ref="GTQ10:GTT10"/>
    <mergeCell ref="GTU10:GTX10"/>
    <mergeCell ref="GTY10:GUB10"/>
    <mergeCell ref="GSG10:GSJ10"/>
    <mergeCell ref="GSK10:GSN10"/>
    <mergeCell ref="GSO10:GSR10"/>
    <mergeCell ref="GSS10:GSV10"/>
    <mergeCell ref="GSW10:GSZ10"/>
    <mergeCell ref="GTA10:GTD10"/>
    <mergeCell ref="GRI10:GRL10"/>
    <mergeCell ref="GRM10:GRP10"/>
    <mergeCell ref="GRQ10:GRT10"/>
    <mergeCell ref="GRU10:GRX10"/>
    <mergeCell ref="GRY10:GSB10"/>
    <mergeCell ref="GSC10:GSF10"/>
    <mergeCell ref="GQK10:GQN10"/>
    <mergeCell ref="GQO10:GQR10"/>
    <mergeCell ref="GQS10:GQV10"/>
    <mergeCell ref="GQW10:GQZ10"/>
    <mergeCell ref="GRA10:GRD10"/>
    <mergeCell ref="GRE10:GRH10"/>
    <mergeCell ref="GPM10:GPP10"/>
    <mergeCell ref="GPQ10:GPT10"/>
    <mergeCell ref="GPU10:GPX10"/>
    <mergeCell ref="GPY10:GQB10"/>
    <mergeCell ref="GQC10:GQF10"/>
    <mergeCell ref="GQG10:GQJ10"/>
    <mergeCell ref="GOO10:GOR10"/>
    <mergeCell ref="GOS10:GOV10"/>
    <mergeCell ref="GOW10:GOZ10"/>
    <mergeCell ref="GPA10:GPD10"/>
    <mergeCell ref="GPE10:GPH10"/>
    <mergeCell ref="GPI10:GPL10"/>
    <mergeCell ref="GNQ10:GNT10"/>
    <mergeCell ref="GNU10:GNX10"/>
    <mergeCell ref="GNY10:GOB10"/>
    <mergeCell ref="GOC10:GOF10"/>
    <mergeCell ref="GOG10:GOJ10"/>
    <mergeCell ref="GOK10:GON10"/>
    <mergeCell ref="GMS10:GMV10"/>
    <mergeCell ref="GMW10:GMZ10"/>
    <mergeCell ref="GNA10:GND10"/>
    <mergeCell ref="GNE10:GNH10"/>
    <mergeCell ref="GNI10:GNL10"/>
    <mergeCell ref="GNM10:GNP10"/>
    <mergeCell ref="GLU10:GLX10"/>
    <mergeCell ref="GLY10:GMB10"/>
    <mergeCell ref="GMC10:GMF10"/>
    <mergeCell ref="GMG10:GMJ10"/>
    <mergeCell ref="GMK10:GMN10"/>
    <mergeCell ref="GMO10:GMR10"/>
    <mergeCell ref="GKW10:GKZ10"/>
    <mergeCell ref="GLA10:GLD10"/>
    <mergeCell ref="GLE10:GLH10"/>
    <mergeCell ref="GLI10:GLL10"/>
    <mergeCell ref="GLM10:GLP10"/>
    <mergeCell ref="GLQ10:GLT10"/>
    <mergeCell ref="GJY10:GKB10"/>
    <mergeCell ref="GKC10:GKF10"/>
    <mergeCell ref="GKG10:GKJ10"/>
    <mergeCell ref="GKK10:GKN10"/>
    <mergeCell ref="GKO10:GKR10"/>
    <mergeCell ref="GKS10:GKV10"/>
    <mergeCell ref="GJA10:GJD10"/>
    <mergeCell ref="GJE10:GJH10"/>
    <mergeCell ref="GJI10:GJL10"/>
    <mergeCell ref="GJM10:GJP10"/>
    <mergeCell ref="GJQ10:GJT10"/>
    <mergeCell ref="GJU10:GJX10"/>
    <mergeCell ref="GIC10:GIF10"/>
    <mergeCell ref="GIG10:GIJ10"/>
    <mergeCell ref="GIK10:GIN10"/>
    <mergeCell ref="GIO10:GIR10"/>
    <mergeCell ref="GIS10:GIV10"/>
    <mergeCell ref="GIW10:GIZ10"/>
    <mergeCell ref="GHE10:GHH10"/>
    <mergeCell ref="GHI10:GHL10"/>
    <mergeCell ref="GHM10:GHP10"/>
    <mergeCell ref="GHQ10:GHT10"/>
    <mergeCell ref="GHU10:GHX10"/>
    <mergeCell ref="GHY10:GIB10"/>
    <mergeCell ref="GGG10:GGJ10"/>
    <mergeCell ref="GGK10:GGN10"/>
    <mergeCell ref="GGO10:GGR10"/>
    <mergeCell ref="GGS10:GGV10"/>
    <mergeCell ref="GGW10:GGZ10"/>
    <mergeCell ref="GHA10:GHD10"/>
    <mergeCell ref="GFI10:GFL10"/>
    <mergeCell ref="GFM10:GFP10"/>
    <mergeCell ref="GFQ10:GFT10"/>
    <mergeCell ref="GFU10:GFX10"/>
    <mergeCell ref="GFY10:GGB10"/>
    <mergeCell ref="GGC10:GGF10"/>
    <mergeCell ref="GEK10:GEN10"/>
    <mergeCell ref="GEO10:GER10"/>
    <mergeCell ref="GES10:GEV10"/>
    <mergeCell ref="GEW10:GEZ10"/>
    <mergeCell ref="GFA10:GFD10"/>
    <mergeCell ref="GFE10:GFH10"/>
    <mergeCell ref="GDM10:GDP10"/>
    <mergeCell ref="GDQ10:GDT10"/>
    <mergeCell ref="GDU10:GDX10"/>
    <mergeCell ref="GDY10:GEB10"/>
    <mergeCell ref="GEC10:GEF10"/>
    <mergeCell ref="GEG10:GEJ10"/>
    <mergeCell ref="GCO10:GCR10"/>
    <mergeCell ref="GCS10:GCV10"/>
    <mergeCell ref="GCW10:GCZ10"/>
    <mergeCell ref="GDA10:GDD10"/>
    <mergeCell ref="GDE10:GDH10"/>
    <mergeCell ref="GDI10:GDL10"/>
    <mergeCell ref="GBQ10:GBT10"/>
    <mergeCell ref="GBU10:GBX10"/>
    <mergeCell ref="GBY10:GCB10"/>
    <mergeCell ref="GCC10:GCF10"/>
    <mergeCell ref="GCG10:GCJ10"/>
    <mergeCell ref="GCK10:GCN10"/>
    <mergeCell ref="GAS10:GAV10"/>
    <mergeCell ref="GAW10:GAZ10"/>
    <mergeCell ref="GBA10:GBD10"/>
    <mergeCell ref="GBE10:GBH10"/>
    <mergeCell ref="GBI10:GBL10"/>
    <mergeCell ref="GBM10:GBP10"/>
    <mergeCell ref="FZU10:FZX10"/>
    <mergeCell ref="FZY10:GAB10"/>
    <mergeCell ref="GAC10:GAF10"/>
    <mergeCell ref="GAG10:GAJ10"/>
    <mergeCell ref="GAK10:GAN10"/>
    <mergeCell ref="GAO10:GAR10"/>
    <mergeCell ref="FYW10:FYZ10"/>
    <mergeCell ref="FZA10:FZD10"/>
    <mergeCell ref="FZE10:FZH10"/>
    <mergeCell ref="FZI10:FZL10"/>
    <mergeCell ref="FZM10:FZP10"/>
    <mergeCell ref="FZQ10:FZT10"/>
    <mergeCell ref="FXY10:FYB10"/>
    <mergeCell ref="FYC10:FYF10"/>
    <mergeCell ref="FYG10:FYJ10"/>
    <mergeCell ref="FYK10:FYN10"/>
    <mergeCell ref="FYO10:FYR10"/>
    <mergeCell ref="FYS10:FYV10"/>
    <mergeCell ref="FXA10:FXD10"/>
    <mergeCell ref="FXE10:FXH10"/>
    <mergeCell ref="FXI10:FXL10"/>
    <mergeCell ref="FXM10:FXP10"/>
    <mergeCell ref="FXQ10:FXT10"/>
    <mergeCell ref="FXU10:FXX10"/>
    <mergeCell ref="FWC10:FWF10"/>
    <mergeCell ref="FWG10:FWJ10"/>
    <mergeCell ref="FWK10:FWN10"/>
    <mergeCell ref="FWO10:FWR10"/>
    <mergeCell ref="FWS10:FWV10"/>
    <mergeCell ref="FWW10:FWZ10"/>
    <mergeCell ref="FVE10:FVH10"/>
    <mergeCell ref="FVI10:FVL10"/>
    <mergeCell ref="FVM10:FVP10"/>
    <mergeCell ref="FVQ10:FVT10"/>
    <mergeCell ref="FVU10:FVX10"/>
    <mergeCell ref="FVY10:FWB10"/>
    <mergeCell ref="FUG10:FUJ10"/>
    <mergeCell ref="FUK10:FUN10"/>
    <mergeCell ref="FUO10:FUR10"/>
    <mergeCell ref="FUS10:FUV10"/>
    <mergeCell ref="FUW10:FUZ10"/>
    <mergeCell ref="FVA10:FVD10"/>
    <mergeCell ref="FTI10:FTL10"/>
    <mergeCell ref="FTM10:FTP10"/>
    <mergeCell ref="FTQ10:FTT10"/>
    <mergeCell ref="FTU10:FTX10"/>
    <mergeCell ref="FTY10:FUB10"/>
    <mergeCell ref="FUC10:FUF10"/>
    <mergeCell ref="FSK10:FSN10"/>
    <mergeCell ref="FSO10:FSR10"/>
    <mergeCell ref="FSS10:FSV10"/>
    <mergeCell ref="FSW10:FSZ10"/>
    <mergeCell ref="FTA10:FTD10"/>
    <mergeCell ref="FTE10:FTH10"/>
    <mergeCell ref="FRM10:FRP10"/>
    <mergeCell ref="FRQ10:FRT10"/>
    <mergeCell ref="FRU10:FRX10"/>
    <mergeCell ref="FRY10:FSB10"/>
    <mergeCell ref="FSC10:FSF10"/>
    <mergeCell ref="FSG10:FSJ10"/>
    <mergeCell ref="FQO10:FQR10"/>
    <mergeCell ref="FQS10:FQV10"/>
    <mergeCell ref="FQW10:FQZ10"/>
    <mergeCell ref="FRA10:FRD10"/>
    <mergeCell ref="FRE10:FRH10"/>
    <mergeCell ref="FRI10:FRL10"/>
    <mergeCell ref="FPQ10:FPT10"/>
    <mergeCell ref="FPU10:FPX10"/>
    <mergeCell ref="FPY10:FQB10"/>
    <mergeCell ref="FQC10:FQF10"/>
    <mergeCell ref="FQG10:FQJ10"/>
    <mergeCell ref="FQK10:FQN10"/>
    <mergeCell ref="FOS10:FOV10"/>
    <mergeCell ref="FOW10:FOZ10"/>
    <mergeCell ref="FPA10:FPD10"/>
    <mergeCell ref="FPE10:FPH10"/>
    <mergeCell ref="FPI10:FPL10"/>
    <mergeCell ref="FPM10:FPP10"/>
    <mergeCell ref="FNU10:FNX10"/>
    <mergeCell ref="FNY10:FOB10"/>
    <mergeCell ref="FOC10:FOF10"/>
    <mergeCell ref="FOG10:FOJ10"/>
    <mergeCell ref="FOK10:FON10"/>
    <mergeCell ref="FOO10:FOR10"/>
    <mergeCell ref="FMW10:FMZ10"/>
    <mergeCell ref="FNA10:FND10"/>
    <mergeCell ref="FNE10:FNH10"/>
    <mergeCell ref="FNI10:FNL10"/>
    <mergeCell ref="FNM10:FNP10"/>
    <mergeCell ref="FNQ10:FNT10"/>
    <mergeCell ref="FLY10:FMB10"/>
    <mergeCell ref="FMC10:FMF10"/>
    <mergeCell ref="FMG10:FMJ10"/>
    <mergeCell ref="FMK10:FMN10"/>
    <mergeCell ref="FMO10:FMR10"/>
    <mergeCell ref="FMS10:FMV10"/>
    <mergeCell ref="FLA10:FLD10"/>
    <mergeCell ref="FLE10:FLH10"/>
    <mergeCell ref="FLI10:FLL10"/>
    <mergeCell ref="FLM10:FLP10"/>
    <mergeCell ref="FLQ10:FLT10"/>
    <mergeCell ref="FLU10:FLX10"/>
    <mergeCell ref="FKC10:FKF10"/>
    <mergeCell ref="FKG10:FKJ10"/>
    <mergeCell ref="FKK10:FKN10"/>
    <mergeCell ref="FKO10:FKR10"/>
    <mergeCell ref="FKS10:FKV10"/>
    <mergeCell ref="FKW10:FKZ10"/>
    <mergeCell ref="FJE10:FJH10"/>
    <mergeCell ref="FJI10:FJL10"/>
    <mergeCell ref="FJM10:FJP10"/>
    <mergeCell ref="FJQ10:FJT10"/>
    <mergeCell ref="FJU10:FJX10"/>
    <mergeCell ref="FJY10:FKB10"/>
    <mergeCell ref="FIG10:FIJ10"/>
    <mergeCell ref="FIK10:FIN10"/>
    <mergeCell ref="FIO10:FIR10"/>
    <mergeCell ref="FIS10:FIV10"/>
    <mergeCell ref="FIW10:FIZ10"/>
    <mergeCell ref="FJA10:FJD10"/>
    <mergeCell ref="FHI10:FHL10"/>
    <mergeCell ref="FHM10:FHP10"/>
    <mergeCell ref="FHQ10:FHT10"/>
    <mergeCell ref="FHU10:FHX10"/>
    <mergeCell ref="FHY10:FIB10"/>
    <mergeCell ref="FIC10:FIF10"/>
    <mergeCell ref="FGK10:FGN10"/>
    <mergeCell ref="FGO10:FGR10"/>
    <mergeCell ref="FGS10:FGV10"/>
    <mergeCell ref="FGW10:FGZ10"/>
    <mergeCell ref="FHA10:FHD10"/>
    <mergeCell ref="FHE10:FHH10"/>
    <mergeCell ref="FFM10:FFP10"/>
    <mergeCell ref="FFQ10:FFT10"/>
    <mergeCell ref="FFU10:FFX10"/>
    <mergeCell ref="FFY10:FGB10"/>
    <mergeCell ref="FGC10:FGF10"/>
    <mergeCell ref="FGG10:FGJ10"/>
    <mergeCell ref="FEO10:FER10"/>
    <mergeCell ref="FES10:FEV10"/>
    <mergeCell ref="FEW10:FEZ10"/>
    <mergeCell ref="FFA10:FFD10"/>
    <mergeCell ref="FFE10:FFH10"/>
    <mergeCell ref="FFI10:FFL10"/>
    <mergeCell ref="FDQ10:FDT10"/>
    <mergeCell ref="FDU10:FDX10"/>
    <mergeCell ref="FDY10:FEB10"/>
    <mergeCell ref="FEC10:FEF10"/>
    <mergeCell ref="FEG10:FEJ10"/>
    <mergeCell ref="FEK10:FEN10"/>
    <mergeCell ref="FCS10:FCV10"/>
    <mergeCell ref="FCW10:FCZ10"/>
    <mergeCell ref="FDA10:FDD10"/>
    <mergeCell ref="FDE10:FDH10"/>
    <mergeCell ref="FDI10:FDL10"/>
    <mergeCell ref="FDM10:FDP10"/>
    <mergeCell ref="FBU10:FBX10"/>
    <mergeCell ref="FBY10:FCB10"/>
    <mergeCell ref="FCC10:FCF10"/>
    <mergeCell ref="FCG10:FCJ10"/>
    <mergeCell ref="FCK10:FCN10"/>
    <mergeCell ref="FCO10:FCR10"/>
    <mergeCell ref="FAW10:FAZ10"/>
    <mergeCell ref="FBA10:FBD10"/>
    <mergeCell ref="FBE10:FBH10"/>
    <mergeCell ref="FBI10:FBL10"/>
    <mergeCell ref="FBM10:FBP10"/>
    <mergeCell ref="FBQ10:FBT10"/>
    <mergeCell ref="EZY10:FAB10"/>
    <mergeCell ref="FAC10:FAF10"/>
    <mergeCell ref="FAG10:FAJ10"/>
    <mergeCell ref="FAK10:FAN10"/>
    <mergeCell ref="FAO10:FAR10"/>
    <mergeCell ref="FAS10:FAV10"/>
    <mergeCell ref="EZA10:EZD10"/>
    <mergeCell ref="EZE10:EZH10"/>
    <mergeCell ref="EZI10:EZL10"/>
    <mergeCell ref="EZM10:EZP10"/>
    <mergeCell ref="EZQ10:EZT10"/>
    <mergeCell ref="EZU10:EZX10"/>
    <mergeCell ref="EYC10:EYF10"/>
    <mergeCell ref="EYG10:EYJ10"/>
    <mergeCell ref="EYK10:EYN10"/>
    <mergeCell ref="EYO10:EYR10"/>
    <mergeCell ref="EYS10:EYV10"/>
    <mergeCell ref="EYW10:EYZ10"/>
    <mergeCell ref="EXE10:EXH10"/>
    <mergeCell ref="EXI10:EXL10"/>
    <mergeCell ref="EXM10:EXP10"/>
    <mergeCell ref="EXQ10:EXT10"/>
    <mergeCell ref="EXU10:EXX10"/>
    <mergeCell ref="EXY10:EYB10"/>
    <mergeCell ref="EWG10:EWJ10"/>
    <mergeCell ref="EWK10:EWN10"/>
    <mergeCell ref="EWO10:EWR10"/>
    <mergeCell ref="EWS10:EWV10"/>
    <mergeCell ref="EWW10:EWZ10"/>
    <mergeCell ref="EXA10:EXD10"/>
    <mergeCell ref="EVI10:EVL10"/>
    <mergeCell ref="EVM10:EVP10"/>
    <mergeCell ref="EVQ10:EVT10"/>
    <mergeCell ref="EVU10:EVX10"/>
    <mergeCell ref="EVY10:EWB10"/>
    <mergeCell ref="EWC10:EWF10"/>
    <mergeCell ref="EUK10:EUN10"/>
    <mergeCell ref="EUO10:EUR10"/>
    <mergeCell ref="EUS10:EUV10"/>
    <mergeCell ref="EUW10:EUZ10"/>
    <mergeCell ref="EVA10:EVD10"/>
    <mergeCell ref="EVE10:EVH10"/>
    <mergeCell ref="ETM10:ETP10"/>
    <mergeCell ref="ETQ10:ETT10"/>
    <mergeCell ref="ETU10:ETX10"/>
    <mergeCell ref="ETY10:EUB10"/>
    <mergeCell ref="EUC10:EUF10"/>
    <mergeCell ref="EUG10:EUJ10"/>
    <mergeCell ref="ESO10:ESR10"/>
    <mergeCell ref="ESS10:ESV10"/>
    <mergeCell ref="ESW10:ESZ10"/>
    <mergeCell ref="ETA10:ETD10"/>
    <mergeCell ref="ETE10:ETH10"/>
    <mergeCell ref="ETI10:ETL10"/>
    <mergeCell ref="ERQ10:ERT10"/>
    <mergeCell ref="ERU10:ERX10"/>
    <mergeCell ref="ERY10:ESB10"/>
    <mergeCell ref="ESC10:ESF10"/>
    <mergeCell ref="ESG10:ESJ10"/>
    <mergeCell ref="ESK10:ESN10"/>
    <mergeCell ref="EQS10:EQV10"/>
    <mergeCell ref="EQW10:EQZ10"/>
    <mergeCell ref="ERA10:ERD10"/>
    <mergeCell ref="ERE10:ERH10"/>
    <mergeCell ref="ERI10:ERL10"/>
    <mergeCell ref="ERM10:ERP10"/>
    <mergeCell ref="EPU10:EPX10"/>
    <mergeCell ref="EPY10:EQB10"/>
    <mergeCell ref="EQC10:EQF10"/>
    <mergeCell ref="EQG10:EQJ10"/>
    <mergeCell ref="EQK10:EQN10"/>
    <mergeCell ref="EQO10:EQR10"/>
    <mergeCell ref="EOW10:EOZ10"/>
    <mergeCell ref="EPA10:EPD10"/>
    <mergeCell ref="EPE10:EPH10"/>
    <mergeCell ref="EPI10:EPL10"/>
    <mergeCell ref="EPM10:EPP10"/>
    <mergeCell ref="EPQ10:EPT10"/>
    <mergeCell ref="ENY10:EOB10"/>
    <mergeCell ref="EOC10:EOF10"/>
    <mergeCell ref="EOG10:EOJ10"/>
    <mergeCell ref="EOK10:EON10"/>
    <mergeCell ref="EOO10:EOR10"/>
    <mergeCell ref="EOS10:EOV10"/>
    <mergeCell ref="ENA10:END10"/>
    <mergeCell ref="ENE10:ENH10"/>
    <mergeCell ref="ENI10:ENL10"/>
    <mergeCell ref="ENM10:ENP10"/>
    <mergeCell ref="ENQ10:ENT10"/>
    <mergeCell ref="ENU10:ENX10"/>
    <mergeCell ref="EMC10:EMF10"/>
    <mergeCell ref="EMG10:EMJ10"/>
    <mergeCell ref="EMK10:EMN10"/>
    <mergeCell ref="EMO10:EMR10"/>
    <mergeCell ref="EMS10:EMV10"/>
    <mergeCell ref="EMW10:EMZ10"/>
    <mergeCell ref="ELE10:ELH10"/>
    <mergeCell ref="ELI10:ELL10"/>
    <mergeCell ref="ELM10:ELP10"/>
    <mergeCell ref="ELQ10:ELT10"/>
    <mergeCell ref="ELU10:ELX10"/>
    <mergeCell ref="ELY10:EMB10"/>
    <mergeCell ref="EKG10:EKJ10"/>
    <mergeCell ref="EKK10:EKN10"/>
    <mergeCell ref="EKO10:EKR10"/>
    <mergeCell ref="EKS10:EKV10"/>
    <mergeCell ref="EKW10:EKZ10"/>
    <mergeCell ref="ELA10:ELD10"/>
    <mergeCell ref="EJI10:EJL10"/>
    <mergeCell ref="EJM10:EJP10"/>
    <mergeCell ref="EJQ10:EJT10"/>
    <mergeCell ref="EJU10:EJX10"/>
    <mergeCell ref="EJY10:EKB10"/>
    <mergeCell ref="EKC10:EKF10"/>
    <mergeCell ref="EIK10:EIN10"/>
    <mergeCell ref="EIO10:EIR10"/>
    <mergeCell ref="EIS10:EIV10"/>
    <mergeCell ref="EIW10:EIZ10"/>
    <mergeCell ref="EJA10:EJD10"/>
    <mergeCell ref="EJE10:EJH10"/>
    <mergeCell ref="EHM10:EHP10"/>
    <mergeCell ref="EHQ10:EHT10"/>
    <mergeCell ref="EHU10:EHX10"/>
    <mergeCell ref="EHY10:EIB10"/>
    <mergeCell ref="EIC10:EIF10"/>
    <mergeCell ref="EIG10:EIJ10"/>
    <mergeCell ref="EGO10:EGR10"/>
    <mergeCell ref="EGS10:EGV10"/>
    <mergeCell ref="EGW10:EGZ10"/>
    <mergeCell ref="EHA10:EHD10"/>
    <mergeCell ref="EHE10:EHH10"/>
    <mergeCell ref="EHI10:EHL10"/>
    <mergeCell ref="EFQ10:EFT10"/>
    <mergeCell ref="EFU10:EFX10"/>
    <mergeCell ref="EFY10:EGB10"/>
    <mergeCell ref="EGC10:EGF10"/>
    <mergeCell ref="EGG10:EGJ10"/>
    <mergeCell ref="EGK10:EGN10"/>
    <mergeCell ref="EES10:EEV10"/>
    <mergeCell ref="EEW10:EEZ10"/>
    <mergeCell ref="EFA10:EFD10"/>
    <mergeCell ref="EFE10:EFH10"/>
    <mergeCell ref="EFI10:EFL10"/>
    <mergeCell ref="EFM10:EFP10"/>
    <mergeCell ref="EDU10:EDX10"/>
    <mergeCell ref="EDY10:EEB10"/>
    <mergeCell ref="EEC10:EEF10"/>
    <mergeCell ref="EEG10:EEJ10"/>
    <mergeCell ref="EEK10:EEN10"/>
    <mergeCell ref="EEO10:EER10"/>
    <mergeCell ref="ECW10:ECZ10"/>
    <mergeCell ref="EDA10:EDD10"/>
    <mergeCell ref="EDE10:EDH10"/>
    <mergeCell ref="EDI10:EDL10"/>
    <mergeCell ref="EDM10:EDP10"/>
    <mergeCell ref="EDQ10:EDT10"/>
    <mergeCell ref="EBY10:ECB10"/>
    <mergeCell ref="ECC10:ECF10"/>
    <mergeCell ref="ECG10:ECJ10"/>
    <mergeCell ref="ECK10:ECN10"/>
    <mergeCell ref="ECO10:ECR10"/>
    <mergeCell ref="ECS10:ECV10"/>
    <mergeCell ref="EBA10:EBD10"/>
    <mergeCell ref="EBE10:EBH10"/>
    <mergeCell ref="EBI10:EBL10"/>
    <mergeCell ref="EBM10:EBP10"/>
    <mergeCell ref="EBQ10:EBT10"/>
    <mergeCell ref="EBU10:EBX10"/>
    <mergeCell ref="EAC10:EAF10"/>
    <mergeCell ref="EAG10:EAJ10"/>
    <mergeCell ref="EAK10:EAN10"/>
    <mergeCell ref="EAO10:EAR10"/>
    <mergeCell ref="EAS10:EAV10"/>
    <mergeCell ref="EAW10:EAZ10"/>
    <mergeCell ref="DZE10:DZH10"/>
    <mergeCell ref="DZI10:DZL10"/>
    <mergeCell ref="DZM10:DZP10"/>
    <mergeCell ref="DZQ10:DZT10"/>
    <mergeCell ref="DZU10:DZX10"/>
    <mergeCell ref="DZY10:EAB10"/>
    <mergeCell ref="DYG10:DYJ10"/>
    <mergeCell ref="DYK10:DYN10"/>
    <mergeCell ref="DYO10:DYR10"/>
    <mergeCell ref="DYS10:DYV10"/>
    <mergeCell ref="DYW10:DYZ10"/>
    <mergeCell ref="DZA10:DZD10"/>
    <mergeCell ref="DXI10:DXL10"/>
    <mergeCell ref="DXM10:DXP10"/>
    <mergeCell ref="DXQ10:DXT10"/>
    <mergeCell ref="DXU10:DXX10"/>
    <mergeCell ref="DXY10:DYB10"/>
    <mergeCell ref="DYC10:DYF10"/>
    <mergeCell ref="DWK10:DWN10"/>
    <mergeCell ref="DWO10:DWR10"/>
    <mergeCell ref="DWS10:DWV10"/>
    <mergeCell ref="DWW10:DWZ10"/>
    <mergeCell ref="DXA10:DXD10"/>
    <mergeCell ref="DXE10:DXH10"/>
    <mergeCell ref="DVM10:DVP10"/>
    <mergeCell ref="DVQ10:DVT10"/>
    <mergeCell ref="DVU10:DVX10"/>
    <mergeCell ref="DVY10:DWB10"/>
    <mergeCell ref="DWC10:DWF10"/>
    <mergeCell ref="DWG10:DWJ10"/>
    <mergeCell ref="DUO10:DUR10"/>
    <mergeCell ref="DUS10:DUV10"/>
    <mergeCell ref="DUW10:DUZ10"/>
    <mergeCell ref="DVA10:DVD10"/>
    <mergeCell ref="DVE10:DVH10"/>
    <mergeCell ref="DVI10:DVL10"/>
    <mergeCell ref="DTQ10:DTT10"/>
    <mergeCell ref="DTU10:DTX10"/>
    <mergeCell ref="DTY10:DUB10"/>
    <mergeCell ref="DUC10:DUF10"/>
    <mergeCell ref="DUG10:DUJ10"/>
    <mergeCell ref="DUK10:DUN10"/>
    <mergeCell ref="DSS10:DSV10"/>
    <mergeCell ref="DSW10:DSZ10"/>
    <mergeCell ref="DTA10:DTD10"/>
    <mergeCell ref="DTE10:DTH10"/>
    <mergeCell ref="DTI10:DTL10"/>
    <mergeCell ref="DTM10:DTP10"/>
    <mergeCell ref="DRU10:DRX10"/>
    <mergeCell ref="DRY10:DSB10"/>
    <mergeCell ref="DSC10:DSF10"/>
    <mergeCell ref="DSG10:DSJ10"/>
    <mergeCell ref="DSK10:DSN10"/>
    <mergeCell ref="DSO10:DSR10"/>
    <mergeCell ref="DQW10:DQZ10"/>
    <mergeCell ref="DRA10:DRD10"/>
    <mergeCell ref="DRE10:DRH10"/>
    <mergeCell ref="DRI10:DRL10"/>
    <mergeCell ref="DRM10:DRP10"/>
    <mergeCell ref="DRQ10:DRT10"/>
    <mergeCell ref="DPY10:DQB10"/>
    <mergeCell ref="DQC10:DQF10"/>
    <mergeCell ref="DQG10:DQJ10"/>
    <mergeCell ref="DQK10:DQN10"/>
    <mergeCell ref="DQO10:DQR10"/>
    <mergeCell ref="DQS10:DQV10"/>
    <mergeCell ref="DPA10:DPD10"/>
    <mergeCell ref="DPE10:DPH10"/>
    <mergeCell ref="DPI10:DPL10"/>
    <mergeCell ref="DPM10:DPP10"/>
    <mergeCell ref="DPQ10:DPT10"/>
    <mergeCell ref="DPU10:DPX10"/>
    <mergeCell ref="DOC10:DOF10"/>
    <mergeCell ref="DOG10:DOJ10"/>
    <mergeCell ref="DOK10:DON10"/>
    <mergeCell ref="DOO10:DOR10"/>
    <mergeCell ref="DOS10:DOV10"/>
    <mergeCell ref="DOW10:DOZ10"/>
    <mergeCell ref="DNE10:DNH10"/>
    <mergeCell ref="DNI10:DNL10"/>
    <mergeCell ref="DNM10:DNP10"/>
    <mergeCell ref="DNQ10:DNT10"/>
    <mergeCell ref="DNU10:DNX10"/>
    <mergeCell ref="DNY10:DOB10"/>
    <mergeCell ref="DMG10:DMJ10"/>
    <mergeCell ref="DMK10:DMN10"/>
    <mergeCell ref="DMO10:DMR10"/>
    <mergeCell ref="DMS10:DMV10"/>
    <mergeCell ref="DMW10:DMZ10"/>
    <mergeCell ref="DNA10:DND10"/>
    <mergeCell ref="DLI10:DLL10"/>
    <mergeCell ref="DLM10:DLP10"/>
    <mergeCell ref="DLQ10:DLT10"/>
    <mergeCell ref="DLU10:DLX10"/>
    <mergeCell ref="DLY10:DMB10"/>
    <mergeCell ref="DMC10:DMF10"/>
    <mergeCell ref="DKK10:DKN10"/>
    <mergeCell ref="DKO10:DKR10"/>
    <mergeCell ref="DKS10:DKV10"/>
    <mergeCell ref="DKW10:DKZ10"/>
    <mergeCell ref="DLA10:DLD10"/>
    <mergeCell ref="DLE10:DLH10"/>
    <mergeCell ref="DJM10:DJP10"/>
    <mergeCell ref="DJQ10:DJT10"/>
    <mergeCell ref="DJU10:DJX10"/>
    <mergeCell ref="DJY10:DKB10"/>
    <mergeCell ref="DKC10:DKF10"/>
    <mergeCell ref="DKG10:DKJ10"/>
    <mergeCell ref="DIO10:DIR10"/>
    <mergeCell ref="DIS10:DIV10"/>
    <mergeCell ref="DIW10:DIZ10"/>
    <mergeCell ref="DJA10:DJD10"/>
    <mergeCell ref="DJE10:DJH10"/>
    <mergeCell ref="DJI10:DJL10"/>
    <mergeCell ref="DHQ10:DHT10"/>
    <mergeCell ref="DHU10:DHX10"/>
    <mergeCell ref="DHY10:DIB10"/>
    <mergeCell ref="DIC10:DIF10"/>
    <mergeCell ref="DIG10:DIJ10"/>
    <mergeCell ref="DIK10:DIN10"/>
    <mergeCell ref="DGS10:DGV10"/>
    <mergeCell ref="DGW10:DGZ10"/>
    <mergeCell ref="DHA10:DHD10"/>
    <mergeCell ref="DHE10:DHH10"/>
    <mergeCell ref="DHI10:DHL10"/>
    <mergeCell ref="DHM10:DHP10"/>
    <mergeCell ref="DFU10:DFX10"/>
    <mergeCell ref="DFY10:DGB10"/>
    <mergeCell ref="DGC10:DGF10"/>
    <mergeCell ref="DGG10:DGJ10"/>
    <mergeCell ref="DGK10:DGN10"/>
    <mergeCell ref="DGO10:DGR10"/>
    <mergeCell ref="DEW10:DEZ10"/>
    <mergeCell ref="DFA10:DFD10"/>
    <mergeCell ref="DFE10:DFH10"/>
    <mergeCell ref="DFI10:DFL10"/>
    <mergeCell ref="DFM10:DFP10"/>
    <mergeCell ref="DFQ10:DFT10"/>
    <mergeCell ref="DDY10:DEB10"/>
    <mergeCell ref="DEC10:DEF10"/>
    <mergeCell ref="DEG10:DEJ10"/>
    <mergeCell ref="DEK10:DEN10"/>
    <mergeCell ref="DEO10:DER10"/>
    <mergeCell ref="DES10:DEV10"/>
    <mergeCell ref="DDA10:DDD10"/>
    <mergeCell ref="DDE10:DDH10"/>
    <mergeCell ref="DDI10:DDL10"/>
    <mergeCell ref="DDM10:DDP10"/>
    <mergeCell ref="DDQ10:DDT10"/>
    <mergeCell ref="DDU10:DDX10"/>
    <mergeCell ref="DCC10:DCF10"/>
    <mergeCell ref="DCG10:DCJ10"/>
    <mergeCell ref="DCK10:DCN10"/>
    <mergeCell ref="DCO10:DCR10"/>
    <mergeCell ref="DCS10:DCV10"/>
    <mergeCell ref="DCW10:DCZ10"/>
    <mergeCell ref="DBE10:DBH10"/>
    <mergeCell ref="DBI10:DBL10"/>
    <mergeCell ref="DBM10:DBP10"/>
    <mergeCell ref="DBQ10:DBT10"/>
    <mergeCell ref="DBU10:DBX10"/>
    <mergeCell ref="DBY10:DCB10"/>
    <mergeCell ref="DAG10:DAJ10"/>
    <mergeCell ref="DAK10:DAN10"/>
    <mergeCell ref="DAO10:DAR10"/>
    <mergeCell ref="DAS10:DAV10"/>
    <mergeCell ref="DAW10:DAZ10"/>
    <mergeCell ref="DBA10:DBD10"/>
    <mergeCell ref="CZI10:CZL10"/>
    <mergeCell ref="CZM10:CZP10"/>
    <mergeCell ref="CZQ10:CZT10"/>
    <mergeCell ref="CZU10:CZX10"/>
    <mergeCell ref="CZY10:DAB10"/>
    <mergeCell ref="DAC10:DAF10"/>
    <mergeCell ref="CYK10:CYN10"/>
    <mergeCell ref="CYO10:CYR10"/>
    <mergeCell ref="CYS10:CYV10"/>
    <mergeCell ref="CYW10:CYZ10"/>
    <mergeCell ref="CZA10:CZD10"/>
    <mergeCell ref="CZE10:CZH10"/>
    <mergeCell ref="CXM10:CXP10"/>
    <mergeCell ref="CXQ10:CXT10"/>
    <mergeCell ref="CXU10:CXX10"/>
    <mergeCell ref="CXY10:CYB10"/>
    <mergeCell ref="CYC10:CYF10"/>
    <mergeCell ref="CYG10:CYJ10"/>
    <mergeCell ref="CWO10:CWR10"/>
    <mergeCell ref="CWS10:CWV10"/>
    <mergeCell ref="CWW10:CWZ10"/>
    <mergeCell ref="CXA10:CXD10"/>
    <mergeCell ref="CXE10:CXH10"/>
    <mergeCell ref="CXI10:CXL10"/>
    <mergeCell ref="CVQ10:CVT10"/>
    <mergeCell ref="CVU10:CVX10"/>
    <mergeCell ref="CVY10:CWB10"/>
    <mergeCell ref="CWC10:CWF10"/>
    <mergeCell ref="CWG10:CWJ10"/>
    <mergeCell ref="CWK10:CWN10"/>
    <mergeCell ref="CUS10:CUV10"/>
    <mergeCell ref="CUW10:CUZ10"/>
    <mergeCell ref="CVA10:CVD10"/>
    <mergeCell ref="CVE10:CVH10"/>
    <mergeCell ref="CVI10:CVL10"/>
    <mergeCell ref="CVM10:CVP10"/>
    <mergeCell ref="CTU10:CTX10"/>
    <mergeCell ref="CTY10:CUB10"/>
    <mergeCell ref="CUC10:CUF10"/>
    <mergeCell ref="CUG10:CUJ10"/>
    <mergeCell ref="CUK10:CUN10"/>
    <mergeCell ref="CUO10:CUR10"/>
    <mergeCell ref="CSW10:CSZ10"/>
    <mergeCell ref="CTA10:CTD10"/>
    <mergeCell ref="CTE10:CTH10"/>
    <mergeCell ref="CTI10:CTL10"/>
    <mergeCell ref="CTM10:CTP10"/>
    <mergeCell ref="CTQ10:CTT10"/>
    <mergeCell ref="CRY10:CSB10"/>
    <mergeCell ref="CSC10:CSF10"/>
    <mergeCell ref="CSG10:CSJ10"/>
    <mergeCell ref="CSK10:CSN10"/>
    <mergeCell ref="CSO10:CSR10"/>
    <mergeCell ref="CSS10:CSV10"/>
    <mergeCell ref="CRA10:CRD10"/>
    <mergeCell ref="CRE10:CRH10"/>
    <mergeCell ref="CRI10:CRL10"/>
    <mergeCell ref="CRM10:CRP10"/>
    <mergeCell ref="CRQ10:CRT10"/>
    <mergeCell ref="CRU10:CRX10"/>
    <mergeCell ref="CQC10:CQF10"/>
    <mergeCell ref="CQG10:CQJ10"/>
    <mergeCell ref="CQK10:CQN10"/>
    <mergeCell ref="CQO10:CQR10"/>
    <mergeCell ref="CQS10:CQV10"/>
    <mergeCell ref="CQW10:CQZ10"/>
    <mergeCell ref="CPE10:CPH10"/>
    <mergeCell ref="CPI10:CPL10"/>
    <mergeCell ref="CPM10:CPP10"/>
    <mergeCell ref="CPQ10:CPT10"/>
    <mergeCell ref="CPU10:CPX10"/>
    <mergeCell ref="CPY10:CQB10"/>
    <mergeCell ref="COG10:COJ10"/>
    <mergeCell ref="COK10:CON10"/>
    <mergeCell ref="COO10:COR10"/>
    <mergeCell ref="COS10:COV10"/>
    <mergeCell ref="COW10:COZ10"/>
    <mergeCell ref="CPA10:CPD10"/>
    <mergeCell ref="CNI10:CNL10"/>
    <mergeCell ref="CNM10:CNP10"/>
    <mergeCell ref="CNQ10:CNT10"/>
    <mergeCell ref="CNU10:CNX10"/>
    <mergeCell ref="CNY10:COB10"/>
    <mergeCell ref="COC10:COF10"/>
    <mergeCell ref="CMK10:CMN10"/>
    <mergeCell ref="CMO10:CMR10"/>
    <mergeCell ref="CMS10:CMV10"/>
    <mergeCell ref="CMW10:CMZ10"/>
    <mergeCell ref="CNA10:CND10"/>
    <mergeCell ref="CNE10:CNH10"/>
    <mergeCell ref="CLM10:CLP10"/>
    <mergeCell ref="CLQ10:CLT10"/>
    <mergeCell ref="CLU10:CLX10"/>
    <mergeCell ref="CLY10:CMB10"/>
    <mergeCell ref="CMC10:CMF10"/>
    <mergeCell ref="CMG10:CMJ10"/>
    <mergeCell ref="CKO10:CKR10"/>
    <mergeCell ref="CKS10:CKV10"/>
    <mergeCell ref="CKW10:CKZ10"/>
    <mergeCell ref="CLA10:CLD10"/>
    <mergeCell ref="CLE10:CLH10"/>
    <mergeCell ref="CLI10:CLL10"/>
    <mergeCell ref="CJQ10:CJT10"/>
    <mergeCell ref="CJU10:CJX10"/>
    <mergeCell ref="CJY10:CKB10"/>
    <mergeCell ref="CKC10:CKF10"/>
    <mergeCell ref="CKG10:CKJ10"/>
    <mergeCell ref="CKK10:CKN10"/>
    <mergeCell ref="CIS10:CIV10"/>
    <mergeCell ref="CIW10:CIZ10"/>
    <mergeCell ref="CJA10:CJD10"/>
    <mergeCell ref="CJE10:CJH10"/>
    <mergeCell ref="CJI10:CJL10"/>
    <mergeCell ref="CJM10:CJP10"/>
    <mergeCell ref="CHU10:CHX10"/>
    <mergeCell ref="CHY10:CIB10"/>
    <mergeCell ref="CIC10:CIF10"/>
    <mergeCell ref="CIG10:CIJ10"/>
    <mergeCell ref="CIK10:CIN10"/>
    <mergeCell ref="CIO10:CIR10"/>
    <mergeCell ref="CGW10:CGZ10"/>
    <mergeCell ref="CHA10:CHD10"/>
    <mergeCell ref="CHE10:CHH10"/>
    <mergeCell ref="CHI10:CHL10"/>
    <mergeCell ref="CHM10:CHP10"/>
    <mergeCell ref="CHQ10:CHT10"/>
    <mergeCell ref="CFY10:CGB10"/>
    <mergeCell ref="CGC10:CGF10"/>
    <mergeCell ref="CGG10:CGJ10"/>
    <mergeCell ref="CGK10:CGN10"/>
    <mergeCell ref="CGO10:CGR10"/>
    <mergeCell ref="CGS10:CGV10"/>
    <mergeCell ref="CFA10:CFD10"/>
    <mergeCell ref="CFE10:CFH10"/>
    <mergeCell ref="CFI10:CFL10"/>
    <mergeCell ref="CFM10:CFP10"/>
    <mergeCell ref="CFQ10:CFT10"/>
    <mergeCell ref="CFU10:CFX10"/>
    <mergeCell ref="CEC10:CEF10"/>
    <mergeCell ref="CEG10:CEJ10"/>
    <mergeCell ref="CEK10:CEN10"/>
    <mergeCell ref="CEO10:CER10"/>
    <mergeCell ref="CES10:CEV10"/>
    <mergeCell ref="CEW10:CEZ10"/>
    <mergeCell ref="CDE10:CDH10"/>
    <mergeCell ref="CDI10:CDL10"/>
    <mergeCell ref="CDM10:CDP10"/>
    <mergeCell ref="CDQ10:CDT10"/>
    <mergeCell ref="CDU10:CDX10"/>
    <mergeCell ref="CDY10:CEB10"/>
    <mergeCell ref="CCG10:CCJ10"/>
    <mergeCell ref="CCK10:CCN10"/>
    <mergeCell ref="CCO10:CCR10"/>
    <mergeCell ref="CCS10:CCV10"/>
    <mergeCell ref="CCW10:CCZ10"/>
    <mergeCell ref="CDA10:CDD10"/>
    <mergeCell ref="CBI10:CBL10"/>
    <mergeCell ref="CBM10:CBP10"/>
    <mergeCell ref="CBQ10:CBT10"/>
    <mergeCell ref="CBU10:CBX10"/>
    <mergeCell ref="CBY10:CCB10"/>
    <mergeCell ref="CCC10:CCF10"/>
    <mergeCell ref="CAK10:CAN10"/>
    <mergeCell ref="CAO10:CAR10"/>
    <mergeCell ref="CAS10:CAV10"/>
    <mergeCell ref="CAW10:CAZ10"/>
    <mergeCell ref="CBA10:CBD10"/>
    <mergeCell ref="CBE10:CBH10"/>
    <mergeCell ref="BZM10:BZP10"/>
    <mergeCell ref="BZQ10:BZT10"/>
    <mergeCell ref="BZU10:BZX10"/>
    <mergeCell ref="BZY10:CAB10"/>
    <mergeCell ref="CAC10:CAF10"/>
    <mergeCell ref="CAG10:CAJ10"/>
    <mergeCell ref="BYO10:BYR10"/>
    <mergeCell ref="BYS10:BYV10"/>
    <mergeCell ref="BYW10:BYZ10"/>
    <mergeCell ref="BZA10:BZD10"/>
    <mergeCell ref="BZE10:BZH10"/>
    <mergeCell ref="BZI10:BZL10"/>
    <mergeCell ref="BXQ10:BXT10"/>
    <mergeCell ref="BXU10:BXX10"/>
    <mergeCell ref="BXY10:BYB10"/>
    <mergeCell ref="BYC10:BYF10"/>
    <mergeCell ref="BYG10:BYJ10"/>
    <mergeCell ref="BYK10:BYN10"/>
    <mergeCell ref="BWS10:BWV10"/>
    <mergeCell ref="BWW10:BWZ10"/>
    <mergeCell ref="BXA10:BXD10"/>
    <mergeCell ref="BXE10:BXH10"/>
    <mergeCell ref="BXI10:BXL10"/>
    <mergeCell ref="BXM10:BXP10"/>
    <mergeCell ref="BVU10:BVX10"/>
    <mergeCell ref="BVY10:BWB10"/>
    <mergeCell ref="BWC10:BWF10"/>
    <mergeCell ref="BWG10:BWJ10"/>
    <mergeCell ref="BWK10:BWN10"/>
    <mergeCell ref="BWO10:BWR10"/>
    <mergeCell ref="BUW10:BUZ10"/>
    <mergeCell ref="BVA10:BVD10"/>
    <mergeCell ref="BVE10:BVH10"/>
    <mergeCell ref="BVI10:BVL10"/>
    <mergeCell ref="BVM10:BVP10"/>
    <mergeCell ref="BVQ10:BVT10"/>
    <mergeCell ref="BTY10:BUB10"/>
    <mergeCell ref="BUC10:BUF10"/>
    <mergeCell ref="BUG10:BUJ10"/>
    <mergeCell ref="BUK10:BUN10"/>
    <mergeCell ref="BUO10:BUR10"/>
    <mergeCell ref="BUS10:BUV10"/>
    <mergeCell ref="BTA10:BTD10"/>
    <mergeCell ref="BTE10:BTH10"/>
    <mergeCell ref="BTI10:BTL10"/>
    <mergeCell ref="BTM10:BTP10"/>
    <mergeCell ref="BTQ10:BTT10"/>
    <mergeCell ref="BTU10:BTX10"/>
    <mergeCell ref="BSC10:BSF10"/>
    <mergeCell ref="BSG10:BSJ10"/>
    <mergeCell ref="BSK10:BSN10"/>
    <mergeCell ref="BSO10:BSR10"/>
    <mergeCell ref="BSS10:BSV10"/>
    <mergeCell ref="BSW10:BSZ10"/>
    <mergeCell ref="BRE10:BRH10"/>
    <mergeCell ref="BRI10:BRL10"/>
    <mergeCell ref="BRM10:BRP10"/>
    <mergeCell ref="BRQ10:BRT10"/>
    <mergeCell ref="BRU10:BRX10"/>
    <mergeCell ref="BRY10:BSB10"/>
    <mergeCell ref="BQG10:BQJ10"/>
    <mergeCell ref="BQK10:BQN10"/>
    <mergeCell ref="BQO10:BQR10"/>
    <mergeCell ref="BQS10:BQV10"/>
    <mergeCell ref="BQW10:BQZ10"/>
    <mergeCell ref="BRA10:BRD10"/>
    <mergeCell ref="BPI10:BPL10"/>
    <mergeCell ref="BPM10:BPP10"/>
    <mergeCell ref="BPQ10:BPT10"/>
    <mergeCell ref="BPU10:BPX10"/>
    <mergeCell ref="BPY10:BQB10"/>
    <mergeCell ref="BQC10:BQF10"/>
    <mergeCell ref="BOK10:BON10"/>
    <mergeCell ref="BOO10:BOR10"/>
    <mergeCell ref="BOS10:BOV10"/>
    <mergeCell ref="BOW10:BOZ10"/>
    <mergeCell ref="BPA10:BPD10"/>
    <mergeCell ref="BPE10:BPH10"/>
    <mergeCell ref="BNM10:BNP10"/>
    <mergeCell ref="BNQ10:BNT10"/>
    <mergeCell ref="BNU10:BNX10"/>
    <mergeCell ref="BNY10:BOB10"/>
    <mergeCell ref="BOC10:BOF10"/>
    <mergeCell ref="BOG10:BOJ10"/>
    <mergeCell ref="BMO10:BMR10"/>
    <mergeCell ref="BMS10:BMV10"/>
    <mergeCell ref="BMW10:BMZ10"/>
    <mergeCell ref="BNA10:BND10"/>
    <mergeCell ref="BNE10:BNH10"/>
    <mergeCell ref="BNI10:BNL10"/>
    <mergeCell ref="BLQ10:BLT10"/>
    <mergeCell ref="BLU10:BLX10"/>
    <mergeCell ref="BLY10:BMB10"/>
    <mergeCell ref="BMC10:BMF10"/>
    <mergeCell ref="BMG10:BMJ10"/>
    <mergeCell ref="BMK10:BMN10"/>
    <mergeCell ref="BKS10:BKV10"/>
    <mergeCell ref="BKW10:BKZ10"/>
    <mergeCell ref="BLA10:BLD10"/>
    <mergeCell ref="BLE10:BLH10"/>
    <mergeCell ref="BLI10:BLL10"/>
    <mergeCell ref="BLM10:BLP10"/>
    <mergeCell ref="BJU10:BJX10"/>
    <mergeCell ref="BJY10:BKB10"/>
    <mergeCell ref="BKC10:BKF10"/>
    <mergeCell ref="BKG10:BKJ10"/>
    <mergeCell ref="BKK10:BKN10"/>
    <mergeCell ref="BKO10:BKR10"/>
    <mergeCell ref="BIW10:BIZ10"/>
    <mergeCell ref="BJA10:BJD10"/>
    <mergeCell ref="BJE10:BJH10"/>
    <mergeCell ref="BJI10:BJL10"/>
    <mergeCell ref="BJM10:BJP10"/>
    <mergeCell ref="BJQ10:BJT10"/>
    <mergeCell ref="BHY10:BIB10"/>
    <mergeCell ref="BIC10:BIF10"/>
    <mergeCell ref="BIG10:BIJ10"/>
    <mergeCell ref="BIK10:BIN10"/>
    <mergeCell ref="BIO10:BIR10"/>
    <mergeCell ref="BIS10:BIV10"/>
    <mergeCell ref="BHA10:BHD10"/>
    <mergeCell ref="BHE10:BHH10"/>
    <mergeCell ref="BHI10:BHL10"/>
    <mergeCell ref="BHM10:BHP10"/>
    <mergeCell ref="BHQ10:BHT10"/>
    <mergeCell ref="BHU10:BHX10"/>
    <mergeCell ref="BGC10:BGF10"/>
    <mergeCell ref="BGG10:BGJ10"/>
    <mergeCell ref="BGK10:BGN10"/>
    <mergeCell ref="BGO10:BGR10"/>
    <mergeCell ref="BGS10:BGV10"/>
    <mergeCell ref="BGW10:BGZ10"/>
    <mergeCell ref="BFE10:BFH10"/>
    <mergeCell ref="BFI10:BFL10"/>
    <mergeCell ref="BFM10:BFP10"/>
    <mergeCell ref="BFQ10:BFT10"/>
    <mergeCell ref="BFU10:BFX10"/>
    <mergeCell ref="BFY10:BGB10"/>
    <mergeCell ref="BEG10:BEJ10"/>
    <mergeCell ref="BEK10:BEN10"/>
    <mergeCell ref="BEO10:BER10"/>
    <mergeCell ref="BES10:BEV10"/>
    <mergeCell ref="BEW10:BEZ10"/>
    <mergeCell ref="BFA10:BFD10"/>
    <mergeCell ref="BDI10:BDL10"/>
    <mergeCell ref="BDM10:BDP10"/>
    <mergeCell ref="BDQ10:BDT10"/>
    <mergeCell ref="BDU10:BDX10"/>
    <mergeCell ref="BDY10:BEB10"/>
    <mergeCell ref="BEC10:BEF10"/>
    <mergeCell ref="BCK10:BCN10"/>
    <mergeCell ref="BCO10:BCR10"/>
    <mergeCell ref="BCS10:BCV10"/>
    <mergeCell ref="BCW10:BCZ10"/>
    <mergeCell ref="BDA10:BDD10"/>
    <mergeCell ref="BDE10:BDH10"/>
    <mergeCell ref="BBM10:BBP10"/>
    <mergeCell ref="BBQ10:BBT10"/>
    <mergeCell ref="BBU10:BBX10"/>
    <mergeCell ref="BBY10:BCB10"/>
    <mergeCell ref="BCC10:BCF10"/>
    <mergeCell ref="BCG10:BCJ10"/>
    <mergeCell ref="BAO10:BAR10"/>
    <mergeCell ref="BAS10:BAV10"/>
    <mergeCell ref="BAW10:BAZ10"/>
    <mergeCell ref="BBA10:BBD10"/>
    <mergeCell ref="BBE10:BBH10"/>
    <mergeCell ref="BBI10:BBL10"/>
    <mergeCell ref="AZQ10:AZT10"/>
    <mergeCell ref="AZU10:AZX10"/>
    <mergeCell ref="AZY10:BAB10"/>
    <mergeCell ref="BAC10:BAF10"/>
    <mergeCell ref="BAG10:BAJ10"/>
    <mergeCell ref="BAK10:BAN10"/>
    <mergeCell ref="AYS10:AYV10"/>
    <mergeCell ref="AYW10:AYZ10"/>
    <mergeCell ref="AZA10:AZD10"/>
    <mergeCell ref="AZE10:AZH10"/>
    <mergeCell ref="AZI10:AZL10"/>
    <mergeCell ref="AZM10:AZP10"/>
    <mergeCell ref="AXU10:AXX10"/>
    <mergeCell ref="AXY10:AYB10"/>
    <mergeCell ref="AYC10:AYF10"/>
    <mergeCell ref="AYG10:AYJ10"/>
    <mergeCell ref="AYK10:AYN10"/>
    <mergeCell ref="AYO10:AYR10"/>
    <mergeCell ref="AWW10:AWZ10"/>
    <mergeCell ref="AXA10:AXD10"/>
    <mergeCell ref="AXE10:AXH10"/>
    <mergeCell ref="AXI10:AXL10"/>
    <mergeCell ref="AXM10:AXP10"/>
    <mergeCell ref="AXQ10:AXT10"/>
    <mergeCell ref="AVY10:AWB10"/>
    <mergeCell ref="AWC10:AWF10"/>
    <mergeCell ref="AWG10:AWJ10"/>
    <mergeCell ref="AWK10:AWN10"/>
    <mergeCell ref="AWO10:AWR10"/>
    <mergeCell ref="AWS10:AWV10"/>
    <mergeCell ref="AVA10:AVD10"/>
    <mergeCell ref="AVE10:AVH10"/>
    <mergeCell ref="AVI10:AVL10"/>
    <mergeCell ref="AVM10:AVP10"/>
    <mergeCell ref="AVQ10:AVT10"/>
    <mergeCell ref="AVU10:AVX10"/>
    <mergeCell ref="AUC10:AUF10"/>
    <mergeCell ref="AUG10:AUJ10"/>
    <mergeCell ref="AUK10:AUN10"/>
    <mergeCell ref="AUO10:AUR10"/>
    <mergeCell ref="AUS10:AUV10"/>
    <mergeCell ref="AUW10:AUZ10"/>
    <mergeCell ref="ATE10:ATH10"/>
    <mergeCell ref="ATI10:ATL10"/>
    <mergeCell ref="ATM10:ATP10"/>
    <mergeCell ref="ATQ10:ATT10"/>
    <mergeCell ref="ATU10:ATX10"/>
    <mergeCell ref="ATY10:AUB10"/>
    <mergeCell ref="ASG10:ASJ10"/>
    <mergeCell ref="ASK10:ASN10"/>
    <mergeCell ref="ASO10:ASR10"/>
    <mergeCell ref="ASS10:ASV10"/>
    <mergeCell ref="ASW10:ASZ10"/>
    <mergeCell ref="ATA10:ATD10"/>
    <mergeCell ref="ARI10:ARL10"/>
    <mergeCell ref="ARM10:ARP10"/>
    <mergeCell ref="ARQ10:ART10"/>
    <mergeCell ref="ARU10:ARX10"/>
    <mergeCell ref="ARY10:ASB10"/>
    <mergeCell ref="ASC10:ASF10"/>
    <mergeCell ref="AQK10:AQN10"/>
    <mergeCell ref="AQO10:AQR10"/>
    <mergeCell ref="AQS10:AQV10"/>
    <mergeCell ref="AQW10:AQZ10"/>
    <mergeCell ref="ARA10:ARD10"/>
    <mergeCell ref="ARE10:ARH10"/>
    <mergeCell ref="APM10:APP10"/>
    <mergeCell ref="APQ10:APT10"/>
    <mergeCell ref="APU10:APX10"/>
    <mergeCell ref="APY10:AQB10"/>
    <mergeCell ref="AQC10:AQF10"/>
    <mergeCell ref="AQG10:AQJ10"/>
    <mergeCell ref="AOO10:AOR10"/>
    <mergeCell ref="AOS10:AOV10"/>
    <mergeCell ref="AOW10:AOZ10"/>
    <mergeCell ref="APA10:APD10"/>
    <mergeCell ref="APE10:APH10"/>
    <mergeCell ref="API10:APL10"/>
    <mergeCell ref="ANQ10:ANT10"/>
    <mergeCell ref="ANU10:ANX10"/>
    <mergeCell ref="ANY10:AOB10"/>
    <mergeCell ref="AOC10:AOF10"/>
    <mergeCell ref="AOG10:AOJ10"/>
    <mergeCell ref="AOK10:AON10"/>
    <mergeCell ref="AMS10:AMV10"/>
    <mergeCell ref="AMW10:AMZ10"/>
    <mergeCell ref="ANA10:AND10"/>
    <mergeCell ref="ANE10:ANH10"/>
    <mergeCell ref="ANI10:ANL10"/>
    <mergeCell ref="ANM10:ANP10"/>
    <mergeCell ref="ALU10:ALX10"/>
    <mergeCell ref="ALY10:AMB10"/>
    <mergeCell ref="AMC10:AMF10"/>
    <mergeCell ref="AMG10:AMJ10"/>
    <mergeCell ref="AMK10:AMN10"/>
    <mergeCell ref="AMO10:AMR10"/>
    <mergeCell ref="AKW10:AKZ10"/>
    <mergeCell ref="ALA10:ALD10"/>
    <mergeCell ref="ALE10:ALH10"/>
    <mergeCell ref="ALI10:ALL10"/>
    <mergeCell ref="ALM10:ALP10"/>
    <mergeCell ref="ALQ10:ALT10"/>
    <mergeCell ref="AJY10:AKB10"/>
    <mergeCell ref="AKC10:AKF10"/>
    <mergeCell ref="AKG10:AKJ10"/>
    <mergeCell ref="AKK10:AKN10"/>
    <mergeCell ref="AKO10:AKR10"/>
    <mergeCell ref="AKS10:AKV10"/>
    <mergeCell ref="AJA10:AJD10"/>
    <mergeCell ref="AJE10:AJH10"/>
    <mergeCell ref="AJI10:AJL10"/>
    <mergeCell ref="AJM10:AJP10"/>
    <mergeCell ref="AJQ10:AJT10"/>
    <mergeCell ref="AJU10:AJX10"/>
    <mergeCell ref="AIC10:AIF10"/>
    <mergeCell ref="AIG10:AIJ10"/>
    <mergeCell ref="AIK10:AIN10"/>
    <mergeCell ref="AIO10:AIR10"/>
    <mergeCell ref="AIS10:AIV10"/>
    <mergeCell ref="AIW10:AIZ10"/>
    <mergeCell ref="AHE10:AHH10"/>
    <mergeCell ref="AHI10:AHL10"/>
    <mergeCell ref="AHM10:AHP10"/>
    <mergeCell ref="AHQ10:AHT10"/>
    <mergeCell ref="AHU10:AHX10"/>
    <mergeCell ref="AHY10:AIB10"/>
    <mergeCell ref="AGG10:AGJ10"/>
    <mergeCell ref="AGK10:AGN10"/>
    <mergeCell ref="AGO10:AGR10"/>
    <mergeCell ref="AGS10:AGV10"/>
    <mergeCell ref="AGW10:AGZ10"/>
    <mergeCell ref="AHA10:AHD10"/>
    <mergeCell ref="AFI10:AFL10"/>
    <mergeCell ref="AFM10:AFP10"/>
    <mergeCell ref="AFQ10:AFT10"/>
    <mergeCell ref="AFU10:AFX10"/>
    <mergeCell ref="AFY10:AGB10"/>
    <mergeCell ref="AGC10:AGF10"/>
    <mergeCell ref="AEK10:AEN10"/>
    <mergeCell ref="AEO10:AER10"/>
    <mergeCell ref="AES10:AEV10"/>
    <mergeCell ref="AEW10:AEZ10"/>
    <mergeCell ref="AFA10:AFD10"/>
    <mergeCell ref="AFE10:AFH10"/>
    <mergeCell ref="ADM10:ADP10"/>
    <mergeCell ref="ADQ10:ADT10"/>
    <mergeCell ref="ADU10:ADX10"/>
    <mergeCell ref="ADY10:AEB10"/>
    <mergeCell ref="AEC10:AEF10"/>
    <mergeCell ref="AEG10:AEJ10"/>
    <mergeCell ref="ACO10:ACR10"/>
    <mergeCell ref="ACS10:ACV10"/>
    <mergeCell ref="ACW10:ACZ10"/>
    <mergeCell ref="ADA10:ADD10"/>
    <mergeCell ref="ADE10:ADH10"/>
    <mergeCell ref="ADI10:ADL10"/>
    <mergeCell ref="ABQ10:ABT10"/>
    <mergeCell ref="ABU10:ABX10"/>
    <mergeCell ref="ABY10:ACB10"/>
    <mergeCell ref="ACC10:ACF10"/>
    <mergeCell ref="ACG10:ACJ10"/>
    <mergeCell ref="ACK10:ACN10"/>
    <mergeCell ref="AAS10:AAV10"/>
    <mergeCell ref="AAW10:AAZ10"/>
    <mergeCell ref="ABA10:ABD10"/>
    <mergeCell ref="ABE10:ABH10"/>
    <mergeCell ref="ABI10:ABL10"/>
    <mergeCell ref="ABM10:ABP10"/>
    <mergeCell ref="ZU10:ZX10"/>
    <mergeCell ref="ZY10:AAB10"/>
    <mergeCell ref="AAC10:AAF10"/>
    <mergeCell ref="AAG10:AAJ10"/>
    <mergeCell ref="AAK10:AAN10"/>
    <mergeCell ref="AAO10:AAR10"/>
    <mergeCell ref="YW10:YZ10"/>
    <mergeCell ref="ZA10:ZD10"/>
    <mergeCell ref="ZE10:ZH10"/>
    <mergeCell ref="ZI10:ZL10"/>
    <mergeCell ref="ZM10:ZP10"/>
    <mergeCell ref="ZQ10:ZT10"/>
    <mergeCell ref="XY10:YB10"/>
    <mergeCell ref="YC10:YF10"/>
    <mergeCell ref="YG10:YJ10"/>
    <mergeCell ref="YK10:YN10"/>
    <mergeCell ref="YO10:YR10"/>
    <mergeCell ref="YS10:YV10"/>
    <mergeCell ref="XA10:XD10"/>
    <mergeCell ref="XE10:XH10"/>
    <mergeCell ref="XI10:XL10"/>
    <mergeCell ref="XM10:XP10"/>
    <mergeCell ref="XQ10:XT10"/>
    <mergeCell ref="XU10:XX10"/>
    <mergeCell ref="WC10:WF10"/>
    <mergeCell ref="WG10:WJ10"/>
    <mergeCell ref="WK10:WN10"/>
    <mergeCell ref="WO10:WR10"/>
    <mergeCell ref="WS10:WV10"/>
    <mergeCell ref="WW10:WZ10"/>
    <mergeCell ref="VE10:VH10"/>
    <mergeCell ref="VI10:VL10"/>
    <mergeCell ref="VM10:VP10"/>
    <mergeCell ref="VQ10:VT10"/>
    <mergeCell ref="VU10:VX10"/>
    <mergeCell ref="VY10:WB10"/>
    <mergeCell ref="UG10:UJ10"/>
    <mergeCell ref="UK10:UN10"/>
    <mergeCell ref="UO10:UR10"/>
    <mergeCell ref="US10:UV10"/>
    <mergeCell ref="UW10:UZ10"/>
    <mergeCell ref="VA10:VD10"/>
    <mergeCell ref="TI10:TL10"/>
    <mergeCell ref="TM10:TP10"/>
    <mergeCell ref="TQ10:TT10"/>
    <mergeCell ref="TU10:TX10"/>
    <mergeCell ref="TY10:UB10"/>
    <mergeCell ref="UC10:UF10"/>
    <mergeCell ref="SK10:SN10"/>
    <mergeCell ref="SO10:SR10"/>
    <mergeCell ref="SS10:SV10"/>
    <mergeCell ref="SW10:SZ10"/>
    <mergeCell ref="TA10:TD10"/>
    <mergeCell ref="TE10:TH10"/>
    <mergeCell ref="RM10:RP10"/>
    <mergeCell ref="RQ10:RT10"/>
    <mergeCell ref="RU10:RX10"/>
    <mergeCell ref="RY10:SB10"/>
    <mergeCell ref="SC10:SF10"/>
    <mergeCell ref="SG10:SJ10"/>
    <mergeCell ref="QO10:QR10"/>
    <mergeCell ref="QS10:QV10"/>
    <mergeCell ref="QW10:QZ10"/>
    <mergeCell ref="RA10:RD10"/>
    <mergeCell ref="RE10:RH10"/>
    <mergeCell ref="RI10:RL10"/>
    <mergeCell ref="PQ10:PT10"/>
    <mergeCell ref="PU10:PX10"/>
    <mergeCell ref="PY10:QB10"/>
    <mergeCell ref="QC10:QF10"/>
    <mergeCell ref="QG10:QJ10"/>
    <mergeCell ref="QK10:QN10"/>
    <mergeCell ref="OS10:OV10"/>
    <mergeCell ref="OW10:OZ10"/>
    <mergeCell ref="PA10:PD10"/>
    <mergeCell ref="PE10:PH10"/>
    <mergeCell ref="PI10:PL10"/>
    <mergeCell ref="PM10:PP10"/>
    <mergeCell ref="NU10:NX10"/>
    <mergeCell ref="NY10:OB10"/>
    <mergeCell ref="OC10:OF10"/>
    <mergeCell ref="OG10:OJ10"/>
    <mergeCell ref="OK10:ON10"/>
    <mergeCell ref="OO10:OR10"/>
    <mergeCell ref="MW10:MZ10"/>
    <mergeCell ref="NA10:ND10"/>
    <mergeCell ref="NE10:NH10"/>
    <mergeCell ref="NI10:NL10"/>
    <mergeCell ref="NM10:NP10"/>
    <mergeCell ref="NQ10:NT10"/>
    <mergeCell ref="LY10:MB10"/>
    <mergeCell ref="MC10:MF10"/>
    <mergeCell ref="MG10:MJ10"/>
    <mergeCell ref="MK10:MN10"/>
    <mergeCell ref="MO10:MR10"/>
    <mergeCell ref="MS10:MV10"/>
    <mergeCell ref="LA10:LD10"/>
    <mergeCell ref="LE10:LH10"/>
    <mergeCell ref="LI10:LL10"/>
    <mergeCell ref="LM10:LP10"/>
    <mergeCell ref="LQ10:LT10"/>
    <mergeCell ref="LU10:LX10"/>
    <mergeCell ref="KC10:KF10"/>
    <mergeCell ref="KG10:KJ10"/>
    <mergeCell ref="KK10:KN10"/>
    <mergeCell ref="KO10:KR10"/>
    <mergeCell ref="KS10:KV10"/>
    <mergeCell ref="KW10:KZ10"/>
    <mergeCell ref="JE10:JH10"/>
    <mergeCell ref="JI10:JL10"/>
    <mergeCell ref="JM10:JP10"/>
    <mergeCell ref="JQ10:JT10"/>
    <mergeCell ref="JU10:JX10"/>
    <mergeCell ref="JY10:KB10"/>
    <mergeCell ref="IG10:IJ10"/>
    <mergeCell ref="IK10:IN10"/>
    <mergeCell ref="IO10:IR10"/>
    <mergeCell ref="IS10:IV10"/>
    <mergeCell ref="IW10:IZ10"/>
    <mergeCell ref="JA10:JD10"/>
    <mergeCell ref="HI10:HL10"/>
    <mergeCell ref="HM10:HP10"/>
    <mergeCell ref="HQ10:HT10"/>
    <mergeCell ref="HU10:HX10"/>
    <mergeCell ref="HY10:IB10"/>
    <mergeCell ref="IC10:IF10"/>
    <mergeCell ref="GK10:GN10"/>
    <mergeCell ref="GO10:GR10"/>
    <mergeCell ref="GS10:GV10"/>
    <mergeCell ref="GW10:GZ10"/>
    <mergeCell ref="HA10:HD10"/>
    <mergeCell ref="HE10:HH10"/>
    <mergeCell ref="FM10:FP10"/>
    <mergeCell ref="FQ10:FT10"/>
    <mergeCell ref="FU10:FX10"/>
    <mergeCell ref="FY10:GB10"/>
    <mergeCell ref="GC10:GF10"/>
    <mergeCell ref="GG10:GJ10"/>
    <mergeCell ref="EO10:ER10"/>
    <mergeCell ref="ES10:EV10"/>
    <mergeCell ref="EW10:EZ10"/>
    <mergeCell ref="FA10:FD10"/>
    <mergeCell ref="FE10:FH10"/>
    <mergeCell ref="FI10:FL10"/>
    <mergeCell ref="DQ10:DT10"/>
    <mergeCell ref="DU10:DX10"/>
    <mergeCell ref="DY10:EB10"/>
    <mergeCell ref="EC10:EF10"/>
    <mergeCell ref="EG10:EJ10"/>
    <mergeCell ref="EK10:EN10"/>
    <mergeCell ref="CS10:CV10"/>
    <mergeCell ref="CW10:CZ10"/>
    <mergeCell ref="DA10:DD10"/>
    <mergeCell ref="DE10:DH10"/>
    <mergeCell ref="DI10:DL10"/>
    <mergeCell ref="DM10:DP10"/>
    <mergeCell ref="BU10:BX10"/>
    <mergeCell ref="BY10:CB10"/>
    <mergeCell ref="CC10:CF10"/>
    <mergeCell ref="CG10:CJ10"/>
    <mergeCell ref="CK10:CN10"/>
    <mergeCell ref="CO10:CR10"/>
    <mergeCell ref="AW10:AZ10"/>
    <mergeCell ref="BA10:BD10"/>
    <mergeCell ref="BE10:BH10"/>
    <mergeCell ref="BI10:BL10"/>
    <mergeCell ref="BM10:BP10"/>
    <mergeCell ref="BQ10:BT10"/>
    <mergeCell ref="Y10:AB10"/>
    <mergeCell ref="AC10:AF10"/>
    <mergeCell ref="AG10:AJ10"/>
    <mergeCell ref="AK10:AN10"/>
    <mergeCell ref="AO10:AR10"/>
    <mergeCell ref="AS10:AV10"/>
    <mergeCell ref="XEK9:XEN9"/>
    <mergeCell ref="XEO9:XER9"/>
    <mergeCell ref="XES9:XEV9"/>
    <mergeCell ref="XEW9:XEZ9"/>
    <mergeCell ref="XFA9:XFD9"/>
    <mergeCell ref="E10:H10"/>
    <mergeCell ref="I10:L10"/>
    <mergeCell ref="M10:P10"/>
    <mergeCell ref="Q10:T10"/>
    <mergeCell ref="U10:X10"/>
    <mergeCell ref="XDM9:XDP9"/>
    <mergeCell ref="XDQ9:XDT9"/>
    <mergeCell ref="XDU9:XDX9"/>
    <mergeCell ref="XDY9:XEB9"/>
    <mergeCell ref="XEC9:XEF9"/>
    <mergeCell ref="XEG9:XEJ9"/>
    <mergeCell ref="XCO9:XCR9"/>
    <mergeCell ref="XCS9:XCV9"/>
    <mergeCell ref="XCW9:XCZ9"/>
    <mergeCell ref="XDA9:XDD9"/>
    <mergeCell ref="XDE9:XDH9"/>
    <mergeCell ref="XDI9:XDL9"/>
    <mergeCell ref="XBQ9:XBT9"/>
    <mergeCell ref="XBU9:XBX9"/>
    <mergeCell ref="XBY9:XCB9"/>
    <mergeCell ref="XCC9:XCF9"/>
    <mergeCell ref="XCG9:XCJ9"/>
    <mergeCell ref="XCK9:XCN9"/>
    <mergeCell ref="XAS9:XAV9"/>
    <mergeCell ref="XAW9:XAZ9"/>
    <mergeCell ref="XBA9:XBD9"/>
    <mergeCell ref="XBE9:XBH9"/>
    <mergeCell ref="XBI9:XBL9"/>
    <mergeCell ref="XBM9:XBP9"/>
    <mergeCell ref="WZU9:WZX9"/>
    <mergeCell ref="WZY9:XAB9"/>
    <mergeCell ref="XAC9:XAF9"/>
    <mergeCell ref="XAG9:XAJ9"/>
    <mergeCell ref="XAK9:XAN9"/>
    <mergeCell ref="XAO9:XAR9"/>
    <mergeCell ref="WYW9:WYZ9"/>
    <mergeCell ref="WZA9:WZD9"/>
    <mergeCell ref="WZE9:WZH9"/>
    <mergeCell ref="WZI9:WZL9"/>
    <mergeCell ref="WZM9:WZP9"/>
    <mergeCell ref="WZQ9:WZT9"/>
    <mergeCell ref="WXY9:WYB9"/>
    <mergeCell ref="WYC9:WYF9"/>
    <mergeCell ref="WYG9:WYJ9"/>
    <mergeCell ref="WYK9:WYN9"/>
    <mergeCell ref="WYO9:WYR9"/>
    <mergeCell ref="WYS9:WYV9"/>
    <mergeCell ref="WXA9:WXD9"/>
    <mergeCell ref="WXE9:WXH9"/>
    <mergeCell ref="WXI9:WXL9"/>
    <mergeCell ref="WXM9:WXP9"/>
    <mergeCell ref="WXQ9:WXT9"/>
    <mergeCell ref="WXU9:WXX9"/>
    <mergeCell ref="WWC9:WWF9"/>
    <mergeCell ref="WWG9:WWJ9"/>
    <mergeCell ref="WWK9:WWN9"/>
    <mergeCell ref="WWO9:WWR9"/>
    <mergeCell ref="WWS9:WWV9"/>
    <mergeCell ref="WWW9:WWZ9"/>
    <mergeCell ref="WVE9:WVH9"/>
    <mergeCell ref="WVI9:WVL9"/>
    <mergeCell ref="WVM9:WVP9"/>
    <mergeCell ref="WVQ9:WVT9"/>
    <mergeCell ref="WVU9:WVX9"/>
    <mergeCell ref="WVY9:WWB9"/>
    <mergeCell ref="WUG9:WUJ9"/>
    <mergeCell ref="WUK9:WUN9"/>
    <mergeCell ref="WUO9:WUR9"/>
    <mergeCell ref="WUS9:WUV9"/>
    <mergeCell ref="WUW9:WUZ9"/>
    <mergeCell ref="WVA9:WVD9"/>
    <mergeCell ref="WTI9:WTL9"/>
    <mergeCell ref="WTM9:WTP9"/>
    <mergeCell ref="WTQ9:WTT9"/>
    <mergeCell ref="WTU9:WTX9"/>
    <mergeCell ref="WTY9:WUB9"/>
    <mergeCell ref="WUC9:WUF9"/>
    <mergeCell ref="WSK9:WSN9"/>
    <mergeCell ref="WSO9:WSR9"/>
    <mergeCell ref="WSS9:WSV9"/>
    <mergeCell ref="WSW9:WSZ9"/>
    <mergeCell ref="WTA9:WTD9"/>
    <mergeCell ref="WTE9:WTH9"/>
    <mergeCell ref="WRM9:WRP9"/>
    <mergeCell ref="WRQ9:WRT9"/>
    <mergeCell ref="WRU9:WRX9"/>
    <mergeCell ref="WRY9:WSB9"/>
    <mergeCell ref="WSC9:WSF9"/>
    <mergeCell ref="WSG9:WSJ9"/>
    <mergeCell ref="WQO9:WQR9"/>
    <mergeCell ref="WQS9:WQV9"/>
    <mergeCell ref="WQW9:WQZ9"/>
    <mergeCell ref="WRA9:WRD9"/>
    <mergeCell ref="WRE9:WRH9"/>
    <mergeCell ref="WRI9:WRL9"/>
    <mergeCell ref="WPQ9:WPT9"/>
    <mergeCell ref="WPU9:WPX9"/>
    <mergeCell ref="WPY9:WQB9"/>
    <mergeCell ref="WQC9:WQF9"/>
    <mergeCell ref="WQG9:WQJ9"/>
    <mergeCell ref="WQK9:WQN9"/>
    <mergeCell ref="WOS9:WOV9"/>
    <mergeCell ref="WOW9:WOZ9"/>
    <mergeCell ref="WPA9:WPD9"/>
    <mergeCell ref="WPE9:WPH9"/>
    <mergeCell ref="WPI9:WPL9"/>
    <mergeCell ref="WPM9:WPP9"/>
    <mergeCell ref="WNU9:WNX9"/>
    <mergeCell ref="WNY9:WOB9"/>
    <mergeCell ref="WOC9:WOF9"/>
    <mergeCell ref="WOG9:WOJ9"/>
    <mergeCell ref="WOK9:WON9"/>
    <mergeCell ref="WOO9:WOR9"/>
    <mergeCell ref="WMW9:WMZ9"/>
    <mergeCell ref="WNA9:WND9"/>
    <mergeCell ref="WNE9:WNH9"/>
    <mergeCell ref="WNI9:WNL9"/>
    <mergeCell ref="WNM9:WNP9"/>
    <mergeCell ref="WNQ9:WNT9"/>
    <mergeCell ref="WLY9:WMB9"/>
    <mergeCell ref="WMC9:WMF9"/>
    <mergeCell ref="WMG9:WMJ9"/>
    <mergeCell ref="WMK9:WMN9"/>
    <mergeCell ref="WMO9:WMR9"/>
    <mergeCell ref="WMS9:WMV9"/>
    <mergeCell ref="WLA9:WLD9"/>
    <mergeCell ref="WLE9:WLH9"/>
    <mergeCell ref="WLI9:WLL9"/>
    <mergeCell ref="WLM9:WLP9"/>
    <mergeCell ref="WLQ9:WLT9"/>
    <mergeCell ref="WLU9:WLX9"/>
    <mergeCell ref="WKC9:WKF9"/>
    <mergeCell ref="WKG9:WKJ9"/>
    <mergeCell ref="WKK9:WKN9"/>
    <mergeCell ref="WKO9:WKR9"/>
    <mergeCell ref="WKS9:WKV9"/>
    <mergeCell ref="WKW9:WKZ9"/>
    <mergeCell ref="WJE9:WJH9"/>
    <mergeCell ref="WJI9:WJL9"/>
    <mergeCell ref="WJM9:WJP9"/>
    <mergeCell ref="WJQ9:WJT9"/>
    <mergeCell ref="WJU9:WJX9"/>
    <mergeCell ref="WJY9:WKB9"/>
    <mergeCell ref="WIG9:WIJ9"/>
    <mergeCell ref="WIK9:WIN9"/>
    <mergeCell ref="WIO9:WIR9"/>
    <mergeCell ref="WIS9:WIV9"/>
    <mergeCell ref="WIW9:WIZ9"/>
    <mergeCell ref="WJA9:WJD9"/>
    <mergeCell ref="WHI9:WHL9"/>
    <mergeCell ref="WHM9:WHP9"/>
    <mergeCell ref="WHQ9:WHT9"/>
    <mergeCell ref="WHU9:WHX9"/>
    <mergeCell ref="WHY9:WIB9"/>
    <mergeCell ref="WIC9:WIF9"/>
    <mergeCell ref="WGK9:WGN9"/>
    <mergeCell ref="WGO9:WGR9"/>
    <mergeCell ref="WGS9:WGV9"/>
    <mergeCell ref="WGW9:WGZ9"/>
    <mergeCell ref="WHA9:WHD9"/>
    <mergeCell ref="WHE9:WHH9"/>
    <mergeCell ref="WFM9:WFP9"/>
    <mergeCell ref="WFQ9:WFT9"/>
    <mergeCell ref="WFU9:WFX9"/>
    <mergeCell ref="WFY9:WGB9"/>
    <mergeCell ref="WGC9:WGF9"/>
    <mergeCell ref="WGG9:WGJ9"/>
    <mergeCell ref="WEO9:WER9"/>
    <mergeCell ref="WES9:WEV9"/>
    <mergeCell ref="WEW9:WEZ9"/>
    <mergeCell ref="WFA9:WFD9"/>
    <mergeCell ref="WFE9:WFH9"/>
    <mergeCell ref="WFI9:WFL9"/>
    <mergeCell ref="WDQ9:WDT9"/>
    <mergeCell ref="WDU9:WDX9"/>
    <mergeCell ref="WDY9:WEB9"/>
    <mergeCell ref="WEC9:WEF9"/>
    <mergeCell ref="WEG9:WEJ9"/>
    <mergeCell ref="WEK9:WEN9"/>
    <mergeCell ref="WCS9:WCV9"/>
    <mergeCell ref="WCW9:WCZ9"/>
    <mergeCell ref="WDA9:WDD9"/>
    <mergeCell ref="WDE9:WDH9"/>
    <mergeCell ref="WDI9:WDL9"/>
    <mergeCell ref="WDM9:WDP9"/>
    <mergeCell ref="WBU9:WBX9"/>
    <mergeCell ref="WBY9:WCB9"/>
    <mergeCell ref="WCC9:WCF9"/>
    <mergeCell ref="WCG9:WCJ9"/>
    <mergeCell ref="WCK9:WCN9"/>
    <mergeCell ref="WCO9:WCR9"/>
    <mergeCell ref="WAW9:WAZ9"/>
    <mergeCell ref="WBA9:WBD9"/>
    <mergeCell ref="WBE9:WBH9"/>
    <mergeCell ref="WBI9:WBL9"/>
    <mergeCell ref="WBM9:WBP9"/>
    <mergeCell ref="WBQ9:WBT9"/>
    <mergeCell ref="VZY9:WAB9"/>
    <mergeCell ref="WAC9:WAF9"/>
    <mergeCell ref="WAG9:WAJ9"/>
    <mergeCell ref="WAK9:WAN9"/>
    <mergeCell ref="WAO9:WAR9"/>
    <mergeCell ref="WAS9:WAV9"/>
    <mergeCell ref="VZA9:VZD9"/>
    <mergeCell ref="VZE9:VZH9"/>
    <mergeCell ref="VZI9:VZL9"/>
    <mergeCell ref="VZM9:VZP9"/>
    <mergeCell ref="VZQ9:VZT9"/>
    <mergeCell ref="VZU9:VZX9"/>
    <mergeCell ref="VYC9:VYF9"/>
    <mergeCell ref="VYG9:VYJ9"/>
    <mergeCell ref="VYK9:VYN9"/>
    <mergeCell ref="VYO9:VYR9"/>
    <mergeCell ref="VYS9:VYV9"/>
    <mergeCell ref="VYW9:VYZ9"/>
    <mergeCell ref="VXE9:VXH9"/>
    <mergeCell ref="VXI9:VXL9"/>
    <mergeCell ref="VXM9:VXP9"/>
    <mergeCell ref="VXQ9:VXT9"/>
    <mergeCell ref="VXU9:VXX9"/>
    <mergeCell ref="VXY9:VYB9"/>
    <mergeCell ref="VWG9:VWJ9"/>
    <mergeCell ref="VWK9:VWN9"/>
    <mergeCell ref="VWO9:VWR9"/>
    <mergeCell ref="VWS9:VWV9"/>
    <mergeCell ref="VWW9:VWZ9"/>
    <mergeCell ref="VXA9:VXD9"/>
    <mergeCell ref="VVI9:VVL9"/>
    <mergeCell ref="VVM9:VVP9"/>
    <mergeCell ref="VVQ9:VVT9"/>
    <mergeCell ref="VVU9:VVX9"/>
    <mergeCell ref="VVY9:VWB9"/>
    <mergeCell ref="VWC9:VWF9"/>
    <mergeCell ref="VUK9:VUN9"/>
    <mergeCell ref="VUO9:VUR9"/>
    <mergeCell ref="VUS9:VUV9"/>
    <mergeCell ref="VUW9:VUZ9"/>
    <mergeCell ref="VVA9:VVD9"/>
    <mergeCell ref="VVE9:VVH9"/>
    <mergeCell ref="VTM9:VTP9"/>
    <mergeCell ref="VTQ9:VTT9"/>
    <mergeCell ref="VTU9:VTX9"/>
    <mergeCell ref="VTY9:VUB9"/>
    <mergeCell ref="VUC9:VUF9"/>
    <mergeCell ref="VUG9:VUJ9"/>
    <mergeCell ref="VSO9:VSR9"/>
    <mergeCell ref="VSS9:VSV9"/>
    <mergeCell ref="VSW9:VSZ9"/>
    <mergeCell ref="VTA9:VTD9"/>
    <mergeCell ref="VTE9:VTH9"/>
    <mergeCell ref="VTI9:VTL9"/>
    <mergeCell ref="VRQ9:VRT9"/>
    <mergeCell ref="VRU9:VRX9"/>
    <mergeCell ref="VRY9:VSB9"/>
    <mergeCell ref="VSC9:VSF9"/>
    <mergeCell ref="VSG9:VSJ9"/>
    <mergeCell ref="VSK9:VSN9"/>
    <mergeCell ref="VQS9:VQV9"/>
    <mergeCell ref="VQW9:VQZ9"/>
    <mergeCell ref="VRA9:VRD9"/>
    <mergeCell ref="VRE9:VRH9"/>
    <mergeCell ref="VRI9:VRL9"/>
    <mergeCell ref="VRM9:VRP9"/>
    <mergeCell ref="VPU9:VPX9"/>
    <mergeCell ref="VPY9:VQB9"/>
    <mergeCell ref="VQC9:VQF9"/>
    <mergeCell ref="VQG9:VQJ9"/>
    <mergeCell ref="VQK9:VQN9"/>
    <mergeCell ref="VQO9:VQR9"/>
    <mergeCell ref="VOW9:VOZ9"/>
    <mergeCell ref="VPA9:VPD9"/>
    <mergeCell ref="VPE9:VPH9"/>
    <mergeCell ref="VPI9:VPL9"/>
    <mergeCell ref="VPM9:VPP9"/>
    <mergeCell ref="VPQ9:VPT9"/>
    <mergeCell ref="VNY9:VOB9"/>
    <mergeCell ref="VOC9:VOF9"/>
    <mergeCell ref="VOG9:VOJ9"/>
    <mergeCell ref="VOK9:VON9"/>
    <mergeCell ref="VOO9:VOR9"/>
    <mergeCell ref="VOS9:VOV9"/>
    <mergeCell ref="VNA9:VND9"/>
    <mergeCell ref="VNE9:VNH9"/>
    <mergeCell ref="VNI9:VNL9"/>
    <mergeCell ref="VNM9:VNP9"/>
    <mergeCell ref="VNQ9:VNT9"/>
    <mergeCell ref="VNU9:VNX9"/>
    <mergeCell ref="VMC9:VMF9"/>
    <mergeCell ref="VMG9:VMJ9"/>
    <mergeCell ref="VMK9:VMN9"/>
    <mergeCell ref="VMO9:VMR9"/>
    <mergeCell ref="VMS9:VMV9"/>
    <mergeCell ref="VMW9:VMZ9"/>
    <mergeCell ref="VLE9:VLH9"/>
    <mergeCell ref="VLI9:VLL9"/>
    <mergeCell ref="VLM9:VLP9"/>
    <mergeCell ref="VLQ9:VLT9"/>
    <mergeCell ref="VLU9:VLX9"/>
    <mergeCell ref="VLY9:VMB9"/>
    <mergeCell ref="VKG9:VKJ9"/>
    <mergeCell ref="VKK9:VKN9"/>
    <mergeCell ref="VKO9:VKR9"/>
    <mergeCell ref="VKS9:VKV9"/>
    <mergeCell ref="VKW9:VKZ9"/>
    <mergeCell ref="VLA9:VLD9"/>
    <mergeCell ref="VJI9:VJL9"/>
    <mergeCell ref="VJM9:VJP9"/>
    <mergeCell ref="VJQ9:VJT9"/>
    <mergeCell ref="VJU9:VJX9"/>
    <mergeCell ref="VJY9:VKB9"/>
    <mergeCell ref="VKC9:VKF9"/>
    <mergeCell ref="VIK9:VIN9"/>
    <mergeCell ref="VIO9:VIR9"/>
    <mergeCell ref="VIS9:VIV9"/>
    <mergeCell ref="VIW9:VIZ9"/>
    <mergeCell ref="VJA9:VJD9"/>
    <mergeCell ref="VJE9:VJH9"/>
    <mergeCell ref="VHM9:VHP9"/>
    <mergeCell ref="VHQ9:VHT9"/>
    <mergeCell ref="VHU9:VHX9"/>
    <mergeCell ref="VHY9:VIB9"/>
    <mergeCell ref="VIC9:VIF9"/>
    <mergeCell ref="VIG9:VIJ9"/>
    <mergeCell ref="VGO9:VGR9"/>
    <mergeCell ref="VGS9:VGV9"/>
    <mergeCell ref="VGW9:VGZ9"/>
    <mergeCell ref="VHA9:VHD9"/>
    <mergeCell ref="VHE9:VHH9"/>
    <mergeCell ref="VHI9:VHL9"/>
    <mergeCell ref="VFQ9:VFT9"/>
    <mergeCell ref="VFU9:VFX9"/>
    <mergeCell ref="VFY9:VGB9"/>
    <mergeCell ref="VGC9:VGF9"/>
    <mergeCell ref="VGG9:VGJ9"/>
    <mergeCell ref="VGK9:VGN9"/>
    <mergeCell ref="VES9:VEV9"/>
    <mergeCell ref="VEW9:VEZ9"/>
    <mergeCell ref="VFA9:VFD9"/>
    <mergeCell ref="VFE9:VFH9"/>
    <mergeCell ref="VFI9:VFL9"/>
    <mergeCell ref="VFM9:VFP9"/>
    <mergeCell ref="VDU9:VDX9"/>
    <mergeCell ref="VDY9:VEB9"/>
    <mergeCell ref="VEC9:VEF9"/>
    <mergeCell ref="VEG9:VEJ9"/>
    <mergeCell ref="VEK9:VEN9"/>
    <mergeCell ref="VEO9:VER9"/>
    <mergeCell ref="VCW9:VCZ9"/>
    <mergeCell ref="VDA9:VDD9"/>
    <mergeCell ref="VDE9:VDH9"/>
    <mergeCell ref="VDI9:VDL9"/>
    <mergeCell ref="VDM9:VDP9"/>
    <mergeCell ref="VDQ9:VDT9"/>
    <mergeCell ref="VBY9:VCB9"/>
    <mergeCell ref="VCC9:VCF9"/>
    <mergeCell ref="VCG9:VCJ9"/>
    <mergeCell ref="VCK9:VCN9"/>
    <mergeCell ref="VCO9:VCR9"/>
    <mergeCell ref="VCS9:VCV9"/>
    <mergeCell ref="VBA9:VBD9"/>
    <mergeCell ref="VBE9:VBH9"/>
    <mergeCell ref="VBI9:VBL9"/>
    <mergeCell ref="VBM9:VBP9"/>
    <mergeCell ref="VBQ9:VBT9"/>
    <mergeCell ref="VBU9:VBX9"/>
    <mergeCell ref="VAC9:VAF9"/>
    <mergeCell ref="VAG9:VAJ9"/>
    <mergeCell ref="VAK9:VAN9"/>
    <mergeCell ref="VAO9:VAR9"/>
    <mergeCell ref="VAS9:VAV9"/>
    <mergeCell ref="VAW9:VAZ9"/>
    <mergeCell ref="UZE9:UZH9"/>
    <mergeCell ref="UZI9:UZL9"/>
    <mergeCell ref="UZM9:UZP9"/>
    <mergeCell ref="UZQ9:UZT9"/>
    <mergeCell ref="UZU9:UZX9"/>
    <mergeCell ref="UZY9:VAB9"/>
    <mergeCell ref="UYG9:UYJ9"/>
    <mergeCell ref="UYK9:UYN9"/>
    <mergeCell ref="UYO9:UYR9"/>
    <mergeCell ref="UYS9:UYV9"/>
    <mergeCell ref="UYW9:UYZ9"/>
    <mergeCell ref="UZA9:UZD9"/>
    <mergeCell ref="UXI9:UXL9"/>
    <mergeCell ref="UXM9:UXP9"/>
    <mergeCell ref="UXQ9:UXT9"/>
    <mergeCell ref="UXU9:UXX9"/>
    <mergeCell ref="UXY9:UYB9"/>
    <mergeCell ref="UYC9:UYF9"/>
    <mergeCell ref="UWK9:UWN9"/>
    <mergeCell ref="UWO9:UWR9"/>
    <mergeCell ref="UWS9:UWV9"/>
    <mergeCell ref="UWW9:UWZ9"/>
    <mergeCell ref="UXA9:UXD9"/>
    <mergeCell ref="UXE9:UXH9"/>
    <mergeCell ref="UVM9:UVP9"/>
    <mergeCell ref="UVQ9:UVT9"/>
    <mergeCell ref="UVU9:UVX9"/>
    <mergeCell ref="UVY9:UWB9"/>
    <mergeCell ref="UWC9:UWF9"/>
    <mergeCell ref="UWG9:UWJ9"/>
    <mergeCell ref="UUO9:UUR9"/>
    <mergeCell ref="UUS9:UUV9"/>
    <mergeCell ref="UUW9:UUZ9"/>
    <mergeCell ref="UVA9:UVD9"/>
    <mergeCell ref="UVE9:UVH9"/>
    <mergeCell ref="UVI9:UVL9"/>
    <mergeCell ref="UTQ9:UTT9"/>
    <mergeCell ref="UTU9:UTX9"/>
    <mergeCell ref="UTY9:UUB9"/>
    <mergeCell ref="UUC9:UUF9"/>
    <mergeCell ref="UUG9:UUJ9"/>
    <mergeCell ref="UUK9:UUN9"/>
    <mergeCell ref="USS9:USV9"/>
    <mergeCell ref="USW9:USZ9"/>
    <mergeCell ref="UTA9:UTD9"/>
    <mergeCell ref="UTE9:UTH9"/>
    <mergeCell ref="UTI9:UTL9"/>
    <mergeCell ref="UTM9:UTP9"/>
    <mergeCell ref="URU9:URX9"/>
    <mergeCell ref="URY9:USB9"/>
    <mergeCell ref="USC9:USF9"/>
    <mergeCell ref="USG9:USJ9"/>
    <mergeCell ref="USK9:USN9"/>
    <mergeCell ref="USO9:USR9"/>
    <mergeCell ref="UQW9:UQZ9"/>
    <mergeCell ref="URA9:URD9"/>
    <mergeCell ref="URE9:URH9"/>
    <mergeCell ref="URI9:URL9"/>
    <mergeCell ref="URM9:URP9"/>
    <mergeCell ref="URQ9:URT9"/>
    <mergeCell ref="UPY9:UQB9"/>
    <mergeCell ref="UQC9:UQF9"/>
    <mergeCell ref="UQG9:UQJ9"/>
    <mergeCell ref="UQK9:UQN9"/>
    <mergeCell ref="UQO9:UQR9"/>
    <mergeCell ref="UQS9:UQV9"/>
    <mergeCell ref="UPA9:UPD9"/>
    <mergeCell ref="UPE9:UPH9"/>
    <mergeCell ref="UPI9:UPL9"/>
    <mergeCell ref="UPM9:UPP9"/>
    <mergeCell ref="UPQ9:UPT9"/>
    <mergeCell ref="UPU9:UPX9"/>
    <mergeCell ref="UOC9:UOF9"/>
    <mergeCell ref="UOG9:UOJ9"/>
    <mergeCell ref="UOK9:UON9"/>
    <mergeCell ref="UOO9:UOR9"/>
    <mergeCell ref="UOS9:UOV9"/>
    <mergeCell ref="UOW9:UOZ9"/>
    <mergeCell ref="UNE9:UNH9"/>
    <mergeCell ref="UNI9:UNL9"/>
    <mergeCell ref="UNM9:UNP9"/>
    <mergeCell ref="UNQ9:UNT9"/>
    <mergeCell ref="UNU9:UNX9"/>
    <mergeCell ref="UNY9:UOB9"/>
    <mergeCell ref="UMG9:UMJ9"/>
    <mergeCell ref="UMK9:UMN9"/>
    <mergeCell ref="UMO9:UMR9"/>
    <mergeCell ref="UMS9:UMV9"/>
    <mergeCell ref="UMW9:UMZ9"/>
    <mergeCell ref="UNA9:UND9"/>
    <mergeCell ref="ULI9:ULL9"/>
    <mergeCell ref="ULM9:ULP9"/>
    <mergeCell ref="ULQ9:ULT9"/>
    <mergeCell ref="ULU9:ULX9"/>
    <mergeCell ref="ULY9:UMB9"/>
    <mergeCell ref="UMC9:UMF9"/>
    <mergeCell ref="UKK9:UKN9"/>
    <mergeCell ref="UKO9:UKR9"/>
    <mergeCell ref="UKS9:UKV9"/>
    <mergeCell ref="UKW9:UKZ9"/>
    <mergeCell ref="ULA9:ULD9"/>
    <mergeCell ref="ULE9:ULH9"/>
    <mergeCell ref="UJM9:UJP9"/>
    <mergeCell ref="UJQ9:UJT9"/>
    <mergeCell ref="UJU9:UJX9"/>
    <mergeCell ref="UJY9:UKB9"/>
    <mergeCell ref="UKC9:UKF9"/>
    <mergeCell ref="UKG9:UKJ9"/>
    <mergeCell ref="UIO9:UIR9"/>
    <mergeCell ref="UIS9:UIV9"/>
    <mergeCell ref="UIW9:UIZ9"/>
    <mergeCell ref="UJA9:UJD9"/>
    <mergeCell ref="UJE9:UJH9"/>
    <mergeCell ref="UJI9:UJL9"/>
    <mergeCell ref="UHQ9:UHT9"/>
    <mergeCell ref="UHU9:UHX9"/>
    <mergeCell ref="UHY9:UIB9"/>
    <mergeCell ref="UIC9:UIF9"/>
    <mergeCell ref="UIG9:UIJ9"/>
    <mergeCell ref="UIK9:UIN9"/>
    <mergeCell ref="UGS9:UGV9"/>
    <mergeCell ref="UGW9:UGZ9"/>
    <mergeCell ref="UHA9:UHD9"/>
    <mergeCell ref="UHE9:UHH9"/>
    <mergeCell ref="UHI9:UHL9"/>
    <mergeCell ref="UHM9:UHP9"/>
    <mergeCell ref="UFU9:UFX9"/>
    <mergeCell ref="UFY9:UGB9"/>
    <mergeCell ref="UGC9:UGF9"/>
    <mergeCell ref="UGG9:UGJ9"/>
    <mergeCell ref="UGK9:UGN9"/>
    <mergeCell ref="UGO9:UGR9"/>
    <mergeCell ref="UEW9:UEZ9"/>
    <mergeCell ref="UFA9:UFD9"/>
    <mergeCell ref="UFE9:UFH9"/>
    <mergeCell ref="UFI9:UFL9"/>
    <mergeCell ref="UFM9:UFP9"/>
    <mergeCell ref="UFQ9:UFT9"/>
    <mergeCell ref="UDY9:UEB9"/>
    <mergeCell ref="UEC9:UEF9"/>
    <mergeCell ref="UEG9:UEJ9"/>
    <mergeCell ref="UEK9:UEN9"/>
    <mergeCell ref="UEO9:UER9"/>
    <mergeCell ref="UES9:UEV9"/>
    <mergeCell ref="UDA9:UDD9"/>
    <mergeCell ref="UDE9:UDH9"/>
    <mergeCell ref="UDI9:UDL9"/>
    <mergeCell ref="UDM9:UDP9"/>
    <mergeCell ref="UDQ9:UDT9"/>
    <mergeCell ref="UDU9:UDX9"/>
    <mergeCell ref="UCC9:UCF9"/>
    <mergeCell ref="UCG9:UCJ9"/>
    <mergeCell ref="UCK9:UCN9"/>
    <mergeCell ref="UCO9:UCR9"/>
    <mergeCell ref="UCS9:UCV9"/>
    <mergeCell ref="UCW9:UCZ9"/>
    <mergeCell ref="UBE9:UBH9"/>
    <mergeCell ref="UBI9:UBL9"/>
    <mergeCell ref="UBM9:UBP9"/>
    <mergeCell ref="UBQ9:UBT9"/>
    <mergeCell ref="UBU9:UBX9"/>
    <mergeCell ref="UBY9:UCB9"/>
    <mergeCell ref="UAG9:UAJ9"/>
    <mergeCell ref="UAK9:UAN9"/>
    <mergeCell ref="UAO9:UAR9"/>
    <mergeCell ref="UAS9:UAV9"/>
    <mergeCell ref="UAW9:UAZ9"/>
    <mergeCell ref="UBA9:UBD9"/>
    <mergeCell ref="TZI9:TZL9"/>
    <mergeCell ref="TZM9:TZP9"/>
    <mergeCell ref="TZQ9:TZT9"/>
    <mergeCell ref="TZU9:TZX9"/>
    <mergeCell ref="TZY9:UAB9"/>
    <mergeCell ref="UAC9:UAF9"/>
    <mergeCell ref="TYK9:TYN9"/>
    <mergeCell ref="TYO9:TYR9"/>
    <mergeCell ref="TYS9:TYV9"/>
    <mergeCell ref="TYW9:TYZ9"/>
    <mergeCell ref="TZA9:TZD9"/>
    <mergeCell ref="TZE9:TZH9"/>
    <mergeCell ref="TXM9:TXP9"/>
    <mergeCell ref="TXQ9:TXT9"/>
    <mergeCell ref="TXU9:TXX9"/>
    <mergeCell ref="TXY9:TYB9"/>
    <mergeCell ref="TYC9:TYF9"/>
    <mergeCell ref="TYG9:TYJ9"/>
    <mergeCell ref="TWO9:TWR9"/>
    <mergeCell ref="TWS9:TWV9"/>
    <mergeCell ref="TWW9:TWZ9"/>
    <mergeCell ref="TXA9:TXD9"/>
    <mergeCell ref="TXE9:TXH9"/>
    <mergeCell ref="TXI9:TXL9"/>
    <mergeCell ref="TVQ9:TVT9"/>
    <mergeCell ref="TVU9:TVX9"/>
    <mergeCell ref="TVY9:TWB9"/>
    <mergeCell ref="TWC9:TWF9"/>
    <mergeCell ref="TWG9:TWJ9"/>
    <mergeCell ref="TWK9:TWN9"/>
    <mergeCell ref="TUS9:TUV9"/>
    <mergeCell ref="TUW9:TUZ9"/>
    <mergeCell ref="TVA9:TVD9"/>
    <mergeCell ref="TVE9:TVH9"/>
    <mergeCell ref="TVI9:TVL9"/>
    <mergeCell ref="TVM9:TVP9"/>
    <mergeCell ref="TTU9:TTX9"/>
    <mergeCell ref="TTY9:TUB9"/>
    <mergeCell ref="TUC9:TUF9"/>
    <mergeCell ref="TUG9:TUJ9"/>
    <mergeCell ref="TUK9:TUN9"/>
    <mergeCell ref="TUO9:TUR9"/>
    <mergeCell ref="TSW9:TSZ9"/>
    <mergeCell ref="TTA9:TTD9"/>
    <mergeCell ref="TTE9:TTH9"/>
    <mergeCell ref="TTI9:TTL9"/>
    <mergeCell ref="TTM9:TTP9"/>
    <mergeCell ref="TTQ9:TTT9"/>
    <mergeCell ref="TRY9:TSB9"/>
    <mergeCell ref="TSC9:TSF9"/>
    <mergeCell ref="TSG9:TSJ9"/>
    <mergeCell ref="TSK9:TSN9"/>
    <mergeCell ref="TSO9:TSR9"/>
    <mergeCell ref="TSS9:TSV9"/>
    <mergeCell ref="TRA9:TRD9"/>
    <mergeCell ref="TRE9:TRH9"/>
    <mergeCell ref="TRI9:TRL9"/>
    <mergeCell ref="TRM9:TRP9"/>
    <mergeCell ref="TRQ9:TRT9"/>
    <mergeCell ref="TRU9:TRX9"/>
    <mergeCell ref="TQC9:TQF9"/>
    <mergeCell ref="TQG9:TQJ9"/>
    <mergeCell ref="TQK9:TQN9"/>
    <mergeCell ref="TQO9:TQR9"/>
    <mergeCell ref="TQS9:TQV9"/>
    <mergeCell ref="TQW9:TQZ9"/>
    <mergeCell ref="TPE9:TPH9"/>
    <mergeCell ref="TPI9:TPL9"/>
    <mergeCell ref="TPM9:TPP9"/>
    <mergeCell ref="TPQ9:TPT9"/>
    <mergeCell ref="TPU9:TPX9"/>
    <mergeCell ref="TPY9:TQB9"/>
    <mergeCell ref="TOG9:TOJ9"/>
    <mergeCell ref="TOK9:TON9"/>
    <mergeCell ref="TOO9:TOR9"/>
    <mergeCell ref="TOS9:TOV9"/>
    <mergeCell ref="TOW9:TOZ9"/>
    <mergeCell ref="TPA9:TPD9"/>
    <mergeCell ref="TNI9:TNL9"/>
    <mergeCell ref="TNM9:TNP9"/>
    <mergeCell ref="TNQ9:TNT9"/>
    <mergeCell ref="TNU9:TNX9"/>
    <mergeCell ref="TNY9:TOB9"/>
    <mergeCell ref="TOC9:TOF9"/>
    <mergeCell ref="TMK9:TMN9"/>
    <mergeCell ref="TMO9:TMR9"/>
    <mergeCell ref="TMS9:TMV9"/>
    <mergeCell ref="TMW9:TMZ9"/>
    <mergeCell ref="TNA9:TND9"/>
    <mergeCell ref="TNE9:TNH9"/>
    <mergeCell ref="TLM9:TLP9"/>
    <mergeCell ref="TLQ9:TLT9"/>
    <mergeCell ref="TLU9:TLX9"/>
    <mergeCell ref="TLY9:TMB9"/>
    <mergeCell ref="TMC9:TMF9"/>
    <mergeCell ref="TMG9:TMJ9"/>
    <mergeCell ref="TKO9:TKR9"/>
    <mergeCell ref="TKS9:TKV9"/>
    <mergeCell ref="TKW9:TKZ9"/>
    <mergeCell ref="TLA9:TLD9"/>
    <mergeCell ref="TLE9:TLH9"/>
    <mergeCell ref="TLI9:TLL9"/>
    <mergeCell ref="TJQ9:TJT9"/>
    <mergeCell ref="TJU9:TJX9"/>
    <mergeCell ref="TJY9:TKB9"/>
    <mergeCell ref="TKC9:TKF9"/>
    <mergeCell ref="TKG9:TKJ9"/>
    <mergeCell ref="TKK9:TKN9"/>
    <mergeCell ref="TIS9:TIV9"/>
    <mergeCell ref="TIW9:TIZ9"/>
    <mergeCell ref="TJA9:TJD9"/>
    <mergeCell ref="TJE9:TJH9"/>
    <mergeCell ref="TJI9:TJL9"/>
    <mergeCell ref="TJM9:TJP9"/>
    <mergeCell ref="THU9:THX9"/>
    <mergeCell ref="THY9:TIB9"/>
    <mergeCell ref="TIC9:TIF9"/>
    <mergeCell ref="TIG9:TIJ9"/>
    <mergeCell ref="TIK9:TIN9"/>
    <mergeCell ref="TIO9:TIR9"/>
    <mergeCell ref="TGW9:TGZ9"/>
    <mergeCell ref="THA9:THD9"/>
    <mergeCell ref="THE9:THH9"/>
    <mergeCell ref="THI9:THL9"/>
    <mergeCell ref="THM9:THP9"/>
    <mergeCell ref="THQ9:THT9"/>
    <mergeCell ref="TFY9:TGB9"/>
    <mergeCell ref="TGC9:TGF9"/>
    <mergeCell ref="TGG9:TGJ9"/>
    <mergeCell ref="TGK9:TGN9"/>
    <mergeCell ref="TGO9:TGR9"/>
    <mergeCell ref="TGS9:TGV9"/>
    <mergeCell ref="TFA9:TFD9"/>
    <mergeCell ref="TFE9:TFH9"/>
    <mergeCell ref="TFI9:TFL9"/>
    <mergeCell ref="TFM9:TFP9"/>
    <mergeCell ref="TFQ9:TFT9"/>
    <mergeCell ref="TFU9:TFX9"/>
    <mergeCell ref="TEC9:TEF9"/>
    <mergeCell ref="TEG9:TEJ9"/>
    <mergeCell ref="TEK9:TEN9"/>
    <mergeCell ref="TEO9:TER9"/>
    <mergeCell ref="TES9:TEV9"/>
    <mergeCell ref="TEW9:TEZ9"/>
    <mergeCell ref="TDE9:TDH9"/>
    <mergeCell ref="TDI9:TDL9"/>
    <mergeCell ref="TDM9:TDP9"/>
    <mergeCell ref="TDQ9:TDT9"/>
    <mergeCell ref="TDU9:TDX9"/>
    <mergeCell ref="TDY9:TEB9"/>
    <mergeCell ref="TCG9:TCJ9"/>
    <mergeCell ref="TCK9:TCN9"/>
    <mergeCell ref="TCO9:TCR9"/>
    <mergeCell ref="TCS9:TCV9"/>
    <mergeCell ref="TCW9:TCZ9"/>
    <mergeCell ref="TDA9:TDD9"/>
    <mergeCell ref="TBI9:TBL9"/>
    <mergeCell ref="TBM9:TBP9"/>
    <mergeCell ref="TBQ9:TBT9"/>
    <mergeCell ref="TBU9:TBX9"/>
    <mergeCell ref="TBY9:TCB9"/>
    <mergeCell ref="TCC9:TCF9"/>
    <mergeCell ref="TAK9:TAN9"/>
    <mergeCell ref="TAO9:TAR9"/>
    <mergeCell ref="TAS9:TAV9"/>
    <mergeCell ref="TAW9:TAZ9"/>
    <mergeCell ref="TBA9:TBD9"/>
    <mergeCell ref="TBE9:TBH9"/>
    <mergeCell ref="SZM9:SZP9"/>
    <mergeCell ref="SZQ9:SZT9"/>
    <mergeCell ref="SZU9:SZX9"/>
    <mergeCell ref="SZY9:TAB9"/>
    <mergeCell ref="TAC9:TAF9"/>
    <mergeCell ref="TAG9:TAJ9"/>
    <mergeCell ref="SYO9:SYR9"/>
    <mergeCell ref="SYS9:SYV9"/>
    <mergeCell ref="SYW9:SYZ9"/>
    <mergeCell ref="SZA9:SZD9"/>
    <mergeCell ref="SZE9:SZH9"/>
    <mergeCell ref="SZI9:SZL9"/>
    <mergeCell ref="SXQ9:SXT9"/>
    <mergeCell ref="SXU9:SXX9"/>
    <mergeCell ref="SXY9:SYB9"/>
    <mergeCell ref="SYC9:SYF9"/>
    <mergeCell ref="SYG9:SYJ9"/>
    <mergeCell ref="SYK9:SYN9"/>
    <mergeCell ref="SWS9:SWV9"/>
    <mergeCell ref="SWW9:SWZ9"/>
    <mergeCell ref="SXA9:SXD9"/>
    <mergeCell ref="SXE9:SXH9"/>
    <mergeCell ref="SXI9:SXL9"/>
    <mergeCell ref="SXM9:SXP9"/>
    <mergeCell ref="SVU9:SVX9"/>
    <mergeCell ref="SVY9:SWB9"/>
    <mergeCell ref="SWC9:SWF9"/>
    <mergeCell ref="SWG9:SWJ9"/>
    <mergeCell ref="SWK9:SWN9"/>
    <mergeCell ref="SWO9:SWR9"/>
    <mergeCell ref="SUW9:SUZ9"/>
    <mergeCell ref="SVA9:SVD9"/>
    <mergeCell ref="SVE9:SVH9"/>
    <mergeCell ref="SVI9:SVL9"/>
    <mergeCell ref="SVM9:SVP9"/>
    <mergeCell ref="SVQ9:SVT9"/>
    <mergeCell ref="STY9:SUB9"/>
    <mergeCell ref="SUC9:SUF9"/>
    <mergeCell ref="SUG9:SUJ9"/>
    <mergeCell ref="SUK9:SUN9"/>
    <mergeCell ref="SUO9:SUR9"/>
    <mergeCell ref="SUS9:SUV9"/>
    <mergeCell ref="STA9:STD9"/>
    <mergeCell ref="STE9:STH9"/>
    <mergeCell ref="STI9:STL9"/>
    <mergeCell ref="STM9:STP9"/>
    <mergeCell ref="STQ9:STT9"/>
    <mergeCell ref="STU9:STX9"/>
    <mergeCell ref="SSC9:SSF9"/>
    <mergeCell ref="SSG9:SSJ9"/>
    <mergeCell ref="SSK9:SSN9"/>
    <mergeCell ref="SSO9:SSR9"/>
    <mergeCell ref="SSS9:SSV9"/>
    <mergeCell ref="SSW9:SSZ9"/>
    <mergeCell ref="SRE9:SRH9"/>
    <mergeCell ref="SRI9:SRL9"/>
    <mergeCell ref="SRM9:SRP9"/>
    <mergeCell ref="SRQ9:SRT9"/>
    <mergeCell ref="SRU9:SRX9"/>
    <mergeCell ref="SRY9:SSB9"/>
    <mergeCell ref="SQG9:SQJ9"/>
    <mergeCell ref="SQK9:SQN9"/>
    <mergeCell ref="SQO9:SQR9"/>
    <mergeCell ref="SQS9:SQV9"/>
    <mergeCell ref="SQW9:SQZ9"/>
    <mergeCell ref="SRA9:SRD9"/>
    <mergeCell ref="SPI9:SPL9"/>
    <mergeCell ref="SPM9:SPP9"/>
    <mergeCell ref="SPQ9:SPT9"/>
    <mergeCell ref="SPU9:SPX9"/>
    <mergeCell ref="SPY9:SQB9"/>
    <mergeCell ref="SQC9:SQF9"/>
    <mergeCell ref="SOK9:SON9"/>
    <mergeCell ref="SOO9:SOR9"/>
    <mergeCell ref="SOS9:SOV9"/>
    <mergeCell ref="SOW9:SOZ9"/>
    <mergeCell ref="SPA9:SPD9"/>
    <mergeCell ref="SPE9:SPH9"/>
    <mergeCell ref="SNM9:SNP9"/>
    <mergeCell ref="SNQ9:SNT9"/>
    <mergeCell ref="SNU9:SNX9"/>
    <mergeCell ref="SNY9:SOB9"/>
    <mergeCell ref="SOC9:SOF9"/>
    <mergeCell ref="SOG9:SOJ9"/>
    <mergeCell ref="SMO9:SMR9"/>
    <mergeCell ref="SMS9:SMV9"/>
    <mergeCell ref="SMW9:SMZ9"/>
    <mergeCell ref="SNA9:SND9"/>
    <mergeCell ref="SNE9:SNH9"/>
    <mergeCell ref="SNI9:SNL9"/>
    <mergeCell ref="SLQ9:SLT9"/>
    <mergeCell ref="SLU9:SLX9"/>
    <mergeCell ref="SLY9:SMB9"/>
    <mergeCell ref="SMC9:SMF9"/>
    <mergeCell ref="SMG9:SMJ9"/>
    <mergeCell ref="SMK9:SMN9"/>
    <mergeCell ref="SKS9:SKV9"/>
    <mergeCell ref="SKW9:SKZ9"/>
    <mergeCell ref="SLA9:SLD9"/>
    <mergeCell ref="SLE9:SLH9"/>
    <mergeCell ref="SLI9:SLL9"/>
    <mergeCell ref="SLM9:SLP9"/>
    <mergeCell ref="SJU9:SJX9"/>
    <mergeCell ref="SJY9:SKB9"/>
    <mergeCell ref="SKC9:SKF9"/>
    <mergeCell ref="SKG9:SKJ9"/>
    <mergeCell ref="SKK9:SKN9"/>
    <mergeCell ref="SKO9:SKR9"/>
    <mergeCell ref="SIW9:SIZ9"/>
    <mergeCell ref="SJA9:SJD9"/>
    <mergeCell ref="SJE9:SJH9"/>
    <mergeCell ref="SJI9:SJL9"/>
    <mergeCell ref="SJM9:SJP9"/>
    <mergeCell ref="SJQ9:SJT9"/>
    <mergeCell ref="SHY9:SIB9"/>
    <mergeCell ref="SIC9:SIF9"/>
    <mergeCell ref="SIG9:SIJ9"/>
    <mergeCell ref="SIK9:SIN9"/>
    <mergeCell ref="SIO9:SIR9"/>
    <mergeCell ref="SIS9:SIV9"/>
    <mergeCell ref="SHA9:SHD9"/>
    <mergeCell ref="SHE9:SHH9"/>
    <mergeCell ref="SHI9:SHL9"/>
    <mergeCell ref="SHM9:SHP9"/>
    <mergeCell ref="SHQ9:SHT9"/>
    <mergeCell ref="SHU9:SHX9"/>
    <mergeCell ref="SGC9:SGF9"/>
    <mergeCell ref="SGG9:SGJ9"/>
    <mergeCell ref="SGK9:SGN9"/>
    <mergeCell ref="SGO9:SGR9"/>
    <mergeCell ref="SGS9:SGV9"/>
    <mergeCell ref="SGW9:SGZ9"/>
    <mergeCell ref="SFE9:SFH9"/>
    <mergeCell ref="SFI9:SFL9"/>
    <mergeCell ref="SFM9:SFP9"/>
    <mergeCell ref="SFQ9:SFT9"/>
    <mergeCell ref="SFU9:SFX9"/>
    <mergeCell ref="SFY9:SGB9"/>
    <mergeCell ref="SEG9:SEJ9"/>
    <mergeCell ref="SEK9:SEN9"/>
    <mergeCell ref="SEO9:SER9"/>
    <mergeCell ref="SES9:SEV9"/>
    <mergeCell ref="SEW9:SEZ9"/>
    <mergeCell ref="SFA9:SFD9"/>
    <mergeCell ref="SDI9:SDL9"/>
    <mergeCell ref="SDM9:SDP9"/>
    <mergeCell ref="SDQ9:SDT9"/>
    <mergeCell ref="SDU9:SDX9"/>
    <mergeCell ref="SDY9:SEB9"/>
    <mergeCell ref="SEC9:SEF9"/>
    <mergeCell ref="SCK9:SCN9"/>
    <mergeCell ref="SCO9:SCR9"/>
    <mergeCell ref="SCS9:SCV9"/>
    <mergeCell ref="SCW9:SCZ9"/>
    <mergeCell ref="SDA9:SDD9"/>
    <mergeCell ref="SDE9:SDH9"/>
    <mergeCell ref="SBM9:SBP9"/>
    <mergeCell ref="SBQ9:SBT9"/>
    <mergeCell ref="SBU9:SBX9"/>
    <mergeCell ref="SBY9:SCB9"/>
    <mergeCell ref="SCC9:SCF9"/>
    <mergeCell ref="SCG9:SCJ9"/>
    <mergeCell ref="SAO9:SAR9"/>
    <mergeCell ref="SAS9:SAV9"/>
    <mergeCell ref="SAW9:SAZ9"/>
    <mergeCell ref="SBA9:SBD9"/>
    <mergeCell ref="SBE9:SBH9"/>
    <mergeCell ref="SBI9:SBL9"/>
    <mergeCell ref="RZQ9:RZT9"/>
    <mergeCell ref="RZU9:RZX9"/>
    <mergeCell ref="RZY9:SAB9"/>
    <mergeCell ref="SAC9:SAF9"/>
    <mergeCell ref="SAG9:SAJ9"/>
    <mergeCell ref="SAK9:SAN9"/>
    <mergeCell ref="RYS9:RYV9"/>
    <mergeCell ref="RYW9:RYZ9"/>
    <mergeCell ref="RZA9:RZD9"/>
    <mergeCell ref="RZE9:RZH9"/>
    <mergeCell ref="RZI9:RZL9"/>
    <mergeCell ref="RZM9:RZP9"/>
    <mergeCell ref="RXU9:RXX9"/>
    <mergeCell ref="RXY9:RYB9"/>
    <mergeCell ref="RYC9:RYF9"/>
    <mergeCell ref="RYG9:RYJ9"/>
    <mergeCell ref="RYK9:RYN9"/>
    <mergeCell ref="RYO9:RYR9"/>
    <mergeCell ref="RWW9:RWZ9"/>
    <mergeCell ref="RXA9:RXD9"/>
    <mergeCell ref="RXE9:RXH9"/>
    <mergeCell ref="RXI9:RXL9"/>
    <mergeCell ref="RXM9:RXP9"/>
    <mergeCell ref="RXQ9:RXT9"/>
    <mergeCell ref="RVY9:RWB9"/>
    <mergeCell ref="RWC9:RWF9"/>
    <mergeCell ref="RWG9:RWJ9"/>
    <mergeCell ref="RWK9:RWN9"/>
    <mergeCell ref="RWO9:RWR9"/>
    <mergeCell ref="RWS9:RWV9"/>
    <mergeCell ref="RVA9:RVD9"/>
    <mergeCell ref="RVE9:RVH9"/>
    <mergeCell ref="RVI9:RVL9"/>
    <mergeCell ref="RVM9:RVP9"/>
    <mergeCell ref="RVQ9:RVT9"/>
    <mergeCell ref="RVU9:RVX9"/>
    <mergeCell ref="RUC9:RUF9"/>
    <mergeCell ref="RUG9:RUJ9"/>
    <mergeCell ref="RUK9:RUN9"/>
    <mergeCell ref="RUO9:RUR9"/>
    <mergeCell ref="RUS9:RUV9"/>
    <mergeCell ref="RUW9:RUZ9"/>
    <mergeCell ref="RTE9:RTH9"/>
    <mergeCell ref="RTI9:RTL9"/>
    <mergeCell ref="RTM9:RTP9"/>
    <mergeCell ref="RTQ9:RTT9"/>
    <mergeCell ref="RTU9:RTX9"/>
    <mergeCell ref="RTY9:RUB9"/>
    <mergeCell ref="RSG9:RSJ9"/>
    <mergeCell ref="RSK9:RSN9"/>
    <mergeCell ref="RSO9:RSR9"/>
    <mergeCell ref="RSS9:RSV9"/>
    <mergeCell ref="RSW9:RSZ9"/>
    <mergeCell ref="RTA9:RTD9"/>
    <mergeCell ref="RRI9:RRL9"/>
    <mergeCell ref="RRM9:RRP9"/>
    <mergeCell ref="RRQ9:RRT9"/>
    <mergeCell ref="RRU9:RRX9"/>
    <mergeCell ref="RRY9:RSB9"/>
    <mergeCell ref="RSC9:RSF9"/>
    <mergeCell ref="RQK9:RQN9"/>
    <mergeCell ref="RQO9:RQR9"/>
    <mergeCell ref="RQS9:RQV9"/>
    <mergeCell ref="RQW9:RQZ9"/>
    <mergeCell ref="RRA9:RRD9"/>
    <mergeCell ref="RRE9:RRH9"/>
    <mergeCell ref="RPM9:RPP9"/>
    <mergeCell ref="RPQ9:RPT9"/>
    <mergeCell ref="RPU9:RPX9"/>
    <mergeCell ref="RPY9:RQB9"/>
    <mergeCell ref="RQC9:RQF9"/>
    <mergeCell ref="RQG9:RQJ9"/>
    <mergeCell ref="ROO9:ROR9"/>
    <mergeCell ref="ROS9:ROV9"/>
    <mergeCell ref="ROW9:ROZ9"/>
    <mergeCell ref="RPA9:RPD9"/>
    <mergeCell ref="RPE9:RPH9"/>
    <mergeCell ref="RPI9:RPL9"/>
    <mergeCell ref="RNQ9:RNT9"/>
    <mergeCell ref="RNU9:RNX9"/>
    <mergeCell ref="RNY9:ROB9"/>
    <mergeCell ref="ROC9:ROF9"/>
    <mergeCell ref="ROG9:ROJ9"/>
    <mergeCell ref="ROK9:RON9"/>
    <mergeCell ref="RMS9:RMV9"/>
    <mergeCell ref="RMW9:RMZ9"/>
    <mergeCell ref="RNA9:RND9"/>
    <mergeCell ref="RNE9:RNH9"/>
    <mergeCell ref="RNI9:RNL9"/>
    <mergeCell ref="RNM9:RNP9"/>
    <mergeCell ref="RLU9:RLX9"/>
    <mergeCell ref="RLY9:RMB9"/>
    <mergeCell ref="RMC9:RMF9"/>
    <mergeCell ref="RMG9:RMJ9"/>
    <mergeCell ref="RMK9:RMN9"/>
    <mergeCell ref="RMO9:RMR9"/>
    <mergeCell ref="RKW9:RKZ9"/>
    <mergeCell ref="RLA9:RLD9"/>
    <mergeCell ref="RLE9:RLH9"/>
    <mergeCell ref="RLI9:RLL9"/>
    <mergeCell ref="RLM9:RLP9"/>
    <mergeCell ref="RLQ9:RLT9"/>
    <mergeCell ref="RJY9:RKB9"/>
    <mergeCell ref="RKC9:RKF9"/>
    <mergeCell ref="RKG9:RKJ9"/>
    <mergeCell ref="RKK9:RKN9"/>
    <mergeCell ref="RKO9:RKR9"/>
    <mergeCell ref="RKS9:RKV9"/>
    <mergeCell ref="RJA9:RJD9"/>
    <mergeCell ref="RJE9:RJH9"/>
    <mergeCell ref="RJI9:RJL9"/>
    <mergeCell ref="RJM9:RJP9"/>
    <mergeCell ref="RJQ9:RJT9"/>
    <mergeCell ref="RJU9:RJX9"/>
    <mergeCell ref="RIC9:RIF9"/>
    <mergeCell ref="RIG9:RIJ9"/>
    <mergeCell ref="RIK9:RIN9"/>
    <mergeCell ref="RIO9:RIR9"/>
    <mergeCell ref="RIS9:RIV9"/>
    <mergeCell ref="RIW9:RIZ9"/>
    <mergeCell ref="RHE9:RHH9"/>
    <mergeCell ref="RHI9:RHL9"/>
    <mergeCell ref="RHM9:RHP9"/>
    <mergeCell ref="RHQ9:RHT9"/>
    <mergeCell ref="RHU9:RHX9"/>
    <mergeCell ref="RHY9:RIB9"/>
    <mergeCell ref="RGG9:RGJ9"/>
    <mergeCell ref="RGK9:RGN9"/>
    <mergeCell ref="RGO9:RGR9"/>
    <mergeCell ref="RGS9:RGV9"/>
    <mergeCell ref="RGW9:RGZ9"/>
    <mergeCell ref="RHA9:RHD9"/>
    <mergeCell ref="RFI9:RFL9"/>
    <mergeCell ref="RFM9:RFP9"/>
    <mergeCell ref="RFQ9:RFT9"/>
    <mergeCell ref="RFU9:RFX9"/>
    <mergeCell ref="RFY9:RGB9"/>
    <mergeCell ref="RGC9:RGF9"/>
    <mergeCell ref="REK9:REN9"/>
    <mergeCell ref="REO9:RER9"/>
    <mergeCell ref="RES9:REV9"/>
    <mergeCell ref="REW9:REZ9"/>
    <mergeCell ref="RFA9:RFD9"/>
    <mergeCell ref="RFE9:RFH9"/>
    <mergeCell ref="RDM9:RDP9"/>
    <mergeCell ref="RDQ9:RDT9"/>
    <mergeCell ref="RDU9:RDX9"/>
    <mergeCell ref="RDY9:REB9"/>
    <mergeCell ref="REC9:REF9"/>
    <mergeCell ref="REG9:REJ9"/>
    <mergeCell ref="RCO9:RCR9"/>
    <mergeCell ref="RCS9:RCV9"/>
    <mergeCell ref="RCW9:RCZ9"/>
    <mergeCell ref="RDA9:RDD9"/>
    <mergeCell ref="RDE9:RDH9"/>
    <mergeCell ref="RDI9:RDL9"/>
    <mergeCell ref="RBQ9:RBT9"/>
    <mergeCell ref="RBU9:RBX9"/>
    <mergeCell ref="RBY9:RCB9"/>
    <mergeCell ref="RCC9:RCF9"/>
    <mergeCell ref="RCG9:RCJ9"/>
    <mergeCell ref="RCK9:RCN9"/>
    <mergeCell ref="RAS9:RAV9"/>
    <mergeCell ref="RAW9:RAZ9"/>
    <mergeCell ref="RBA9:RBD9"/>
    <mergeCell ref="RBE9:RBH9"/>
    <mergeCell ref="RBI9:RBL9"/>
    <mergeCell ref="RBM9:RBP9"/>
    <mergeCell ref="QZU9:QZX9"/>
    <mergeCell ref="QZY9:RAB9"/>
    <mergeCell ref="RAC9:RAF9"/>
    <mergeCell ref="RAG9:RAJ9"/>
    <mergeCell ref="RAK9:RAN9"/>
    <mergeCell ref="RAO9:RAR9"/>
    <mergeCell ref="QYW9:QYZ9"/>
    <mergeCell ref="QZA9:QZD9"/>
    <mergeCell ref="QZE9:QZH9"/>
    <mergeCell ref="QZI9:QZL9"/>
    <mergeCell ref="QZM9:QZP9"/>
    <mergeCell ref="QZQ9:QZT9"/>
    <mergeCell ref="QXY9:QYB9"/>
    <mergeCell ref="QYC9:QYF9"/>
    <mergeCell ref="QYG9:QYJ9"/>
    <mergeCell ref="QYK9:QYN9"/>
    <mergeCell ref="QYO9:QYR9"/>
    <mergeCell ref="QYS9:QYV9"/>
    <mergeCell ref="QXA9:QXD9"/>
    <mergeCell ref="QXE9:QXH9"/>
    <mergeCell ref="QXI9:QXL9"/>
    <mergeCell ref="QXM9:QXP9"/>
    <mergeCell ref="QXQ9:QXT9"/>
    <mergeCell ref="QXU9:QXX9"/>
    <mergeCell ref="QWC9:QWF9"/>
    <mergeCell ref="QWG9:QWJ9"/>
    <mergeCell ref="QWK9:QWN9"/>
    <mergeCell ref="QWO9:QWR9"/>
    <mergeCell ref="QWS9:QWV9"/>
    <mergeCell ref="QWW9:QWZ9"/>
    <mergeCell ref="QVE9:QVH9"/>
    <mergeCell ref="QVI9:QVL9"/>
    <mergeCell ref="QVM9:QVP9"/>
    <mergeCell ref="QVQ9:QVT9"/>
    <mergeCell ref="QVU9:QVX9"/>
    <mergeCell ref="QVY9:QWB9"/>
    <mergeCell ref="QUG9:QUJ9"/>
    <mergeCell ref="QUK9:QUN9"/>
    <mergeCell ref="QUO9:QUR9"/>
    <mergeCell ref="QUS9:QUV9"/>
    <mergeCell ref="QUW9:QUZ9"/>
    <mergeCell ref="QVA9:QVD9"/>
    <mergeCell ref="QTI9:QTL9"/>
    <mergeCell ref="QTM9:QTP9"/>
    <mergeCell ref="QTQ9:QTT9"/>
    <mergeCell ref="QTU9:QTX9"/>
    <mergeCell ref="QTY9:QUB9"/>
    <mergeCell ref="QUC9:QUF9"/>
    <mergeCell ref="QSK9:QSN9"/>
    <mergeCell ref="QSO9:QSR9"/>
    <mergeCell ref="QSS9:QSV9"/>
    <mergeCell ref="QSW9:QSZ9"/>
    <mergeCell ref="QTA9:QTD9"/>
    <mergeCell ref="QTE9:QTH9"/>
    <mergeCell ref="QRM9:QRP9"/>
    <mergeCell ref="QRQ9:QRT9"/>
    <mergeCell ref="QRU9:QRX9"/>
    <mergeCell ref="QRY9:QSB9"/>
    <mergeCell ref="QSC9:QSF9"/>
    <mergeCell ref="QSG9:QSJ9"/>
    <mergeCell ref="QQO9:QQR9"/>
    <mergeCell ref="QQS9:QQV9"/>
    <mergeCell ref="QQW9:QQZ9"/>
    <mergeCell ref="QRA9:QRD9"/>
    <mergeCell ref="QRE9:QRH9"/>
    <mergeCell ref="QRI9:QRL9"/>
    <mergeCell ref="QPQ9:QPT9"/>
    <mergeCell ref="QPU9:QPX9"/>
    <mergeCell ref="QPY9:QQB9"/>
    <mergeCell ref="QQC9:QQF9"/>
    <mergeCell ref="QQG9:QQJ9"/>
    <mergeCell ref="QQK9:QQN9"/>
    <mergeCell ref="QOS9:QOV9"/>
    <mergeCell ref="QOW9:QOZ9"/>
    <mergeCell ref="QPA9:QPD9"/>
    <mergeCell ref="QPE9:QPH9"/>
    <mergeCell ref="QPI9:QPL9"/>
    <mergeCell ref="QPM9:QPP9"/>
    <mergeCell ref="QNU9:QNX9"/>
    <mergeCell ref="QNY9:QOB9"/>
    <mergeCell ref="QOC9:QOF9"/>
    <mergeCell ref="QOG9:QOJ9"/>
    <mergeCell ref="QOK9:QON9"/>
    <mergeCell ref="QOO9:QOR9"/>
    <mergeCell ref="QMW9:QMZ9"/>
    <mergeCell ref="QNA9:QND9"/>
    <mergeCell ref="QNE9:QNH9"/>
    <mergeCell ref="QNI9:QNL9"/>
    <mergeCell ref="QNM9:QNP9"/>
    <mergeCell ref="QNQ9:QNT9"/>
    <mergeCell ref="QLY9:QMB9"/>
    <mergeCell ref="QMC9:QMF9"/>
    <mergeCell ref="QMG9:QMJ9"/>
    <mergeCell ref="QMK9:QMN9"/>
    <mergeCell ref="QMO9:QMR9"/>
    <mergeCell ref="QMS9:QMV9"/>
    <mergeCell ref="QLA9:QLD9"/>
    <mergeCell ref="QLE9:QLH9"/>
    <mergeCell ref="QLI9:QLL9"/>
    <mergeCell ref="QLM9:QLP9"/>
    <mergeCell ref="QLQ9:QLT9"/>
    <mergeCell ref="QLU9:QLX9"/>
    <mergeCell ref="QKC9:QKF9"/>
    <mergeCell ref="QKG9:QKJ9"/>
    <mergeCell ref="QKK9:QKN9"/>
    <mergeCell ref="QKO9:QKR9"/>
    <mergeCell ref="QKS9:QKV9"/>
    <mergeCell ref="QKW9:QKZ9"/>
    <mergeCell ref="QJE9:QJH9"/>
    <mergeCell ref="QJI9:QJL9"/>
    <mergeCell ref="QJM9:QJP9"/>
    <mergeCell ref="QJQ9:QJT9"/>
    <mergeCell ref="QJU9:QJX9"/>
    <mergeCell ref="QJY9:QKB9"/>
    <mergeCell ref="QIG9:QIJ9"/>
    <mergeCell ref="QIK9:QIN9"/>
    <mergeCell ref="QIO9:QIR9"/>
    <mergeCell ref="QIS9:QIV9"/>
    <mergeCell ref="QIW9:QIZ9"/>
    <mergeCell ref="QJA9:QJD9"/>
    <mergeCell ref="QHI9:QHL9"/>
    <mergeCell ref="QHM9:QHP9"/>
    <mergeCell ref="QHQ9:QHT9"/>
    <mergeCell ref="QHU9:QHX9"/>
    <mergeCell ref="QHY9:QIB9"/>
    <mergeCell ref="QIC9:QIF9"/>
    <mergeCell ref="QGK9:QGN9"/>
    <mergeCell ref="QGO9:QGR9"/>
    <mergeCell ref="QGS9:QGV9"/>
    <mergeCell ref="QGW9:QGZ9"/>
    <mergeCell ref="QHA9:QHD9"/>
    <mergeCell ref="QHE9:QHH9"/>
    <mergeCell ref="QFM9:QFP9"/>
    <mergeCell ref="QFQ9:QFT9"/>
    <mergeCell ref="QFU9:QFX9"/>
    <mergeCell ref="QFY9:QGB9"/>
    <mergeCell ref="QGC9:QGF9"/>
    <mergeCell ref="QGG9:QGJ9"/>
    <mergeCell ref="QEO9:QER9"/>
    <mergeCell ref="QES9:QEV9"/>
    <mergeCell ref="QEW9:QEZ9"/>
    <mergeCell ref="QFA9:QFD9"/>
    <mergeCell ref="QFE9:QFH9"/>
    <mergeCell ref="QFI9:QFL9"/>
    <mergeCell ref="QDQ9:QDT9"/>
    <mergeCell ref="QDU9:QDX9"/>
    <mergeCell ref="QDY9:QEB9"/>
    <mergeCell ref="QEC9:QEF9"/>
    <mergeCell ref="QEG9:QEJ9"/>
    <mergeCell ref="QEK9:QEN9"/>
    <mergeCell ref="QCS9:QCV9"/>
    <mergeCell ref="QCW9:QCZ9"/>
    <mergeCell ref="QDA9:QDD9"/>
    <mergeCell ref="QDE9:QDH9"/>
    <mergeCell ref="QDI9:QDL9"/>
    <mergeCell ref="QDM9:QDP9"/>
    <mergeCell ref="QBU9:QBX9"/>
    <mergeCell ref="QBY9:QCB9"/>
    <mergeCell ref="QCC9:QCF9"/>
    <mergeCell ref="QCG9:QCJ9"/>
    <mergeCell ref="QCK9:QCN9"/>
    <mergeCell ref="QCO9:QCR9"/>
    <mergeCell ref="QAW9:QAZ9"/>
    <mergeCell ref="QBA9:QBD9"/>
    <mergeCell ref="QBE9:QBH9"/>
    <mergeCell ref="QBI9:QBL9"/>
    <mergeCell ref="QBM9:QBP9"/>
    <mergeCell ref="QBQ9:QBT9"/>
    <mergeCell ref="PZY9:QAB9"/>
    <mergeCell ref="QAC9:QAF9"/>
    <mergeCell ref="QAG9:QAJ9"/>
    <mergeCell ref="QAK9:QAN9"/>
    <mergeCell ref="QAO9:QAR9"/>
    <mergeCell ref="QAS9:QAV9"/>
    <mergeCell ref="PZA9:PZD9"/>
    <mergeCell ref="PZE9:PZH9"/>
    <mergeCell ref="PZI9:PZL9"/>
    <mergeCell ref="PZM9:PZP9"/>
    <mergeCell ref="PZQ9:PZT9"/>
    <mergeCell ref="PZU9:PZX9"/>
    <mergeCell ref="PYC9:PYF9"/>
    <mergeCell ref="PYG9:PYJ9"/>
    <mergeCell ref="PYK9:PYN9"/>
    <mergeCell ref="PYO9:PYR9"/>
    <mergeCell ref="PYS9:PYV9"/>
    <mergeCell ref="PYW9:PYZ9"/>
    <mergeCell ref="PXE9:PXH9"/>
    <mergeCell ref="PXI9:PXL9"/>
    <mergeCell ref="PXM9:PXP9"/>
    <mergeCell ref="PXQ9:PXT9"/>
    <mergeCell ref="PXU9:PXX9"/>
    <mergeCell ref="PXY9:PYB9"/>
    <mergeCell ref="PWG9:PWJ9"/>
    <mergeCell ref="PWK9:PWN9"/>
    <mergeCell ref="PWO9:PWR9"/>
    <mergeCell ref="PWS9:PWV9"/>
    <mergeCell ref="PWW9:PWZ9"/>
    <mergeCell ref="PXA9:PXD9"/>
    <mergeCell ref="PVI9:PVL9"/>
    <mergeCell ref="PVM9:PVP9"/>
    <mergeCell ref="PVQ9:PVT9"/>
    <mergeCell ref="PVU9:PVX9"/>
    <mergeCell ref="PVY9:PWB9"/>
    <mergeCell ref="PWC9:PWF9"/>
    <mergeCell ref="PUK9:PUN9"/>
    <mergeCell ref="PUO9:PUR9"/>
    <mergeCell ref="PUS9:PUV9"/>
    <mergeCell ref="PUW9:PUZ9"/>
    <mergeCell ref="PVA9:PVD9"/>
    <mergeCell ref="PVE9:PVH9"/>
    <mergeCell ref="PTM9:PTP9"/>
    <mergeCell ref="PTQ9:PTT9"/>
    <mergeCell ref="PTU9:PTX9"/>
    <mergeCell ref="PTY9:PUB9"/>
    <mergeCell ref="PUC9:PUF9"/>
    <mergeCell ref="PUG9:PUJ9"/>
    <mergeCell ref="PSO9:PSR9"/>
    <mergeCell ref="PSS9:PSV9"/>
    <mergeCell ref="PSW9:PSZ9"/>
    <mergeCell ref="PTA9:PTD9"/>
    <mergeCell ref="PTE9:PTH9"/>
    <mergeCell ref="PTI9:PTL9"/>
    <mergeCell ref="PRQ9:PRT9"/>
    <mergeCell ref="PRU9:PRX9"/>
    <mergeCell ref="PRY9:PSB9"/>
    <mergeCell ref="PSC9:PSF9"/>
    <mergeCell ref="PSG9:PSJ9"/>
    <mergeCell ref="PSK9:PSN9"/>
    <mergeCell ref="PQS9:PQV9"/>
    <mergeCell ref="PQW9:PQZ9"/>
    <mergeCell ref="PRA9:PRD9"/>
    <mergeCell ref="PRE9:PRH9"/>
    <mergeCell ref="PRI9:PRL9"/>
    <mergeCell ref="PRM9:PRP9"/>
    <mergeCell ref="PPU9:PPX9"/>
    <mergeCell ref="PPY9:PQB9"/>
    <mergeCell ref="PQC9:PQF9"/>
    <mergeCell ref="PQG9:PQJ9"/>
    <mergeCell ref="PQK9:PQN9"/>
    <mergeCell ref="PQO9:PQR9"/>
    <mergeCell ref="POW9:POZ9"/>
    <mergeCell ref="PPA9:PPD9"/>
    <mergeCell ref="PPE9:PPH9"/>
    <mergeCell ref="PPI9:PPL9"/>
    <mergeCell ref="PPM9:PPP9"/>
    <mergeCell ref="PPQ9:PPT9"/>
    <mergeCell ref="PNY9:POB9"/>
    <mergeCell ref="POC9:POF9"/>
    <mergeCell ref="POG9:POJ9"/>
    <mergeCell ref="POK9:PON9"/>
    <mergeCell ref="POO9:POR9"/>
    <mergeCell ref="POS9:POV9"/>
    <mergeCell ref="PNA9:PND9"/>
    <mergeCell ref="PNE9:PNH9"/>
    <mergeCell ref="PNI9:PNL9"/>
    <mergeCell ref="PNM9:PNP9"/>
    <mergeCell ref="PNQ9:PNT9"/>
    <mergeCell ref="PNU9:PNX9"/>
    <mergeCell ref="PMC9:PMF9"/>
    <mergeCell ref="PMG9:PMJ9"/>
    <mergeCell ref="PMK9:PMN9"/>
    <mergeCell ref="PMO9:PMR9"/>
    <mergeCell ref="PMS9:PMV9"/>
    <mergeCell ref="PMW9:PMZ9"/>
    <mergeCell ref="PLE9:PLH9"/>
    <mergeCell ref="PLI9:PLL9"/>
    <mergeCell ref="PLM9:PLP9"/>
    <mergeCell ref="PLQ9:PLT9"/>
    <mergeCell ref="PLU9:PLX9"/>
    <mergeCell ref="PLY9:PMB9"/>
    <mergeCell ref="PKG9:PKJ9"/>
    <mergeCell ref="PKK9:PKN9"/>
    <mergeCell ref="PKO9:PKR9"/>
    <mergeCell ref="PKS9:PKV9"/>
    <mergeCell ref="PKW9:PKZ9"/>
    <mergeCell ref="PLA9:PLD9"/>
    <mergeCell ref="PJI9:PJL9"/>
    <mergeCell ref="PJM9:PJP9"/>
    <mergeCell ref="PJQ9:PJT9"/>
    <mergeCell ref="PJU9:PJX9"/>
    <mergeCell ref="PJY9:PKB9"/>
    <mergeCell ref="PKC9:PKF9"/>
    <mergeCell ref="PIK9:PIN9"/>
    <mergeCell ref="PIO9:PIR9"/>
    <mergeCell ref="PIS9:PIV9"/>
    <mergeCell ref="PIW9:PIZ9"/>
    <mergeCell ref="PJA9:PJD9"/>
    <mergeCell ref="PJE9:PJH9"/>
    <mergeCell ref="PHM9:PHP9"/>
    <mergeCell ref="PHQ9:PHT9"/>
    <mergeCell ref="PHU9:PHX9"/>
    <mergeCell ref="PHY9:PIB9"/>
    <mergeCell ref="PIC9:PIF9"/>
    <mergeCell ref="PIG9:PIJ9"/>
    <mergeCell ref="PGO9:PGR9"/>
    <mergeCell ref="PGS9:PGV9"/>
    <mergeCell ref="PGW9:PGZ9"/>
    <mergeCell ref="PHA9:PHD9"/>
    <mergeCell ref="PHE9:PHH9"/>
    <mergeCell ref="PHI9:PHL9"/>
    <mergeCell ref="PFQ9:PFT9"/>
    <mergeCell ref="PFU9:PFX9"/>
    <mergeCell ref="PFY9:PGB9"/>
    <mergeCell ref="PGC9:PGF9"/>
    <mergeCell ref="PGG9:PGJ9"/>
    <mergeCell ref="PGK9:PGN9"/>
    <mergeCell ref="PES9:PEV9"/>
    <mergeCell ref="PEW9:PEZ9"/>
    <mergeCell ref="PFA9:PFD9"/>
    <mergeCell ref="PFE9:PFH9"/>
    <mergeCell ref="PFI9:PFL9"/>
    <mergeCell ref="PFM9:PFP9"/>
    <mergeCell ref="PDU9:PDX9"/>
    <mergeCell ref="PDY9:PEB9"/>
    <mergeCell ref="PEC9:PEF9"/>
    <mergeCell ref="PEG9:PEJ9"/>
    <mergeCell ref="PEK9:PEN9"/>
    <mergeCell ref="PEO9:PER9"/>
    <mergeCell ref="PCW9:PCZ9"/>
    <mergeCell ref="PDA9:PDD9"/>
    <mergeCell ref="PDE9:PDH9"/>
    <mergeCell ref="PDI9:PDL9"/>
    <mergeCell ref="PDM9:PDP9"/>
    <mergeCell ref="PDQ9:PDT9"/>
    <mergeCell ref="PBY9:PCB9"/>
    <mergeCell ref="PCC9:PCF9"/>
    <mergeCell ref="PCG9:PCJ9"/>
    <mergeCell ref="PCK9:PCN9"/>
    <mergeCell ref="PCO9:PCR9"/>
    <mergeCell ref="PCS9:PCV9"/>
    <mergeCell ref="PBA9:PBD9"/>
    <mergeCell ref="PBE9:PBH9"/>
    <mergeCell ref="PBI9:PBL9"/>
    <mergeCell ref="PBM9:PBP9"/>
    <mergeCell ref="PBQ9:PBT9"/>
    <mergeCell ref="PBU9:PBX9"/>
    <mergeCell ref="PAC9:PAF9"/>
    <mergeCell ref="PAG9:PAJ9"/>
    <mergeCell ref="PAK9:PAN9"/>
    <mergeCell ref="PAO9:PAR9"/>
    <mergeCell ref="PAS9:PAV9"/>
    <mergeCell ref="PAW9:PAZ9"/>
    <mergeCell ref="OZE9:OZH9"/>
    <mergeCell ref="OZI9:OZL9"/>
    <mergeCell ref="OZM9:OZP9"/>
    <mergeCell ref="OZQ9:OZT9"/>
    <mergeCell ref="OZU9:OZX9"/>
    <mergeCell ref="OZY9:PAB9"/>
    <mergeCell ref="OYG9:OYJ9"/>
    <mergeCell ref="OYK9:OYN9"/>
    <mergeCell ref="OYO9:OYR9"/>
    <mergeCell ref="OYS9:OYV9"/>
    <mergeCell ref="OYW9:OYZ9"/>
    <mergeCell ref="OZA9:OZD9"/>
    <mergeCell ref="OXI9:OXL9"/>
    <mergeCell ref="OXM9:OXP9"/>
    <mergeCell ref="OXQ9:OXT9"/>
    <mergeCell ref="OXU9:OXX9"/>
    <mergeCell ref="OXY9:OYB9"/>
    <mergeCell ref="OYC9:OYF9"/>
    <mergeCell ref="OWK9:OWN9"/>
    <mergeCell ref="OWO9:OWR9"/>
    <mergeCell ref="OWS9:OWV9"/>
    <mergeCell ref="OWW9:OWZ9"/>
    <mergeCell ref="OXA9:OXD9"/>
    <mergeCell ref="OXE9:OXH9"/>
    <mergeCell ref="OVM9:OVP9"/>
    <mergeCell ref="OVQ9:OVT9"/>
    <mergeCell ref="OVU9:OVX9"/>
    <mergeCell ref="OVY9:OWB9"/>
    <mergeCell ref="OWC9:OWF9"/>
    <mergeCell ref="OWG9:OWJ9"/>
    <mergeCell ref="OUO9:OUR9"/>
    <mergeCell ref="OUS9:OUV9"/>
    <mergeCell ref="OUW9:OUZ9"/>
    <mergeCell ref="OVA9:OVD9"/>
    <mergeCell ref="OVE9:OVH9"/>
    <mergeCell ref="OVI9:OVL9"/>
    <mergeCell ref="OTQ9:OTT9"/>
    <mergeCell ref="OTU9:OTX9"/>
    <mergeCell ref="OTY9:OUB9"/>
    <mergeCell ref="OUC9:OUF9"/>
    <mergeCell ref="OUG9:OUJ9"/>
    <mergeCell ref="OUK9:OUN9"/>
    <mergeCell ref="OSS9:OSV9"/>
    <mergeCell ref="OSW9:OSZ9"/>
    <mergeCell ref="OTA9:OTD9"/>
    <mergeCell ref="OTE9:OTH9"/>
    <mergeCell ref="OTI9:OTL9"/>
    <mergeCell ref="OTM9:OTP9"/>
    <mergeCell ref="ORU9:ORX9"/>
    <mergeCell ref="ORY9:OSB9"/>
    <mergeCell ref="OSC9:OSF9"/>
    <mergeCell ref="OSG9:OSJ9"/>
    <mergeCell ref="OSK9:OSN9"/>
    <mergeCell ref="OSO9:OSR9"/>
    <mergeCell ref="OQW9:OQZ9"/>
    <mergeCell ref="ORA9:ORD9"/>
    <mergeCell ref="ORE9:ORH9"/>
    <mergeCell ref="ORI9:ORL9"/>
    <mergeCell ref="ORM9:ORP9"/>
    <mergeCell ref="ORQ9:ORT9"/>
    <mergeCell ref="OPY9:OQB9"/>
    <mergeCell ref="OQC9:OQF9"/>
    <mergeCell ref="OQG9:OQJ9"/>
    <mergeCell ref="OQK9:OQN9"/>
    <mergeCell ref="OQO9:OQR9"/>
    <mergeCell ref="OQS9:OQV9"/>
    <mergeCell ref="OPA9:OPD9"/>
    <mergeCell ref="OPE9:OPH9"/>
    <mergeCell ref="OPI9:OPL9"/>
    <mergeCell ref="OPM9:OPP9"/>
    <mergeCell ref="OPQ9:OPT9"/>
    <mergeCell ref="OPU9:OPX9"/>
    <mergeCell ref="OOC9:OOF9"/>
    <mergeCell ref="OOG9:OOJ9"/>
    <mergeCell ref="OOK9:OON9"/>
    <mergeCell ref="OOO9:OOR9"/>
    <mergeCell ref="OOS9:OOV9"/>
    <mergeCell ref="OOW9:OOZ9"/>
    <mergeCell ref="ONE9:ONH9"/>
    <mergeCell ref="ONI9:ONL9"/>
    <mergeCell ref="ONM9:ONP9"/>
    <mergeCell ref="ONQ9:ONT9"/>
    <mergeCell ref="ONU9:ONX9"/>
    <mergeCell ref="ONY9:OOB9"/>
    <mergeCell ref="OMG9:OMJ9"/>
    <mergeCell ref="OMK9:OMN9"/>
    <mergeCell ref="OMO9:OMR9"/>
    <mergeCell ref="OMS9:OMV9"/>
    <mergeCell ref="OMW9:OMZ9"/>
    <mergeCell ref="ONA9:OND9"/>
    <mergeCell ref="OLI9:OLL9"/>
    <mergeCell ref="OLM9:OLP9"/>
    <mergeCell ref="OLQ9:OLT9"/>
    <mergeCell ref="OLU9:OLX9"/>
    <mergeCell ref="OLY9:OMB9"/>
    <mergeCell ref="OMC9:OMF9"/>
    <mergeCell ref="OKK9:OKN9"/>
    <mergeCell ref="OKO9:OKR9"/>
    <mergeCell ref="OKS9:OKV9"/>
    <mergeCell ref="OKW9:OKZ9"/>
    <mergeCell ref="OLA9:OLD9"/>
    <mergeCell ref="OLE9:OLH9"/>
    <mergeCell ref="OJM9:OJP9"/>
    <mergeCell ref="OJQ9:OJT9"/>
    <mergeCell ref="OJU9:OJX9"/>
    <mergeCell ref="OJY9:OKB9"/>
    <mergeCell ref="OKC9:OKF9"/>
    <mergeCell ref="OKG9:OKJ9"/>
    <mergeCell ref="OIO9:OIR9"/>
    <mergeCell ref="OIS9:OIV9"/>
    <mergeCell ref="OIW9:OIZ9"/>
    <mergeCell ref="OJA9:OJD9"/>
    <mergeCell ref="OJE9:OJH9"/>
    <mergeCell ref="OJI9:OJL9"/>
    <mergeCell ref="OHQ9:OHT9"/>
    <mergeCell ref="OHU9:OHX9"/>
    <mergeCell ref="OHY9:OIB9"/>
    <mergeCell ref="OIC9:OIF9"/>
    <mergeCell ref="OIG9:OIJ9"/>
    <mergeCell ref="OIK9:OIN9"/>
    <mergeCell ref="OGS9:OGV9"/>
    <mergeCell ref="OGW9:OGZ9"/>
    <mergeCell ref="OHA9:OHD9"/>
    <mergeCell ref="OHE9:OHH9"/>
    <mergeCell ref="OHI9:OHL9"/>
    <mergeCell ref="OHM9:OHP9"/>
    <mergeCell ref="OFU9:OFX9"/>
    <mergeCell ref="OFY9:OGB9"/>
    <mergeCell ref="OGC9:OGF9"/>
    <mergeCell ref="OGG9:OGJ9"/>
    <mergeCell ref="OGK9:OGN9"/>
    <mergeCell ref="OGO9:OGR9"/>
    <mergeCell ref="OEW9:OEZ9"/>
    <mergeCell ref="OFA9:OFD9"/>
    <mergeCell ref="OFE9:OFH9"/>
    <mergeCell ref="OFI9:OFL9"/>
    <mergeCell ref="OFM9:OFP9"/>
    <mergeCell ref="OFQ9:OFT9"/>
    <mergeCell ref="ODY9:OEB9"/>
    <mergeCell ref="OEC9:OEF9"/>
    <mergeCell ref="OEG9:OEJ9"/>
    <mergeCell ref="OEK9:OEN9"/>
    <mergeCell ref="OEO9:OER9"/>
    <mergeCell ref="OES9:OEV9"/>
    <mergeCell ref="ODA9:ODD9"/>
    <mergeCell ref="ODE9:ODH9"/>
    <mergeCell ref="ODI9:ODL9"/>
    <mergeCell ref="ODM9:ODP9"/>
    <mergeCell ref="ODQ9:ODT9"/>
    <mergeCell ref="ODU9:ODX9"/>
    <mergeCell ref="OCC9:OCF9"/>
    <mergeCell ref="OCG9:OCJ9"/>
    <mergeCell ref="OCK9:OCN9"/>
    <mergeCell ref="OCO9:OCR9"/>
    <mergeCell ref="OCS9:OCV9"/>
    <mergeCell ref="OCW9:OCZ9"/>
    <mergeCell ref="OBE9:OBH9"/>
    <mergeCell ref="OBI9:OBL9"/>
    <mergeCell ref="OBM9:OBP9"/>
    <mergeCell ref="OBQ9:OBT9"/>
    <mergeCell ref="OBU9:OBX9"/>
    <mergeCell ref="OBY9:OCB9"/>
    <mergeCell ref="OAG9:OAJ9"/>
    <mergeCell ref="OAK9:OAN9"/>
    <mergeCell ref="OAO9:OAR9"/>
    <mergeCell ref="OAS9:OAV9"/>
    <mergeCell ref="OAW9:OAZ9"/>
    <mergeCell ref="OBA9:OBD9"/>
    <mergeCell ref="NZI9:NZL9"/>
    <mergeCell ref="NZM9:NZP9"/>
    <mergeCell ref="NZQ9:NZT9"/>
    <mergeCell ref="NZU9:NZX9"/>
    <mergeCell ref="NZY9:OAB9"/>
    <mergeCell ref="OAC9:OAF9"/>
    <mergeCell ref="NYK9:NYN9"/>
    <mergeCell ref="NYO9:NYR9"/>
    <mergeCell ref="NYS9:NYV9"/>
    <mergeCell ref="NYW9:NYZ9"/>
    <mergeCell ref="NZA9:NZD9"/>
    <mergeCell ref="NZE9:NZH9"/>
    <mergeCell ref="NXM9:NXP9"/>
    <mergeCell ref="NXQ9:NXT9"/>
    <mergeCell ref="NXU9:NXX9"/>
    <mergeCell ref="NXY9:NYB9"/>
    <mergeCell ref="NYC9:NYF9"/>
    <mergeCell ref="NYG9:NYJ9"/>
    <mergeCell ref="NWO9:NWR9"/>
    <mergeCell ref="NWS9:NWV9"/>
    <mergeCell ref="NWW9:NWZ9"/>
    <mergeCell ref="NXA9:NXD9"/>
    <mergeCell ref="NXE9:NXH9"/>
    <mergeCell ref="NXI9:NXL9"/>
    <mergeCell ref="NVQ9:NVT9"/>
    <mergeCell ref="NVU9:NVX9"/>
    <mergeCell ref="NVY9:NWB9"/>
    <mergeCell ref="NWC9:NWF9"/>
    <mergeCell ref="NWG9:NWJ9"/>
    <mergeCell ref="NWK9:NWN9"/>
    <mergeCell ref="NUS9:NUV9"/>
    <mergeCell ref="NUW9:NUZ9"/>
    <mergeCell ref="NVA9:NVD9"/>
    <mergeCell ref="NVE9:NVH9"/>
    <mergeCell ref="NVI9:NVL9"/>
    <mergeCell ref="NVM9:NVP9"/>
    <mergeCell ref="NTU9:NTX9"/>
    <mergeCell ref="NTY9:NUB9"/>
    <mergeCell ref="NUC9:NUF9"/>
    <mergeCell ref="NUG9:NUJ9"/>
    <mergeCell ref="NUK9:NUN9"/>
    <mergeCell ref="NUO9:NUR9"/>
    <mergeCell ref="NSW9:NSZ9"/>
    <mergeCell ref="NTA9:NTD9"/>
    <mergeCell ref="NTE9:NTH9"/>
    <mergeCell ref="NTI9:NTL9"/>
    <mergeCell ref="NTM9:NTP9"/>
    <mergeCell ref="NTQ9:NTT9"/>
    <mergeCell ref="NRY9:NSB9"/>
    <mergeCell ref="NSC9:NSF9"/>
    <mergeCell ref="NSG9:NSJ9"/>
    <mergeCell ref="NSK9:NSN9"/>
    <mergeCell ref="NSO9:NSR9"/>
    <mergeCell ref="NSS9:NSV9"/>
    <mergeCell ref="NRA9:NRD9"/>
    <mergeCell ref="NRE9:NRH9"/>
    <mergeCell ref="NRI9:NRL9"/>
    <mergeCell ref="NRM9:NRP9"/>
    <mergeCell ref="NRQ9:NRT9"/>
    <mergeCell ref="NRU9:NRX9"/>
    <mergeCell ref="NQC9:NQF9"/>
    <mergeCell ref="NQG9:NQJ9"/>
    <mergeCell ref="NQK9:NQN9"/>
    <mergeCell ref="NQO9:NQR9"/>
    <mergeCell ref="NQS9:NQV9"/>
    <mergeCell ref="NQW9:NQZ9"/>
    <mergeCell ref="NPE9:NPH9"/>
    <mergeCell ref="NPI9:NPL9"/>
    <mergeCell ref="NPM9:NPP9"/>
    <mergeCell ref="NPQ9:NPT9"/>
    <mergeCell ref="NPU9:NPX9"/>
    <mergeCell ref="NPY9:NQB9"/>
    <mergeCell ref="NOG9:NOJ9"/>
    <mergeCell ref="NOK9:NON9"/>
    <mergeCell ref="NOO9:NOR9"/>
    <mergeCell ref="NOS9:NOV9"/>
    <mergeCell ref="NOW9:NOZ9"/>
    <mergeCell ref="NPA9:NPD9"/>
    <mergeCell ref="NNI9:NNL9"/>
    <mergeCell ref="NNM9:NNP9"/>
    <mergeCell ref="NNQ9:NNT9"/>
    <mergeCell ref="NNU9:NNX9"/>
    <mergeCell ref="NNY9:NOB9"/>
    <mergeCell ref="NOC9:NOF9"/>
    <mergeCell ref="NMK9:NMN9"/>
    <mergeCell ref="NMO9:NMR9"/>
    <mergeCell ref="NMS9:NMV9"/>
    <mergeCell ref="NMW9:NMZ9"/>
    <mergeCell ref="NNA9:NND9"/>
    <mergeCell ref="NNE9:NNH9"/>
    <mergeCell ref="NLM9:NLP9"/>
    <mergeCell ref="NLQ9:NLT9"/>
    <mergeCell ref="NLU9:NLX9"/>
    <mergeCell ref="NLY9:NMB9"/>
    <mergeCell ref="NMC9:NMF9"/>
    <mergeCell ref="NMG9:NMJ9"/>
    <mergeCell ref="NKO9:NKR9"/>
    <mergeCell ref="NKS9:NKV9"/>
    <mergeCell ref="NKW9:NKZ9"/>
    <mergeCell ref="NLA9:NLD9"/>
    <mergeCell ref="NLE9:NLH9"/>
    <mergeCell ref="NLI9:NLL9"/>
    <mergeCell ref="NJQ9:NJT9"/>
    <mergeCell ref="NJU9:NJX9"/>
    <mergeCell ref="NJY9:NKB9"/>
    <mergeCell ref="NKC9:NKF9"/>
    <mergeCell ref="NKG9:NKJ9"/>
    <mergeCell ref="NKK9:NKN9"/>
    <mergeCell ref="NIS9:NIV9"/>
    <mergeCell ref="NIW9:NIZ9"/>
    <mergeCell ref="NJA9:NJD9"/>
    <mergeCell ref="NJE9:NJH9"/>
    <mergeCell ref="NJI9:NJL9"/>
    <mergeCell ref="NJM9:NJP9"/>
    <mergeCell ref="NHU9:NHX9"/>
    <mergeCell ref="NHY9:NIB9"/>
    <mergeCell ref="NIC9:NIF9"/>
    <mergeCell ref="NIG9:NIJ9"/>
    <mergeCell ref="NIK9:NIN9"/>
    <mergeCell ref="NIO9:NIR9"/>
    <mergeCell ref="NGW9:NGZ9"/>
    <mergeCell ref="NHA9:NHD9"/>
    <mergeCell ref="NHE9:NHH9"/>
    <mergeCell ref="NHI9:NHL9"/>
    <mergeCell ref="NHM9:NHP9"/>
    <mergeCell ref="NHQ9:NHT9"/>
    <mergeCell ref="NFY9:NGB9"/>
    <mergeCell ref="NGC9:NGF9"/>
    <mergeCell ref="NGG9:NGJ9"/>
    <mergeCell ref="NGK9:NGN9"/>
    <mergeCell ref="NGO9:NGR9"/>
    <mergeCell ref="NGS9:NGV9"/>
    <mergeCell ref="NFA9:NFD9"/>
    <mergeCell ref="NFE9:NFH9"/>
    <mergeCell ref="NFI9:NFL9"/>
    <mergeCell ref="NFM9:NFP9"/>
    <mergeCell ref="NFQ9:NFT9"/>
    <mergeCell ref="NFU9:NFX9"/>
    <mergeCell ref="NEC9:NEF9"/>
    <mergeCell ref="NEG9:NEJ9"/>
    <mergeCell ref="NEK9:NEN9"/>
    <mergeCell ref="NEO9:NER9"/>
    <mergeCell ref="NES9:NEV9"/>
    <mergeCell ref="NEW9:NEZ9"/>
    <mergeCell ref="NDE9:NDH9"/>
    <mergeCell ref="NDI9:NDL9"/>
    <mergeCell ref="NDM9:NDP9"/>
    <mergeCell ref="NDQ9:NDT9"/>
    <mergeCell ref="NDU9:NDX9"/>
    <mergeCell ref="NDY9:NEB9"/>
    <mergeCell ref="NCG9:NCJ9"/>
    <mergeCell ref="NCK9:NCN9"/>
    <mergeCell ref="NCO9:NCR9"/>
    <mergeCell ref="NCS9:NCV9"/>
    <mergeCell ref="NCW9:NCZ9"/>
    <mergeCell ref="NDA9:NDD9"/>
    <mergeCell ref="NBI9:NBL9"/>
    <mergeCell ref="NBM9:NBP9"/>
    <mergeCell ref="NBQ9:NBT9"/>
    <mergeCell ref="NBU9:NBX9"/>
    <mergeCell ref="NBY9:NCB9"/>
    <mergeCell ref="NCC9:NCF9"/>
    <mergeCell ref="NAK9:NAN9"/>
    <mergeCell ref="NAO9:NAR9"/>
    <mergeCell ref="NAS9:NAV9"/>
    <mergeCell ref="NAW9:NAZ9"/>
    <mergeCell ref="NBA9:NBD9"/>
    <mergeCell ref="NBE9:NBH9"/>
    <mergeCell ref="MZM9:MZP9"/>
    <mergeCell ref="MZQ9:MZT9"/>
    <mergeCell ref="MZU9:MZX9"/>
    <mergeCell ref="MZY9:NAB9"/>
    <mergeCell ref="NAC9:NAF9"/>
    <mergeCell ref="NAG9:NAJ9"/>
    <mergeCell ref="MYO9:MYR9"/>
    <mergeCell ref="MYS9:MYV9"/>
    <mergeCell ref="MYW9:MYZ9"/>
    <mergeCell ref="MZA9:MZD9"/>
    <mergeCell ref="MZE9:MZH9"/>
    <mergeCell ref="MZI9:MZL9"/>
    <mergeCell ref="MXQ9:MXT9"/>
    <mergeCell ref="MXU9:MXX9"/>
    <mergeCell ref="MXY9:MYB9"/>
    <mergeCell ref="MYC9:MYF9"/>
    <mergeCell ref="MYG9:MYJ9"/>
    <mergeCell ref="MYK9:MYN9"/>
    <mergeCell ref="MWS9:MWV9"/>
    <mergeCell ref="MWW9:MWZ9"/>
    <mergeCell ref="MXA9:MXD9"/>
    <mergeCell ref="MXE9:MXH9"/>
    <mergeCell ref="MXI9:MXL9"/>
    <mergeCell ref="MXM9:MXP9"/>
    <mergeCell ref="MVU9:MVX9"/>
    <mergeCell ref="MVY9:MWB9"/>
    <mergeCell ref="MWC9:MWF9"/>
    <mergeCell ref="MWG9:MWJ9"/>
    <mergeCell ref="MWK9:MWN9"/>
    <mergeCell ref="MWO9:MWR9"/>
    <mergeCell ref="MUW9:MUZ9"/>
    <mergeCell ref="MVA9:MVD9"/>
    <mergeCell ref="MVE9:MVH9"/>
    <mergeCell ref="MVI9:MVL9"/>
    <mergeCell ref="MVM9:MVP9"/>
    <mergeCell ref="MVQ9:MVT9"/>
    <mergeCell ref="MTY9:MUB9"/>
    <mergeCell ref="MUC9:MUF9"/>
    <mergeCell ref="MUG9:MUJ9"/>
    <mergeCell ref="MUK9:MUN9"/>
    <mergeCell ref="MUO9:MUR9"/>
    <mergeCell ref="MUS9:MUV9"/>
    <mergeCell ref="MTA9:MTD9"/>
    <mergeCell ref="MTE9:MTH9"/>
    <mergeCell ref="MTI9:MTL9"/>
    <mergeCell ref="MTM9:MTP9"/>
    <mergeCell ref="MTQ9:MTT9"/>
    <mergeCell ref="MTU9:MTX9"/>
    <mergeCell ref="MSC9:MSF9"/>
    <mergeCell ref="MSG9:MSJ9"/>
    <mergeCell ref="MSK9:MSN9"/>
    <mergeCell ref="MSO9:MSR9"/>
    <mergeCell ref="MSS9:MSV9"/>
    <mergeCell ref="MSW9:MSZ9"/>
    <mergeCell ref="MRE9:MRH9"/>
    <mergeCell ref="MRI9:MRL9"/>
    <mergeCell ref="MRM9:MRP9"/>
    <mergeCell ref="MRQ9:MRT9"/>
    <mergeCell ref="MRU9:MRX9"/>
    <mergeCell ref="MRY9:MSB9"/>
    <mergeCell ref="MQG9:MQJ9"/>
    <mergeCell ref="MQK9:MQN9"/>
    <mergeCell ref="MQO9:MQR9"/>
    <mergeCell ref="MQS9:MQV9"/>
    <mergeCell ref="MQW9:MQZ9"/>
    <mergeCell ref="MRA9:MRD9"/>
    <mergeCell ref="MPI9:MPL9"/>
    <mergeCell ref="MPM9:MPP9"/>
    <mergeCell ref="MPQ9:MPT9"/>
    <mergeCell ref="MPU9:MPX9"/>
    <mergeCell ref="MPY9:MQB9"/>
    <mergeCell ref="MQC9:MQF9"/>
    <mergeCell ref="MOK9:MON9"/>
    <mergeCell ref="MOO9:MOR9"/>
    <mergeCell ref="MOS9:MOV9"/>
    <mergeCell ref="MOW9:MOZ9"/>
    <mergeCell ref="MPA9:MPD9"/>
    <mergeCell ref="MPE9:MPH9"/>
    <mergeCell ref="MNM9:MNP9"/>
    <mergeCell ref="MNQ9:MNT9"/>
    <mergeCell ref="MNU9:MNX9"/>
    <mergeCell ref="MNY9:MOB9"/>
    <mergeCell ref="MOC9:MOF9"/>
    <mergeCell ref="MOG9:MOJ9"/>
    <mergeCell ref="MMO9:MMR9"/>
    <mergeCell ref="MMS9:MMV9"/>
    <mergeCell ref="MMW9:MMZ9"/>
    <mergeCell ref="MNA9:MND9"/>
    <mergeCell ref="MNE9:MNH9"/>
    <mergeCell ref="MNI9:MNL9"/>
    <mergeCell ref="MLQ9:MLT9"/>
    <mergeCell ref="MLU9:MLX9"/>
    <mergeCell ref="MLY9:MMB9"/>
    <mergeCell ref="MMC9:MMF9"/>
    <mergeCell ref="MMG9:MMJ9"/>
    <mergeCell ref="MMK9:MMN9"/>
    <mergeCell ref="MKS9:MKV9"/>
    <mergeCell ref="MKW9:MKZ9"/>
    <mergeCell ref="MLA9:MLD9"/>
    <mergeCell ref="MLE9:MLH9"/>
    <mergeCell ref="MLI9:MLL9"/>
    <mergeCell ref="MLM9:MLP9"/>
    <mergeCell ref="MJU9:MJX9"/>
    <mergeCell ref="MJY9:MKB9"/>
    <mergeCell ref="MKC9:MKF9"/>
    <mergeCell ref="MKG9:MKJ9"/>
    <mergeCell ref="MKK9:MKN9"/>
    <mergeCell ref="MKO9:MKR9"/>
    <mergeCell ref="MIW9:MIZ9"/>
    <mergeCell ref="MJA9:MJD9"/>
    <mergeCell ref="MJE9:MJH9"/>
    <mergeCell ref="MJI9:MJL9"/>
    <mergeCell ref="MJM9:MJP9"/>
    <mergeCell ref="MJQ9:MJT9"/>
    <mergeCell ref="MHY9:MIB9"/>
    <mergeCell ref="MIC9:MIF9"/>
    <mergeCell ref="MIG9:MIJ9"/>
    <mergeCell ref="MIK9:MIN9"/>
    <mergeCell ref="MIO9:MIR9"/>
    <mergeCell ref="MIS9:MIV9"/>
    <mergeCell ref="MHA9:MHD9"/>
    <mergeCell ref="MHE9:MHH9"/>
    <mergeCell ref="MHI9:MHL9"/>
    <mergeCell ref="MHM9:MHP9"/>
    <mergeCell ref="MHQ9:MHT9"/>
    <mergeCell ref="MHU9:MHX9"/>
    <mergeCell ref="MGC9:MGF9"/>
    <mergeCell ref="MGG9:MGJ9"/>
    <mergeCell ref="MGK9:MGN9"/>
    <mergeCell ref="MGO9:MGR9"/>
    <mergeCell ref="MGS9:MGV9"/>
    <mergeCell ref="MGW9:MGZ9"/>
    <mergeCell ref="MFE9:MFH9"/>
    <mergeCell ref="MFI9:MFL9"/>
    <mergeCell ref="MFM9:MFP9"/>
    <mergeCell ref="MFQ9:MFT9"/>
    <mergeCell ref="MFU9:MFX9"/>
    <mergeCell ref="MFY9:MGB9"/>
    <mergeCell ref="MEG9:MEJ9"/>
    <mergeCell ref="MEK9:MEN9"/>
    <mergeCell ref="MEO9:MER9"/>
    <mergeCell ref="MES9:MEV9"/>
    <mergeCell ref="MEW9:MEZ9"/>
    <mergeCell ref="MFA9:MFD9"/>
    <mergeCell ref="MDI9:MDL9"/>
    <mergeCell ref="MDM9:MDP9"/>
    <mergeCell ref="MDQ9:MDT9"/>
    <mergeCell ref="MDU9:MDX9"/>
    <mergeCell ref="MDY9:MEB9"/>
    <mergeCell ref="MEC9:MEF9"/>
    <mergeCell ref="MCK9:MCN9"/>
    <mergeCell ref="MCO9:MCR9"/>
    <mergeCell ref="MCS9:MCV9"/>
    <mergeCell ref="MCW9:MCZ9"/>
    <mergeCell ref="MDA9:MDD9"/>
    <mergeCell ref="MDE9:MDH9"/>
    <mergeCell ref="MBM9:MBP9"/>
    <mergeCell ref="MBQ9:MBT9"/>
    <mergeCell ref="MBU9:MBX9"/>
    <mergeCell ref="MBY9:MCB9"/>
    <mergeCell ref="MCC9:MCF9"/>
    <mergeCell ref="MCG9:MCJ9"/>
    <mergeCell ref="MAO9:MAR9"/>
    <mergeCell ref="MAS9:MAV9"/>
    <mergeCell ref="MAW9:MAZ9"/>
    <mergeCell ref="MBA9:MBD9"/>
    <mergeCell ref="MBE9:MBH9"/>
    <mergeCell ref="MBI9:MBL9"/>
    <mergeCell ref="LZQ9:LZT9"/>
    <mergeCell ref="LZU9:LZX9"/>
    <mergeCell ref="LZY9:MAB9"/>
    <mergeCell ref="MAC9:MAF9"/>
    <mergeCell ref="MAG9:MAJ9"/>
    <mergeCell ref="MAK9:MAN9"/>
    <mergeCell ref="LYS9:LYV9"/>
    <mergeCell ref="LYW9:LYZ9"/>
    <mergeCell ref="LZA9:LZD9"/>
    <mergeCell ref="LZE9:LZH9"/>
    <mergeCell ref="LZI9:LZL9"/>
    <mergeCell ref="LZM9:LZP9"/>
    <mergeCell ref="LXU9:LXX9"/>
    <mergeCell ref="LXY9:LYB9"/>
    <mergeCell ref="LYC9:LYF9"/>
    <mergeCell ref="LYG9:LYJ9"/>
    <mergeCell ref="LYK9:LYN9"/>
    <mergeCell ref="LYO9:LYR9"/>
    <mergeCell ref="LWW9:LWZ9"/>
    <mergeCell ref="LXA9:LXD9"/>
    <mergeCell ref="LXE9:LXH9"/>
    <mergeCell ref="LXI9:LXL9"/>
    <mergeCell ref="LXM9:LXP9"/>
    <mergeCell ref="LXQ9:LXT9"/>
    <mergeCell ref="LVY9:LWB9"/>
    <mergeCell ref="LWC9:LWF9"/>
    <mergeCell ref="LWG9:LWJ9"/>
    <mergeCell ref="LWK9:LWN9"/>
    <mergeCell ref="LWO9:LWR9"/>
    <mergeCell ref="LWS9:LWV9"/>
    <mergeCell ref="LVA9:LVD9"/>
    <mergeCell ref="LVE9:LVH9"/>
    <mergeCell ref="LVI9:LVL9"/>
    <mergeCell ref="LVM9:LVP9"/>
    <mergeCell ref="LVQ9:LVT9"/>
    <mergeCell ref="LVU9:LVX9"/>
    <mergeCell ref="LUC9:LUF9"/>
    <mergeCell ref="LUG9:LUJ9"/>
    <mergeCell ref="LUK9:LUN9"/>
    <mergeCell ref="LUO9:LUR9"/>
    <mergeCell ref="LUS9:LUV9"/>
    <mergeCell ref="LUW9:LUZ9"/>
    <mergeCell ref="LTE9:LTH9"/>
    <mergeCell ref="LTI9:LTL9"/>
    <mergeCell ref="LTM9:LTP9"/>
    <mergeCell ref="LTQ9:LTT9"/>
    <mergeCell ref="LTU9:LTX9"/>
    <mergeCell ref="LTY9:LUB9"/>
    <mergeCell ref="LSG9:LSJ9"/>
    <mergeCell ref="LSK9:LSN9"/>
    <mergeCell ref="LSO9:LSR9"/>
    <mergeCell ref="LSS9:LSV9"/>
    <mergeCell ref="LSW9:LSZ9"/>
    <mergeCell ref="LTA9:LTD9"/>
    <mergeCell ref="LRI9:LRL9"/>
    <mergeCell ref="LRM9:LRP9"/>
    <mergeCell ref="LRQ9:LRT9"/>
    <mergeCell ref="LRU9:LRX9"/>
    <mergeCell ref="LRY9:LSB9"/>
    <mergeCell ref="LSC9:LSF9"/>
    <mergeCell ref="LQK9:LQN9"/>
    <mergeCell ref="LQO9:LQR9"/>
    <mergeCell ref="LQS9:LQV9"/>
    <mergeCell ref="LQW9:LQZ9"/>
    <mergeCell ref="LRA9:LRD9"/>
    <mergeCell ref="LRE9:LRH9"/>
    <mergeCell ref="LPM9:LPP9"/>
    <mergeCell ref="LPQ9:LPT9"/>
    <mergeCell ref="LPU9:LPX9"/>
    <mergeCell ref="LPY9:LQB9"/>
    <mergeCell ref="LQC9:LQF9"/>
    <mergeCell ref="LQG9:LQJ9"/>
    <mergeCell ref="LOO9:LOR9"/>
    <mergeCell ref="LOS9:LOV9"/>
    <mergeCell ref="LOW9:LOZ9"/>
    <mergeCell ref="LPA9:LPD9"/>
    <mergeCell ref="LPE9:LPH9"/>
    <mergeCell ref="LPI9:LPL9"/>
    <mergeCell ref="LNQ9:LNT9"/>
    <mergeCell ref="LNU9:LNX9"/>
    <mergeCell ref="LNY9:LOB9"/>
    <mergeCell ref="LOC9:LOF9"/>
    <mergeCell ref="LOG9:LOJ9"/>
    <mergeCell ref="LOK9:LON9"/>
    <mergeCell ref="LMS9:LMV9"/>
    <mergeCell ref="LMW9:LMZ9"/>
    <mergeCell ref="LNA9:LND9"/>
    <mergeCell ref="LNE9:LNH9"/>
    <mergeCell ref="LNI9:LNL9"/>
    <mergeCell ref="LNM9:LNP9"/>
    <mergeCell ref="LLU9:LLX9"/>
    <mergeCell ref="LLY9:LMB9"/>
    <mergeCell ref="LMC9:LMF9"/>
    <mergeCell ref="LMG9:LMJ9"/>
    <mergeCell ref="LMK9:LMN9"/>
    <mergeCell ref="LMO9:LMR9"/>
    <mergeCell ref="LKW9:LKZ9"/>
    <mergeCell ref="LLA9:LLD9"/>
    <mergeCell ref="LLE9:LLH9"/>
    <mergeCell ref="LLI9:LLL9"/>
    <mergeCell ref="LLM9:LLP9"/>
    <mergeCell ref="LLQ9:LLT9"/>
    <mergeCell ref="LJY9:LKB9"/>
    <mergeCell ref="LKC9:LKF9"/>
    <mergeCell ref="LKG9:LKJ9"/>
    <mergeCell ref="LKK9:LKN9"/>
    <mergeCell ref="LKO9:LKR9"/>
    <mergeCell ref="LKS9:LKV9"/>
    <mergeCell ref="LJA9:LJD9"/>
    <mergeCell ref="LJE9:LJH9"/>
    <mergeCell ref="LJI9:LJL9"/>
    <mergeCell ref="LJM9:LJP9"/>
    <mergeCell ref="LJQ9:LJT9"/>
    <mergeCell ref="LJU9:LJX9"/>
    <mergeCell ref="LIC9:LIF9"/>
    <mergeCell ref="LIG9:LIJ9"/>
    <mergeCell ref="LIK9:LIN9"/>
    <mergeCell ref="LIO9:LIR9"/>
    <mergeCell ref="LIS9:LIV9"/>
    <mergeCell ref="LIW9:LIZ9"/>
    <mergeCell ref="LHE9:LHH9"/>
    <mergeCell ref="LHI9:LHL9"/>
    <mergeCell ref="LHM9:LHP9"/>
    <mergeCell ref="LHQ9:LHT9"/>
    <mergeCell ref="LHU9:LHX9"/>
    <mergeCell ref="LHY9:LIB9"/>
    <mergeCell ref="LGG9:LGJ9"/>
    <mergeCell ref="LGK9:LGN9"/>
    <mergeCell ref="LGO9:LGR9"/>
    <mergeCell ref="LGS9:LGV9"/>
    <mergeCell ref="LGW9:LGZ9"/>
    <mergeCell ref="LHA9:LHD9"/>
    <mergeCell ref="LFI9:LFL9"/>
    <mergeCell ref="LFM9:LFP9"/>
    <mergeCell ref="LFQ9:LFT9"/>
    <mergeCell ref="LFU9:LFX9"/>
    <mergeCell ref="LFY9:LGB9"/>
    <mergeCell ref="LGC9:LGF9"/>
    <mergeCell ref="LEK9:LEN9"/>
    <mergeCell ref="LEO9:LER9"/>
    <mergeCell ref="LES9:LEV9"/>
    <mergeCell ref="LEW9:LEZ9"/>
    <mergeCell ref="LFA9:LFD9"/>
    <mergeCell ref="LFE9:LFH9"/>
    <mergeCell ref="LDM9:LDP9"/>
    <mergeCell ref="LDQ9:LDT9"/>
    <mergeCell ref="LDU9:LDX9"/>
    <mergeCell ref="LDY9:LEB9"/>
    <mergeCell ref="LEC9:LEF9"/>
    <mergeCell ref="LEG9:LEJ9"/>
    <mergeCell ref="LCO9:LCR9"/>
    <mergeCell ref="LCS9:LCV9"/>
    <mergeCell ref="LCW9:LCZ9"/>
    <mergeCell ref="LDA9:LDD9"/>
    <mergeCell ref="LDE9:LDH9"/>
    <mergeCell ref="LDI9:LDL9"/>
    <mergeCell ref="LBQ9:LBT9"/>
    <mergeCell ref="LBU9:LBX9"/>
    <mergeCell ref="LBY9:LCB9"/>
    <mergeCell ref="LCC9:LCF9"/>
    <mergeCell ref="LCG9:LCJ9"/>
    <mergeCell ref="LCK9:LCN9"/>
    <mergeCell ref="LAS9:LAV9"/>
    <mergeCell ref="LAW9:LAZ9"/>
    <mergeCell ref="LBA9:LBD9"/>
    <mergeCell ref="LBE9:LBH9"/>
    <mergeCell ref="LBI9:LBL9"/>
    <mergeCell ref="LBM9:LBP9"/>
    <mergeCell ref="KZU9:KZX9"/>
    <mergeCell ref="KZY9:LAB9"/>
    <mergeCell ref="LAC9:LAF9"/>
    <mergeCell ref="LAG9:LAJ9"/>
    <mergeCell ref="LAK9:LAN9"/>
    <mergeCell ref="LAO9:LAR9"/>
    <mergeCell ref="KYW9:KYZ9"/>
    <mergeCell ref="KZA9:KZD9"/>
    <mergeCell ref="KZE9:KZH9"/>
    <mergeCell ref="KZI9:KZL9"/>
    <mergeCell ref="KZM9:KZP9"/>
    <mergeCell ref="KZQ9:KZT9"/>
    <mergeCell ref="KXY9:KYB9"/>
    <mergeCell ref="KYC9:KYF9"/>
    <mergeCell ref="KYG9:KYJ9"/>
    <mergeCell ref="KYK9:KYN9"/>
    <mergeCell ref="KYO9:KYR9"/>
    <mergeCell ref="KYS9:KYV9"/>
    <mergeCell ref="KXA9:KXD9"/>
    <mergeCell ref="KXE9:KXH9"/>
    <mergeCell ref="KXI9:KXL9"/>
    <mergeCell ref="KXM9:KXP9"/>
    <mergeCell ref="KXQ9:KXT9"/>
    <mergeCell ref="KXU9:KXX9"/>
    <mergeCell ref="KWC9:KWF9"/>
    <mergeCell ref="KWG9:KWJ9"/>
    <mergeCell ref="KWK9:KWN9"/>
    <mergeCell ref="KWO9:KWR9"/>
    <mergeCell ref="KWS9:KWV9"/>
    <mergeCell ref="KWW9:KWZ9"/>
    <mergeCell ref="KVE9:KVH9"/>
    <mergeCell ref="KVI9:KVL9"/>
    <mergeCell ref="KVM9:KVP9"/>
    <mergeCell ref="KVQ9:KVT9"/>
    <mergeCell ref="KVU9:KVX9"/>
    <mergeCell ref="KVY9:KWB9"/>
    <mergeCell ref="KUG9:KUJ9"/>
    <mergeCell ref="KUK9:KUN9"/>
    <mergeCell ref="KUO9:KUR9"/>
    <mergeCell ref="KUS9:KUV9"/>
    <mergeCell ref="KUW9:KUZ9"/>
    <mergeCell ref="KVA9:KVD9"/>
    <mergeCell ref="KTI9:KTL9"/>
    <mergeCell ref="KTM9:KTP9"/>
    <mergeCell ref="KTQ9:KTT9"/>
    <mergeCell ref="KTU9:KTX9"/>
    <mergeCell ref="KTY9:KUB9"/>
    <mergeCell ref="KUC9:KUF9"/>
    <mergeCell ref="KSK9:KSN9"/>
    <mergeCell ref="KSO9:KSR9"/>
    <mergeCell ref="KSS9:KSV9"/>
    <mergeCell ref="KSW9:KSZ9"/>
    <mergeCell ref="KTA9:KTD9"/>
    <mergeCell ref="KTE9:KTH9"/>
    <mergeCell ref="KRM9:KRP9"/>
    <mergeCell ref="KRQ9:KRT9"/>
    <mergeCell ref="KRU9:KRX9"/>
    <mergeCell ref="KRY9:KSB9"/>
    <mergeCell ref="KSC9:KSF9"/>
    <mergeCell ref="KSG9:KSJ9"/>
    <mergeCell ref="KQO9:KQR9"/>
    <mergeCell ref="KQS9:KQV9"/>
    <mergeCell ref="KQW9:KQZ9"/>
    <mergeCell ref="KRA9:KRD9"/>
    <mergeCell ref="KRE9:KRH9"/>
    <mergeCell ref="KRI9:KRL9"/>
    <mergeCell ref="KPQ9:KPT9"/>
    <mergeCell ref="KPU9:KPX9"/>
    <mergeCell ref="KPY9:KQB9"/>
    <mergeCell ref="KQC9:KQF9"/>
    <mergeCell ref="KQG9:KQJ9"/>
    <mergeCell ref="KQK9:KQN9"/>
    <mergeCell ref="KOS9:KOV9"/>
    <mergeCell ref="KOW9:KOZ9"/>
    <mergeCell ref="KPA9:KPD9"/>
    <mergeCell ref="KPE9:KPH9"/>
    <mergeCell ref="KPI9:KPL9"/>
    <mergeCell ref="KPM9:KPP9"/>
    <mergeCell ref="KNU9:KNX9"/>
    <mergeCell ref="KNY9:KOB9"/>
    <mergeCell ref="KOC9:KOF9"/>
    <mergeCell ref="KOG9:KOJ9"/>
    <mergeCell ref="KOK9:KON9"/>
    <mergeCell ref="KOO9:KOR9"/>
    <mergeCell ref="KMW9:KMZ9"/>
    <mergeCell ref="KNA9:KND9"/>
    <mergeCell ref="KNE9:KNH9"/>
    <mergeCell ref="KNI9:KNL9"/>
    <mergeCell ref="KNM9:KNP9"/>
    <mergeCell ref="KNQ9:KNT9"/>
    <mergeCell ref="KLY9:KMB9"/>
    <mergeCell ref="KMC9:KMF9"/>
    <mergeCell ref="KMG9:KMJ9"/>
    <mergeCell ref="KMK9:KMN9"/>
    <mergeCell ref="KMO9:KMR9"/>
    <mergeCell ref="KMS9:KMV9"/>
    <mergeCell ref="KLA9:KLD9"/>
    <mergeCell ref="KLE9:KLH9"/>
    <mergeCell ref="KLI9:KLL9"/>
    <mergeCell ref="KLM9:KLP9"/>
    <mergeCell ref="KLQ9:KLT9"/>
    <mergeCell ref="KLU9:KLX9"/>
    <mergeCell ref="KKC9:KKF9"/>
    <mergeCell ref="KKG9:KKJ9"/>
    <mergeCell ref="KKK9:KKN9"/>
    <mergeCell ref="KKO9:KKR9"/>
    <mergeCell ref="KKS9:KKV9"/>
    <mergeCell ref="KKW9:KKZ9"/>
    <mergeCell ref="KJE9:KJH9"/>
    <mergeCell ref="KJI9:KJL9"/>
    <mergeCell ref="KJM9:KJP9"/>
    <mergeCell ref="KJQ9:KJT9"/>
    <mergeCell ref="KJU9:KJX9"/>
    <mergeCell ref="KJY9:KKB9"/>
    <mergeCell ref="KIG9:KIJ9"/>
    <mergeCell ref="KIK9:KIN9"/>
    <mergeCell ref="KIO9:KIR9"/>
    <mergeCell ref="KIS9:KIV9"/>
    <mergeCell ref="KIW9:KIZ9"/>
    <mergeCell ref="KJA9:KJD9"/>
    <mergeCell ref="KHI9:KHL9"/>
    <mergeCell ref="KHM9:KHP9"/>
    <mergeCell ref="KHQ9:KHT9"/>
    <mergeCell ref="KHU9:KHX9"/>
    <mergeCell ref="KHY9:KIB9"/>
    <mergeCell ref="KIC9:KIF9"/>
    <mergeCell ref="KGK9:KGN9"/>
    <mergeCell ref="KGO9:KGR9"/>
    <mergeCell ref="KGS9:KGV9"/>
    <mergeCell ref="KGW9:KGZ9"/>
    <mergeCell ref="KHA9:KHD9"/>
    <mergeCell ref="KHE9:KHH9"/>
    <mergeCell ref="KFM9:KFP9"/>
    <mergeCell ref="KFQ9:KFT9"/>
    <mergeCell ref="KFU9:KFX9"/>
    <mergeCell ref="KFY9:KGB9"/>
    <mergeCell ref="KGC9:KGF9"/>
    <mergeCell ref="KGG9:KGJ9"/>
    <mergeCell ref="KEO9:KER9"/>
    <mergeCell ref="KES9:KEV9"/>
    <mergeCell ref="KEW9:KEZ9"/>
    <mergeCell ref="KFA9:KFD9"/>
    <mergeCell ref="KFE9:KFH9"/>
    <mergeCell ref="KFI9:KFL9"/>
    <mergeCell ref="KDQ9:KDT9"/>
    <mergeCell ref="KDU9:KDX9"/>
    <mergeCell ref="KDY9:KEB9"/>
    <mergeCell ref="KEC9:KEF9"/>
    <mergeCell ref="KEG9:KEJ9"/>
    <mergeCell ref="KEK9:KEN9"/>
    <mergeCell ref="KCS9:KCV9"/>
    <mergeCell ref="KCW9:KCZ9"/>
    <mergeCell ref="KDA9:KDD9"/>
    <mergeCell ref="KDE9:KDH9"/>
    <mergeCell ref="KDI9:KDL9"/>
    <mergeCell ref="KDM9:KDP9"/>
    <mergeCell ref="KBU9:KBX9"/>
    <mergeCell ref="KBY9:KCB9"/>
    <mergeCell ref="KCC9:KCF9"/>
    <mergeCell ref="KCG9:KCJ9"/>
    <mergeCell ref="KCK9:KCN9"/>
    <mergeCell ref="KCO9:KCR9"/>
    <mergeCell ref="KAW9:KAZ9"/>
    <mergeCell ref="KBA9:KBD9"/>
    <mergeCell ref="KBE9:KBH9"/>
    <mergeCell ref="KBI9:KBL9"/>
    <mergeCell ref="KBM9:KBP9"/>
    <mergeCell ref="KBQ9:KBT9"/>
    <mergeCell ref="JZY9:KAB9"/>
    <mergeCell ref="KAC9:KAF9"/>
    <mergeCell ref="KAG9:KAJ9"/>
    <mergeCell ref="KAK9:KAN9"/>
    <mergeCell ref="KAO9:KAR9"/>
    <mergeCell ref="KAS9:KAV9"/>
    <mergeCell ref="JZA9:JZD9"/>
    <mergeCell ref="JZE9:JZH9"/>
    <mergeCell ref="JZI9:JZL9"/>
    <mergeCell ref="JZM9:JZP9"/>
    <mergeCell ref="JZQ9:JZT9"/>
    <mergeCell ref="JZU9:JZX9"/>
    <mergeCell ref="JYC9:JYF9"/>
    <mergeCell ref="JYG9:JYJ9"/>
    <mergeCell ref="JYK9:JYN9"/>
    <mergeCell ref="JYO9:JYR9"/>
    <mergeCell ref="JYS9:JYV9"/>
    <mergeCell ref="JYW9:JYZ9"/>
    <mergeCell ref="JXE9:JXH9"/>
    <mergeCell ref="JXI9:JXL9"/>
    <mergeCell ref="JXM9:JXP9"/>
    <mergeCell ref="JXQ9:JXT9"/>
    <mergeCell ref="JXU9:JXX9"/>
    <mergeCell ref="JXY9:JYB9"/>
    <mergeCell ref="JWG9:JWJ9"/>
    <mergeCell ref="JWK9:JWN9"/>
    <mergeCell ref="JWO9:JWR9"/>
    <mergeCell ref="JWS9:JWV9"/>
    <mergeCell ref="JWW9:JWZ9"/>
    <mergeCell ref="JXA9:JXD9"/>
    <mergeCell ref="JVI9:JVL9"/>
    <mergeCell ref="JVM9:JVP9"/>
    <mergeCell ref="JVQ9:JVT9"/>
    <mergeCell ref="JVU9:JVX9"/>
    <mergeCell ref="JVY9:JWB9"/>
    <mergeCell ref="JWC9:JWF9"/>
    <mergeCell ref="JUK9:JUN9"/>
    <mergeCell ref="JUO9:JUR9"/>
    <mergeCell ref="JUS9:JUV9"/>
    <mergeCell ref="JUW9:JUZ9"/>
    <mergeCell ref="JVA9:JVD9"/>
    <mergeCell ref="JVE9:JVH9"/>
    <mergeCell ref="JTM9:JTP9"/>
    <mergeCell ref="JTQ9:JTT9"/>
    <mergeCell ref="JTU9:JTX9"/>
    <mergeCell ref="JTY9:JUB9"/>
    <mergeCell ref="JUC9:JUF9"/>
    <mergeCell ref="JUG9:JUJ9"/>
    <mergeCell ref="JSO9:JSR9"/>
    <mergeCell ref="JSS9:JSV9"/>
    <mergeCell ref="JSW9:JSZ9"/>
    <mergeCell ref="JTA9:JTD9"/>
    <mergeCell ref="JTE9:JTH9"/>
    <mergeCell ref="JTI9:JTL9"/>
    <mergeCell ref="JRQ9:JRT9"/>
    <mergeCell ref="JRU9:JRX9"/>
    <mergeCell ref="JRY9:JSB9"/>
    <mergeCell ref="JSC9:JSF9"/>
    <mergeCell ref="JSG9:JSJ9"/>
    <mergeCell ref="JSK9:JSN9"/>
    <mergeCell ref="JQS9:JQV9"/>
    <mergeCell ref="JQW9:JQZ9"/>
    <mergeCell ref="JRA9:JRD9"/>
    <mergeCell ref="JRE9:JRH9"/>
    <mergeCell ref="JRI9:JRL9"/>
    <mergeCell ref="JRM9:JRP9"/>
    <mergeCell ref="JPU9:JPX9"/>
    <mergeCell ref="JPY9:JQB9"/>
    <mergeCell ref="JQC9:JQF9"/>
    <mergeCell ref="JQG9:JQJ9"/>
    <mergeCell ref="JQK9:JQN9"/>
    <mergeCell ref="JQO9:JQR9"/>
    <mergeCell ref="JOW9:JOZ9"/>
    <mergeCell ref="JPA9:JPD9"/>
    <mergeCell ref="JPE9:JPH9"/>
    <mergeCell ref="JPI9:JPL9"/>
    <mergeCell ref="JPM9:JPP9"/>
    <mergeCell ref="JPQ9:JPT9"/>
    <mergeCell ref="JNY9:JOB9"/>
    <mergeCell ref="JOC9:JOF9"/>
    <mergeCell ref="JOG9:JOJ9"/>
    <mergeCell ref="JOK9:JON9"/>
    <mergeCell ref="JOO9:JOR9"/>
    <mergeCell ref="JOS9:JOV9"/>
    <mergeCell ref="JNA9:JND9"/>
    <mergeCell ref="JNE9:JNH9"/>
    <mergeCell ref="JNI9:JNL9"/>
    <mergeCell ref="JNM9:JNP9"/>
    <mergeCell ref="JNQ9:JNT9"/>
    <mergeCell ref="JNU9:JNX9"/>
    <mergeCell ref="JMC9:JMF9"/>
    <mergeCell ref="JMG9:JMJ9"/>
    <mergeCell ref="JMK9:JMN9"/>
    <mergeCell ref="JMO9:JMR9"/>
    <mergeCell ref="JMS9:JMV9"/>
    <mergeCell ref="JMW9:JMZ9"/>
    <mergeCell ref="JLE9:JLH9"/>
    <mergeCell ref="JLI9:JLL9"/>
    <mergeCell ref="JLM9:JLP9"/>
    <mergeCell ref="JLQ9:JLT9"/>
    <mergeCell ref="JLU9:JLX9"/>
    <mergeCell ref="JLY9:JMB9"/>
    <mergeCell ref="JKG9:JKJ9"/>
    <mergeCell ref="JKK9:JKN9"/>
    <mergeCell ref="JKO9:JKR9"/>
    <mergeCell ref="JKS9:JKV9"/>
    <mergeCell ref="JKW9:JKZ9"/>
    <mergeCell ref="JLA9:JLD9"/>
    <mergeCell ref="JJI9:JJL9"/>
    <mergeCell ref="JJM9:JJP9"/>
    <mergeCell ref="JJQ9:JJT9"/>
    <mergeCell ref="JJU9:JJX9"/>
    <mergeCell ref="JJY9:JKB9"/>
    <mergeCell ref="JKC9:JKF9"/>
    <mergeCell ref="JIK9:JIN9"/>
    <mergeCell ref="JIO9:JIR9"/>
    <mergeCell ref="JIS9:JIV9"/>
    <mergeCell ref="JIW9:JIZ9"/>
    <mergeCell ref="JJA9:JJD9"/>
    <mergeCell ref="JJE9:JJH9"/>
    <mergeCell ref="JHM9:JHP9"/>
    <mergeCell ref="JHQ9:JHT9"/>
    <mergeCell ref="JHU9:JHX9"/>
    <mergeCell ref="JHY9:JIB9"/>
    <mergeCell ref="JIC9:JIF9"/>
    <mergeCell ref="JIG9:JIJ9"/>
    <mergeCell ref="JGO9:JGR9"/>
    <mergeCell ref="JGS9:JGV9"/>
    <mergeCell ref="JGW9:JGZ9"/>
    <mergeCell ref="JHA9:JHD9"/>
    <mergeCell ref="JHE9:JHH9"/>
    <mergeCell ref="JHI9:JHL9"/>
    <mergeCell ref="JFQ9:JFT9"/>
    <mergeCell ref="JFU9:JFX9"/>
    <mergeCell ref="JFY9:JGB9"/>
    <mergeCell ref="JGC9:JGF9"/>
    <mergeCell ref="JGG9:JGJ9"/>
    <mergeCell ref="JGK9:JGN9"/>
    <mergeCell ref="JES9:JEV9"/>
    <mergeCell ref="JEW9:JEZ9"/>
    <mergeCell ref="JFA9:JFD9"/>
    <mergeCell ref="JFE9:JFH9"/>
    <mergeCell ref="JFI9:JFL9"/>
    <mergeCell ref="JFM9:JFP9"/>
    <mergeCell ref="JDU9:JDX9"/>
    <mergeCell ref="JDY9:JEB9"/>
    <mergeCell ref="JEC9:JEF9"/>
    <mergeCell ref="JEG9:JEJ9"/>
    <mergeCell ref="JEK9:JEN9"/>
    <mergeCell ref="JEO9:JER9"/>
    <mergeCell ref="JCW9:JCZ9"/>
    <mergeCell ref="JDA9:JDD9"/>
    <mergeCell ref="JDE9:JDH9"/>
    <mergeCell ref="JDI9:JDL9"/>
    <mergeCell ref="JDM9:JDP9"/>
    <mergeCell ref="JDQ9:JDT9"/>
    <mergeCell ref="JBY9:JCB9"/>
    <mergeCell ref="JCC9:JCF9"/>
    <mergeCell ref="JCG9:JCJ9"/>
    <mergeCell ref="JCK9:JCN9"/>
    <mergeCell ref="JCO9:JCR9"/>
    <mergeCell ref="JCS9:JCV9"/>
    <mergeCell ref="JBA9:JBD9"/>
    <mergeCell ref="JBE9:JBH9"/>
    <mergeCell ref="JBI9:JBL9"/>
    <mergeCell ref="JBM9:JBP9"/>
    <mergeCell ref="JBQ9:JBT9"/>
    <mergeCell ref="JBU9:JBX9"/>
    <mergeCell ref="JAC9:JAF9"/>
    <mergeCell ref="JAG9:JAJ9"/>
    <mergeCell ref="JAK9:JAN9"/>
    <mergeCell ref="JAO9:JAR9"/>
    <mergeCell ref="JAS9:JAV9"/>
    <mergeCell ref="JAW9:JAZ9"/>
    <mergeCell ref="IZE9:IZH9"/>
    <mergeCell ref="IZI9:IZL9"/>
    <mergeCell ref="IZM9:IZP9"/>
    <mergeCell ref="IZQ9:IZT9"/>
    <mergeCell ref="IZU9:IZX9"/>
    <mergeCell ref="IZY9:JAB9"/>
    <mergeCell ref="IYG9:IYJ9"/>
    <mergeCell ref="IYK9:IYN9"/>
    <mergeCell ref="IYO9:IYR9"/>
    <mergeCell ref="IYS9:IYV9"/>
    <mergeCell ref="IYW9:IYZ9"/>
    <mergeCell ref="IZA9:IZD9"/>
    <mergeCell ref="IXI9:IXL9"/>
    <mergeCell ref="IXM9:IXP9"/>
    <mergeCell ref="IXQ9:IXT9"/>
    <mergeCell ref="IXU9:IXX9"/>
    <mergeCell ref="IXY9:IYB9"/>
    <mergeCell ref="IYC9:IYF9"/>
    <mergeCell ref="IWK9:IWN9"/>
    <mergeCell ref="IWO9:IWR9"/>
    <mergeCell ref="IWS9:IWV9"/>
    <mergeCell ref="IWW9:IWZ9"/>
    <mergeCell ref="IXA9:IXD9"/>
    <mergeCell ref="IXE9:IXH9"/>
    <mergeCell ref="IVM9:IVP9"/>
    <mergeCell ref="IVQ9:IVT9"/>
    <mergeCell ref="IVU9:IVX9"/>
    <mergeCell ref="IVY9:IWB9"/>
    <mergeCell ref="IWC9:IWF9"/>
    <mergeCell ref="IWG9:IWJ9"/>
    <mergeCell ref="IUO9:IUR9"/>
    <mergeCell ref="IUS9:IUV9"/>
    <mergeCell ref="IUW9:IUZ9"/>
    <mergeCell ref="IVA9:IVD9"/>
    <mergeCell ref="IVE9:IVH9"/>
    <mergeCell ref="IVI9:IVL9"/>
    <mergeCell ref="ITQ9:ITT9"/>
    <mergeCell ref="ITU9:ITX9"/>
    <mergeCell ref="ITY9:IUB9"/>
    <mergeCell ref="IUC9:IUF9"/>
    <mergeCell ref="IUG9:IUJ9"/>
    <mergeCell ref="IUK9:IUN9"/>
    <mergeCell ref="ISS9:ISV9"/>
    <mergeCell ref="ISW9:ISZ9"/>
    <mergeCell ref="ITA9:ITD9"/>
    <mergeCell ref="ITE9:ITH9"/>
    <mergeCell ref="ITI9:ITL9"/>
    <mergeCell ref="ITM9:ITP9"/>
    <mergeCell ref="IRU9:IRX9"/>
    <mergeCell ref="IRY9:ISB9"/>
    <mergeCell ref="ISC9:ISF9"/>
    <mergeCell ref="ISG9:ISJ9"/>
    <mergeCell ref="ISK9:ISN9"/>
    <mergeCell ref="ISO9:ISR9"/>
    <mergeCell ref="IQW9:IQZ9"/>
    <mergeCell ref="IRA9:IRD9"/>
    <mergeCell ref="IRE9:IRH9"/>
    <mergeCell ref="IRI9:IRL9"/>
    <mergeCell ref="IRM9:IRP9"/>
    <mergeCell ref="IRQ9:IRT9"/>
    <mergeCell ref="IPY9:IQB9"/>
    <mergeCell ref="IQC9:IQF9"/>
    <mergeCell ref="IQG9:IQJ9"/>
    <mergeCell ref="IQK9:IQN9"/>
    <mergeCell ref="IQO9:IQR9"/>
    <mergeCell ref="IQS9:IQV9"/>
    <mergeCell ref="IPA9:IPD9"/>
    <mergeCell ref="IPE9:IPH9"/>
    <mergeCell ref="IPI9:IPL9"/>
    <mergeCell ref="IPM9:IPP9"/>
    <mergeCell ref="IPQ9:IPT9"/>
    <mergeCell ref="IPU9:IPX9"/>
    <mergeCell ref="IOC9:IOF9"/>
    <mergeCell ref="IOG9:IOJ9"/>
    <mergeCell ref="IOK9:ION9"/>
    <mergeCell ref="IOO9:IOR9"/>
    <mergeCell ref="IOS9:IOV9"/>
    <mergeCell ref="IOW9:IOZ9"/>
    <mergeCell ref="INE9:INH9"/>
    <mergeCell ref="INI9:INL9"/>
    <mergeCell ref="INM9:INP9"/>
    <mergeCell ref="INQ9:INT9"/>
    <mergeCell ref="INU9:INX9"/>
    <mergeCell ref="INY9:IOB9"/>
    <mergeCell ref="IMG9:IMJ9"/>
    <mergeCell ref="IMK9:IMN9"/>
    <mergeCell ref="IMO9:IMR9"/>
    <mergeCell ref="IMS9:IMV9"/>
    <mergeCell ref="IMW9:IMZ9"/>
    <mergeCell ref="INA9:IND9"/>
    <mergeCell ref="ILI9:ILL9"/>
    <mergeCell ref="ILM9:ILP9"/>
    <mergeCell ref="ILQ9:ILT9"/>
    <mergeCell ref="ILU9:ILX9"/>
    <mergeCell ref="ILY9:IMB9"/>
    <mergeCell ref="IMC9:IMF9"/>
    <mergeCell ref="IKK9:IKN9"/>
    <mergeCell ref="IKO9:IKR9"/>
    <mergeCell ref="IKS9:IKV9"/>
    <mergeCell ref="IKW9:IKZ9"/>
    <mergeCell ref="ILA9:ILD9"/>
    <mergeCell ref="ILE9:ILH9"/>
    <mergeCell ref="IJM9:IJP9"/>
    <mergeCell ref="IJQ9:IJT9"/>
    <mergeCell ref="IJU9:IJX9"/>
    <mergeCell ref="IJY9:IKB9"/>
    <mergeCell ref="IKC9:IKF9"/>
    <mergeCell ref="IKG9:IKJ9"/>
    <mergeCell ref="IIO9:IIR9"/>
    <mergeCell ref="IIS9:IIV9"/>
    <mergeCell ref="IIW9:IIZ9"/>
    <mergeCell ref="IJA9:IJD9"/>
    <mergeCell ref="IJE9:IJH9"/>
    <mergeCell ref="IJI9:IJL9"/>
    <mergeCell ref="IHQ9:IHT9"/>
    <mergeCell ref="IHU9:IHX9"/>
    <mergeCell ref="IHY9:IIB9"/>
    <mergeCell ref="IIC9:IIF9"/>
    <mergeCell ref="IIG9:IIJ9"/>
    <mergeCell ref="IIK9:IIN9"/>
    <mergeCell ref="IGS9:IGV9"/>
    <mergeCell ref="IGW9:IGZ9"/>
    <mergeCell ref="IHA9:IHD9"/>
    <mergeCell ref="IHE9:IHH9"/>
    <mergeCell ref="IHI9:IHL9"/>
    <mergeCell ref="IHM9:IHP9"/>
    <mergeCell ref="IFU9:IFX9"/>
    <mergeCell ref="IFY9:IGB9"/>
    <mergeCell ref="IGC9:IGF9"/>
    <mergeCell ref="IGG9:IGJ9"/>
    <mergeCell ref="IGK9:IGN9"/>
    <mergeCell ref="IGO9:IGR9"/>
    <mergeCell ref="IEW9:IEZ9"/>
    <mergeCell ref="IFA9:IFD9"/>
    <mergeCell ref="IFE9:IFH9"/>
    <mergeCell ref="IFI9:IFL9"/>
    <mergeCell ref="IFM9:IFP9"/>
    <mergeCell ref="IFQ9:IFT9"/>
    <mergeCell ref="IDY9:IEB9"/>
    <mergeCell ref="IEC9:IEF9"/>
    <mergeCell ref="IEG9:IEJ9"/>
    <mergeCell ref="IEK9:IEN9"/>
    <mergeCell ref="IEO9:IER9"/>
    <mergeCell ref="IES9:IEV9"/>
    <mergeCell ref="IDA9:IDD9"/>
    <mergeCell ref="IDE9:IDH9"/>
    <mergeCell ref="IDI9:IDL9"/>
    <mergeCell ref="IDM9:IDP9"/>
    <mergeCell ref="IDQ9:IDT9"/>
    <mergeCell ref="IDU9:IDX9"/>
    <mergeCell ref="ICC9:ICF9"/>
    <mergeCell ref="ICG9:ICJ9"/>
    <mergeCell ref="ICK9:ICN9"/>
    <mergeCell ref="ICO9:ICR9"/>
    <mergeCell ref="ICS9:ICV9"/>
    <mergeCell ref="ICW9:ICZ9"/>
    <mergeCell ref="IBE9:IBH9"/>
    <mergeCell ref="IBI9:IBL9"/>
    <mergeCell ref="IBM9:IBP9"/>
    <mergeCell ref="IBQ9:IBT9"/>
    <mergeCell ref="IBU9:IBX9"/>
    <mergeCell ref="IBY9:ICB9"/>
    <mergeCell ref="IAG9:IAJ9"/>
    <mergeCell ref="IAK9:IAN9"/>
    <mergeCell ref="IAO9:IAR9"/>
    <mergeCell ref="IAS9:IAV9"/>
    <mergeCell ref="IAW9:IAZ9"/>
    <mergeCell ref="IBA9:IBD9"/>
    <mergeCell ref="HZI9:HZL9"/>
    <mergeCell ref="HZM9:HZP9"/>
    <mergeCell ref="HZQ9:HZT9"/>
    <mergeCell ref="HZU9:HZX9"/>
    <mergeCell ref="HZY9:IAB9"/>
    <mergeCell ref="IAC9:IAF9"/>
    <mergeCell ref="HYK9:HYN9"/>
    <mergeCell ref="HYO9:HYR9"/>
    <mergeCell ref="HYS9:HYV9"/>
    <mergeCell ref="HYW9:HYZ9"/>
    <mergeCell ref="HZA9:HZD9"/>
    <mergeCell ref="HZE9:HZH9"/>
    <mergeCell ref="HXM9:HXP9"/>
    <mergeCell ref="HXQ9:HXT9"/>
    <mergeCell ref="HXU9:HXX9"/>
    <mergeCell ref="HXY9:HYB9"/>
    <mergeCell ref="HYC9:HYF9"/>
    <mergeCell ref="HYG9:HYJ9"/>
    <mergeCell ref="HWO9:HWR9"/>
    <mergeCell ref="HWS9:HWV9"/>
    <mergeCell ref="HWW9:HWZ9"/>
    <mergeCell ref="HXA9:HXD9"/>
    <mergeCell ref="HXE9:HXH9"/>
    <mergeCell ref="HXI9:HXL9"/>
    <mergeCell ref="HVQ9:HVT9"/>
    <mergeCell ref="HVU9:HVX9"/>
    <mergeCell ref="HVY9:HWB9"/>
    <mergeCell ref="HWC9:HWF9"/>
    <mergeCell ref="HWG9:HWJ9"/>
    <mergeCell ref="HWK9:HWN9"/>
    <mergeCell ref="HUS9:HUV9"/>
    <mergeCell ref="HUW9:HUZ9"/>
    <mergeCell ref="HVA9:HVD9"/>
    <mergeCell ref="HVE9:HVH9"/>
    <mergeCell ref="HVI9:HVL9"/>
    <mergeCell ref="HVM9:HVP9"/>
    <mergeCell ref="HTU9:HTX9"/>
    <mergeCell ref="HTY9:HUB9"/>
    <mergeCell ref="HUC9:HUF9"/>
    <mergeCell ref="HUG9:HUJ9"/>
    <mergeCell ref="HUK9:HUN9"/>
    <mergeCell ref="HUO9:HUR9"/>
    <mergeCell ref="HSW9:HSZ9"/>
    <mergeCell ref="HTA9:HTD9"/>
    <mergeCell ref="HTE9:HTH9"/>
    <mergeCell ref="HTI9:HTL9"/>
    <mergeCell ref="HTM9:HTP9"/>
    <mergeCell ref="HTQ9:HTT9"/>
    <mergeCell ref="HRY9:HSB9"/>
    <mergeCell ref="HSC9:HSF9"/>
    <mergeCell ref="HSG9:HSJ9"/>
    <mergeCell ref="HSK9:HSN9"/>
    <mergeCell ref="HSO9:HSR9"/>
    <mergeCell ref="HSS9:HSV9"/>
    <mergeCell ref="HRA9:HRD9"/>
    <mergeCell ref="HRE9:HRH9"/>
    <mergeCell ref="HRI9:HRL9"/>
    <mergeCell ref="HRM9:HRP9"/>
    <mergeCell ref="HRQ9:HRT9"/>
    <mergeCell ref="HRU9:HRX9"/>
    <mergeCell ref="HQC9:HQF9"/>
    <mergeCell ref="HQG9:HQJ9"/>
    <mergeCell ref="HQK9:HQN9"/>
    <mergeCell ref="HQO9:HQR9"/>
    <mergeCell ref="HQS9:HQV9"/>
    <mergeCell ref="HQW9:HQZ9"/>
    <mergeCell ref="HPE9:HPH9"/>
    <mergeCell ref="HPI9:HPL9"/>
    <mergeCell ref="HPM9:HPP9"/>
    <mergeCell ref="HPQ9:HPT9"/>
    <mergeCell ref="HPU9:HPX9"/>
    <mergeCell ref="HPY9:HQB9"/>
    <mergeCell ref="HOG9:HOJ9"/>
    <mergeCell ref="HOK9:HON9"/>
    <mergeCell ref="HOO9:HOR9"/>
    <mergeCell ref="HOS9:HOV9"/>
    <mergeCell ref="HOW9:HOZ9"/>
    <mergeCell ref="HPA9:HPD9"/>
    <mergeCell ref="HNI9:HNL9"/>
    <mergeCell ref="HNM9:HNP9"/>
    <mergeCell ref="HNQ9:HNT9"/>
    <mergeCell ref="HNU9:HNX9"/>
    <mergeCell ref="HNY9:HOB9"/>
    <mergeCell ref="HOC9:HOF9"/>
    <mergeCell ref="HMK9:HMN9"/>
    <mergeCell ref="HMO9:HMR9"/>
    <mergeCell ref="HMS9:HMV9"/>
    <mergeCell ref="HMW9:HMZ9"/>
    <mergeCell ref="HNA9:HND9"/>
    <mergeCell ref="HNE9:HNH9"/>
    <mergeCell ref="HLM9:HLP9"/>
    <mergeCell ref="HLQ9:HLT9"/>
    <mergeCell ref="HLU9:HLX9"/>
    <mergeCell ref="HLY9:HMB9"/>
    <mergeCell ref="HMC9:HMF9"/>
    <mergeCell ref="HMG9:HMJ9"/>
    <mergeCell ref="HKO9:HKR9"/>
    <mergeCell ref="HKS9:HKV9"/>
    <mergeCell ref="HKW9:HKZ9"/>
    <mergeCell ref="HLA9:HLD9"/>
    <mergeCell ref="HLE9:HLH9"/>
    <mergeCell ref="HLI9:HLL9"/>
    <mergeCell ref="HJQ9:HJT9"/>
    <mergeCell ref="HJU9:HJX9"/>
    <mergeCell ref="HJY9:HKB9"/>
    <mergeCell ref="HKC9:HKF9"/>
    <mergeCell ref="HKG9:HKJ9"/>
    <mergeCell ref="HKK9:HKN9"/>
    <mergeCell ref="HIS9:HIV9"/>
    <mergeCell ref="HIW9:HIZ9"/>
    <mergeCell ref="HJA9:HJD9"/>
    <mergeCell ref="HJE9:HJH9"/>
    <mergeCell ref="HJI9:HJL9"/>
    <mergeCell ref="HJM9:HJP9"/>
    <mergeCell ref="HHU9:HHX9"/>
    <mergeCell ref="HHY9:HIB9"/>
    <mergeCell ref="HIC9:HIF9"/>
    <mergeCell ref="HIG9:HIJ9"/>
    <mergeCell ref="HIK9:HIN9"/>
    <mergeCell ref="HIO9:HIR9"/>
    <mergeCell ref="HGW9:HGZ9"/>
    <mergeCell ref="HHA9:HHD9"/>
    <mergeCell ref="HHE9:HHH9"/>
    <mergeCell ref="HHI9:HHL9"/>
    <mergeCell ref="HHM9:HHP9"/>
    <mergeCell ref="HHQ9:HHT9"/>
    <mergeCell ref="HFY9:HGB9"/>
    <mergeCell ref="HGC9:HGF9"/>
    <mergeCell ref="HGG9:HGJ9"/>
    <mergeCell ref="HGK9:HGN9"/>
    <mergeCell ref="HGO9:HGR9"/>
    <mergeCell ref="HGS9:HGV9"/>
    <mergeCell ref="HFA9:HFD9"/>
    <mergeCell ref="HFE9:HFH9"/>
    <mergeCell ref="HFI9:HFL9"/>
    <mergeCell ref="HFM9:HFP9"/>
    <mergeCell ref="HFQ9:HFT9"/>
    <mergeCell ref="HFU9:HFX9"/>
    <mergeCell ref="HEC9:HEF9"/>
    <mergeCell ref="HEG9:HEJ9"/>
    <mergeCell ref="HEK9:HEN9"/>
    <mergeCell ref="HEO9:HER9"/>
    <mergeCell ref="HES9:HEV9"/>
    <mergeCell ref="HEW9:HEZ9"/>
    <mergeCell ref="HDE9:HDH9"/>
    <mergeCell ref="HDI9:HDL9"/>
    <mergeCell ref="HDM9:HDP9"/>
    <mergeCell ref="HDQ9:HDT9"/>
    <mergeCell ref="HDU9:HDX9"/>
    <mergeCell ref="HDY9:HEB9"/>
    <mergeCell ref="HCG9:HCJ9"/>
    <mergeCell ref="HCK9:HCN9"/>
    <mergeCell ref="HCO9:HCR9"/>
    <mergeCell ref="HCS9:HCV9"/>
    <mergeCell ref="HCW9:HCZ9"/>
    <mergeCell ref="HDA9:HDD9"/>
    <mergeCell ref="HBI9:HBL9"/>
    <mergeCell ref="HBM9:HBP9"/>
    <mergeCell ref="HBQ9:HBT9"/>
    <mergeCell ref="HBU9:HBX9"/>
    <mergeCell ref="HBY9:HCB9"/>
    <mergeCell ref="HCC9:HCF9"/>
    <mergeCell ref="HAK9:HAN9"/>
    <mergeCell ref="HAO9:HAR9"/>
    <mergeCell ref="HAS9:HAV9"/>
    <mergeCell ref="HAW9:HAZ9"/>
    <mergeCell ref="HBA9:HBD9"/>
    <mergeCell ref="HBE9:HBH9"/>
    <mergeCell ref="GZM9:GZP9"/>
    <mergeCell ref="GZQ9:GZT9"/>
    <mergeCell ref="GZU9:GZX9"/>
    <mergeCell ref="GZY9:HAB9"/>
    <mergeCell ref="HAC9:HAF9"/>
    <mergeCell ref="HAG9:HAJ9"/>
    <mergeCell ref="GYO9:GYR9"/>
    <mergeCell ref="GYS9:GYV9"/>
    <mergeCell ref="GYW9:GYZ9"/>
    <mergeCell ref="GZA9:GZD9"/>
    <mergeCell ref="GZE9:GZH9"/>
    <mergeCell ref="GZI9:GZL9"/>
    <mergeCell ref="GXQ9:GXT9"/>
    <mergeCell ref="GXU9:GXX9"/>
    <mergeCell ref="GXY9:GYB9"/>
    <mergeCell ref="GYC9:GYF9"/>
    <mergeCell ref="GYG9:GYJ9"/>
    <mergeCell ref="GYK9:GYN9"/>
    <mergeCell ref="GWS9:GWV9"/>
    <mergeCell ref="GWW9:GWZ9"/>
    <mergeCell ref="GXA9:GXD9"/>
    <mergeCell ref="GXE9:GXH9"/>
    <mergeCell ref="GXI9:GXL9"/>
    <mergeCell ref="GXM9:GXP9"/>
    <mergeCell ref="GVU9:GVX9"/>
    <mergeCell ref="GVY9:GWB9"/>
    <mergeCell ref="GWC9:GWF9"/>
    <mergeCell ref="GWG9:GWJ9"/>
    <mergeCell ref="GWK9:GWN9"/>
    <mergeCell ref="GWO9:GWR9"/>
    <mergeCell ref="GUW9:GUZ9"/>
    <mergeCell ref="GVA9:GVD9"/>
    <mergeCell ref="GVE9:GVH9"/>
    <mergeCell ref="GVI9:GVL9"/>
    <mergeCell ref="GVM9:GVP9"/>
    <mergeCell ref="GVQ9:GVT9"/>
    <mergeCell ref="GTY9:GUB9"/>
    <mergeCell ref="GUC9:GUF9"/>
    <mergeCell ref="GUG9:GUJ9"/>
    <mergeCell ref="GUK9:GUN9"/>
    <mergeCell ref="GUO9:GUR9"/>
    <mergeCell ref="GUS9:GUV9"/>
    <mergeCell ref="GTA9:GTD9"/>
    <mergeCell ref="GTE9:GTH9"/>
    <mergeCell ref="GTI9:GTL9"/>
    <mergeCell ref="GTM9:GTP9"/>
    <mergeCell ref="GTQ9:GTT9"/>
    <mergeCell ref="GTU9:GTX9"/>
    <mergeCell ref="GSC9:GSF9"/>
    <mergeCell ref="GSG9:GSJ9"/>
    <mergeCell ref="GSK9:GSN9"/>
    <mergeCell ref="GSO9:GSR9"/>
    <mergeCell ref="GSS9:GSV9"/>
    <mergeCell ref="GSW9:GSZ9"/>
    <mergeCell ref="GRE9:GRH9"/>
    <mergeCell ref="GRI9:GRL9"/>
    <mergeCell ref="GRM9:GRP9"/>
    <mergeCell ref="GRQ9:GRT9"/>
    <mergeCell ref="GRU9:GRX9"/>
    <mergeCell ref="GRY9:GSB9"/>
    <mergeCell ref="GQG9:GQJ9"/>
    <mergeCell ref="GQK9:GQN9"/>
    <mergeCell ref="GQO9:GQR9"/>
    <mergeCell ref="GQS9:GQV9"/>
    <mergeCell ref="GQW9:GQZ9"/>
    <mergeCell ref="GRA9:GRD9"/>
    <mergeCell ref="GPI9:GPL9"/>
    <mergeCell ref="GPM9:GPP9"/>
    <mergeCell ref="GPQ9:GPT9"/>
    <mergeCell ref="GPU9:GPX9"/>
    <mergeCell ref="GPY9:GQB9"/>
    <mergeCell ref="GQC9:GQF9"/>
    <mergeCell ref="GOK9:GON9"/>
    <mergeCell ref="GOO9:GOR9"/>
    <mergeCell ref="GOS9:GOV9"/>
    <mergeCell ref="GOW9:GOZ9"/>
    <mergeCell ref="GPA9:GPD9"/>
    <mergeCell ref="GPE9:GPH9"/>
    <mergeCell ref="GNM9:GNP9"/>
    <mergeCell ref="GNQ9:GNT9"/>
    <mergeCell ref="GNU9:GNX9"/>
    <mergeCell ref="GNY9:GOB9"/>
    <mergeCell ref="GOC9:GOF9"/>
    <mergeCell ref="GOG9:GOJ9"/>
    <mergeCell ref="GMO9:GMR9"/>
    <mergeCell ref="GMS9:GMV9"/>
    <mergeCell ref="GMW9:GMZ9"/>
    <mergeCell ref="GNA9:GND9"/>
    <mergeCell ref="GNE9:GNH9"/>
    <mergeCell ref="GNI9:GNL9"/>
    <mergeCell ref="GLQ9:GLT9"/>
    <mergeCell ref="GLU9:GLX9"/>
    <mergeCell ref="GLY9:GMB9"/>
    <mergeCell ref="GMC9:GMF9"/>
    <mergeCell ref="GMG9:GMJ9"/>
    <mergeCell ref="GMK9:GMN9"/>
    <mergeCell ref="GKS9:GKV9"/>
    <mergeCell ref="GKW9:GKZ9"/>
    <mergeCell ref="GLA9:GLD9"/>
    <mergeCell ref="GLE9:GLH9"/>
    <mergeCell ref="GLI9:GLL9"/>
    <mergeCell ref="GLM9:GLP9"/>
    <mergeCell ref="GJU9:GJX9"/>
    <mergeCell ref="GJY9:GKB9"/>
    <mergeCell ref="GKC9:GKF9"/>
    <mergeCell ref="GKG9:GKJ9"/>
    <mergeCell ref="GKK9:GKN9"/>
    <mergeCell ref="GKO9:GKR9"/>
    <mergeCell ref="GIW9:GIZ9"/>
    <mergeCell ref="GJA9:GJD9"/>
    <mergeCell ref="GJE9:GJH9"/>
    <mergeCell ref="GJI9:GJL9"/>
    <mergeCell ref="GJM9:GJP9"/>
    <mergeCell ref="GJQ9:GJT9"/>
    <mergeCell ref="GHY9:GIB9"/>
    <mergeCell ref="GIC9:GIF9"/>
    <mergeCell ref="GIG9:GIJ9"/>
    <mergeCell ref="GIK9:GIN9"/>
    <mergeCell ref="GIO9:GIR9"/>
    <mergeCell ref="GIS9:GIV9"/>
    <mergeCell ref="GHA9:GHD9"/>
    <mergeCell ref="GHE9:GHH9"/>
    <mergeCell ref="GHI9:GHL9"/>
    <mergeCell ref="GHM9:GHP9"/>
    <mergeCell ref="GHQ9:GHT9"/>
    <mergeCell ref="GHU9:GHX9"/>
    <mergeCell ref="GGC9:GGF9"/>
    <mergeCell ref="GGG9:GGJ9"/>
    <mergeCell ref="GGK9:GGN9"/>
    <mergeCell ref="GGO9:GGR9"/>
    <mergeCell ref="GGS9:GGV9"/>
    <mergeCell ref="GGW9:GGZ9"/>
    <mergeCell ref="GFE9:GFH9"/>
    <mergeCell ref="GFI9:GFL9"/>
    <mergeCell ref="GFM9:GFP9"/>
    <mergeCell ref="GFQ9:GFT9"/>
    <mergeCell ref="GFU9:GFX9"/>
    <mergeCell ref="GFY9:GGB9"/>
    <mergeCell ref="GEG9:GEJ9"/>
    <mergeCell ref="GEK9:GEN9"/>
    <mergeCell ref="GEO9:GER9"/>
    <mergeCell ref="GES9:GEV9"/>
    <mergeCell ref="GEW9:GEZ9"/>
    <mergeCell ref="GFA9:GFD9"/>
    <mergeCell ref="GDI9:GDL9"/>
    <mergeCell ref="GDM9:GDP9"/>
    <mergeCell ref="GDQ9:GDT9"/>
    <mergeCell ref="GDU9:GDX9"/>
    <mergeCell ref="GDY9:GEB9"/>
    <mergeCell ref="GEC9:GEF9"/>
    <mergeCell ref="GCK9:GCN9"/>
    <mergeCell ref="GCO9:GCR9"/>
    <mergeCell ref="GCS9:GCV9"/>
    <mergeCell ref="GCW9:GCZ9"/>
    <mergeCell ref="GDA9:GDD9"/>
    <mergeCell ref="GDE9:GDH9"/>
    <mergeCell ref="GBM9:GBP9"/>
    <mergeCell ref="GBQ9:GBT9"/>
    <mergeCell ref="GBU9:GBX9"/>
    <mergeCell ref="GBY9:GCB9"/>
    <mergeCell ref="GCC9:GCF9"/>
    <mergeCell ref="GCG9:GCJ9"/>
    <mergeCell ref="GAO9:GAR9"/>
    <mergeCell ref="GAS9:GAV9"/>
    <mergeCell ref="GAW9:GAZ9"/>
    <mergeCell ref="GBA9:GBD9"/>
    <mergeCell ref="GBE9:GBH9"/>
    <mergeCell ref="GBI9:GBL9"/>
    <mergeCell ref="FZQ9:FZT9"/>
    <mergeCell ref="FZU9:FZX9"/>
    <mergeCell ref="FZY9:GAB9"/>
    <mergeCell ref="GAC9:GAF9"/>
    <mergeCell ref="GAG9:GAJ9"/>
    <mergeCell ref="GAK9:GAN9"/>
    <mergeCell ref="FYS9:FYV9"/>
    <mergeCell ref="FYW9:FYZ9"/>
    <mergeCell ref="FZA9:FZD9"/>
    <mergeCell ref="FZE9:FZH9"/>
    <mergeCell ref="FZI9:FZL9"/>
    <mergeCell ref="FZM9:FZP9"/>
    <mergeCell ref="FXU9:FXX9"/>
    <mergeCell ref="FXY9:FYB9"/>
    <mergeCell ref="FYC9:FYF9"/>
    <mergeCell ref="FYG9:FYJ9"/>
    <mergeCell ref="FYK9:FYN9"/>
    <mergeCell ref="FYO9:FYR9"/>
    <mergeCell ref="FWW9:FWZ9"/>
    <mergeCell ref="FXA9:FXD9"/>
    <mergeCell ref="FXE9:FXH9"/>
    <mergeCell ref="FXI9:FXL9"/>
    <mergeCell ref="FXM9:FXP9"/>
    <mergeCell ref="FXQ9:FXT9"/>
    <mergeCell ref="FVY9:FWB9"/>
    <mergeCell ref="FWC9:FWF9"/>
    <mergeCell ref="FWG9:FWJ9"/>
    <mergeCell ref="FWK9:FWN9"/>
    <mergeCell ref="FWO9:FWR9"/>
    <mergeCell ref="FWS9:FWV9"/>
    <mergeCell ref="FVA9:FVD9"/>
    <mergeCell ref="FVE9:FVH9"/>
    <mergeCell ref="FVI9:FVL9"/>
    <mergeCell ref="FVM9:FVP9"/>
    <mergeCell ref="FVQ9:FVT9"/>
    <mergeCell ref="FVU9:FVX9"/>
    <mergeCell ref="FUC9:FUF9"/>
    <mergeCell ref="FUG9:FUJ9"/>
    <mergeCell ref="FUK9:FUN9"/>
    <mergeCell ref="FUO9:FUR9"/>
    <mergeCell ref="FUS9:FUV9"/>
    <mergeCell ref="FUW9:FUZ9"/>
    <mergeCell ref="FTE9:FTH9"/>
    <mergeCell ref="FTI9:FTL9"/>
    <mergeCell ref="FTM9:FTP9"/>
    <mergeCell ref="FTQ9:FTT9"/>
    <mergeCell ref="FTU9:FTX9"/>
    <mergeCell ref="FTY9:FUB9"/>
    <mergeCell ref="FSG9:FSJ9"/>
    <mergeCell ref="FSK9:FSN9"/>
    <mergeCell ref="FSO9:FSR9"/>
    <mergeCell ref="FSS9:FSV9"/>
    <mergeCell ref="FSW9:FSZ9"/>
    <mergeCell ref="FTA9:FTD9"/>
    <mergeCell ref="FRI9:FRL9"/>
    <mergeCell ref="FRM9:FRP9"/>
    <mergeCell ref="FRQ9:FRT9"/>
    <mergeCell ref="FRU9:FRX9"/>
    <mergeCell ref="FRY9:FSB9"/>
    <mergeCell ref="FSC9:FSF9"/>
    <mergeCell ref="FQK9:FQN9"/>
    <mergeCell ref="FQO9:FQR9"/>
    <mergeCell ref="FQS9:FQV9"/>
    <mergeCell ref="FQW9:FQZ9"/>
    <mergeCell ref="FRA9:FRD9"/>
    <mergeCell ref="FRE9:FRH9"/>
    <mergeCell ref="FPM9:FPP9"/>
    <mergeCell ref="FPQ9:FPT9"/>
    <mergeCell ref="FPU9:FPX9"/>
    <mergeCell ref="FPY9:FQB9"/>
    <mergeCell ref="FQC9:FQF9"/>
    <mergeCell ref="FQG9:FQJ9"/>
    <mergeCell ref="FOO9:FOR9"/>
    <mergeCell ref="FOS9:FOV9"/>
    <mergeCell ref="FOW9:FOZ9"/>
    <mergeCell ref="FPA9:FPD9"/>
    <mergeCell ref="FPE9:FPH9"/>
    <mergeCell ref="FPI9:FPL9"/>
    <mergeCell ref="FNQ9:FNT9"/>
    <mergeCell ref="FNU9:FNX9"/>
    <mergeCell ref="FNY9:FOB9"/>
    <mergeCell ref="FOC9:FOF9"/>
    <mergeCell ref="FOG9:FOJ9"/>
    <mergeCell ref="FOK9:FON9"/>
    <mergeCell ref="FMS9:FMV9"/>
    <mergeCell ref="FMW9:FMZ9"/>
    <mergeCell ref="FNA9:FND9"/>
    <mergeCell ref="FNE9:FNH9"/>
    <mergeCell ref="FNI9:FNL9"/>
    <mergeCell ref="FNM9:FNP9"/>
    <mergeCell ref="FLU9:FLX9"/>
    <mergeCell ref="FLY9:FMB9"/>
    <mergeCell ref="FMC9:FMF9"/>
    <mergeCell ref="FMG9:FMJ9"/>
    <mergeCell ref="FMK9:FMN9"/>
    <mergeCell ref="FMO9:FMR9"/>
    <mergeCell ref="FKW9:FKZ9"/>
    <mergeCell ref="FLA9:FLD9"/>
    <mergeCell ref="FLE9:FLH9"/>
    <mergeCell ref="FLI9:FLL9"/>
    <mergeCell ref="FLM9:FLP9"/>
    <mergeCell ref="FLQ9:FLT9"/>
    <mergeCell ref="FJY9:FKB9"/>
    <mergeCell ref="FKC9:FKF9"/>
    <mergeCell ref="FKG9:FKJ9"/>
    <mergeCell ref="FKK9:FKN9"/>
    <mergeCell ref="FKO9:FKR9"/>
    <mergeCell ref="FKS9:FKV9"/>
    <mergeCell ref="FJA9:FJD9"/>
    <mergeCell ref="FJE9:FJH9"/>
    <mergeCell ref="FJI9:FJL9"/>
    <mergeCell ref="FJM9:FJP9"/>
    <mergeCell ref="FJQ9:FJT9"/>
    <mergeCell ref="FJU9:FJX9"/>
    <mergeCell ref="FIC9:FIF9"/>
    <mergeCell ref="FIG9:FIJ9"/>
    <mergeCell ref="FIK9:FIN9"/>
    <mergeCell ref="FIO9:FIR9"/>
    <mergeCell ref="FIS9:FIV9"/>
    <mergeCell ref="FIW9:FIZ9"/>
    <mergeCell ref="FHE9:FHH9"/>
    <mergeCell ref="FHI9:FHL9"/>
    <mergeCell ref="FHM9:FHP9"/>
    <mergeCell ref="FHQ9:FHT9"/>
    <mergeCell ref="FHU9:FHX9"/>
    <mergeCell ref="FHY9:FIB9"/>
    <mergeCell ref="FGG9:FGJ9"/>
    <mergeCell ref="FGK9:FGN9"/>
    <mergeCell ref="FGO9:FGR9"/>
    <mergeCell ref="FGS9:FGV9"/>
    <mergeCell ref="FGW9:FGZ9"/>
    <mergeCell ref="FHA9:FHD9"/>
    <mergeCell ref="FFI9:FFL9"/>
    <mergeCell ref="FFM9:FFP9"/>
    <mergeCell ref="FFQ9:FFT9"/>
    <mergeCell ref="FFU9:FFX9"/>
    <mergeCell ref="FFY9:FGB9"/>
    <mergeCell ref="FGC9:FGF9"/>
    <mergeCell ref="FEK9:FEN9"/>
    <mergeCell ref="FEO9:FER9"/>
    <mergeCell ref="FES9:FEV9"/>
    <mergeCell ref="FEW9:FEZ9"/>
    <mergeCell ref="FFA9:FFD9"/>
    <mergeCell ref="FFE9:FFH9"/>
    <mergeCell ref="FDM9:FDP9"/>
    <mergeCell ref="FDQ9:FDT9"/>
    <mergeCell ref="FDU9:FDX9"/>
    <mergeCell ref="FDY9:FEB9"/>
    <mergeCell ref="FEC9:FEF9"/>
    <mergeCell ref="FEG9:FEJ9"/>
    <mergeCell ref="FCO9:FCR9"/>
    <mergeCell ref="FCS9:FCV9"/>
    <mergeCell ref="FCW9:FCZ9"/>
    <mergeCell ref="FDA9:FDD9"/>
    <mergeCell ref="FDE9:FDH9"/>
    <mergeCell ref="FDI9:FDL9"/>
    <mergeCell ref="FBQ9:FBT9"/>
    <mergeCell ref="FBU9:FBX9"/>
    <mergeCell ref="FBY9:FCB9"/>
    <mergeCell ref="FCC9:FCF9"/>
    <mergeCell ref="FCG9:FCJ9"/>
    <mergeCell ref="FCK9:FCN9"/>
    <mergeCell ref="FAS9:FAV9"/>
    <mergeCell ref="FAW9:FAZ9"/>
    <mergeCell ref="FBA9:FBD9"/>
    <mergeCell ref="FBE9:FBH9"/>
    <mergeCell ref="FBI9:FBL9"/>
    <mergeCell ref="FBM9:FBP9"/>
    <mergeCell ref="EZU9:EZX9"/>
    <mergeCell ref="EZY9:FAB9"/>
    <mergeCell ref="FAC9:FAF9"/>
    <mergeCell ref="FAG9:FAJ9"/>
    <mergeCell ref="FAK9:FAN9"/>
    <mergeCell ref="FAO9:FAR9"/>
    <mergeCell ref="EYW9:EYZ9"/>
    <mergeCell ref="EZA9:EZD9"/>
    <mergeCell ref="EZE9:EZH9"/>
    <mergeCell ref="EZI9:EZL9"/>
    <mergeCell ref="EZM9:EZP9"/>
    <mergeCell ref="EZQ9:EZT9"/>
    <mergeCell ref="EXY9:EYB9"/>
    <mergeCell ref="EYC9:EYF9"/>
    <mergeCell ref="EYG9:EYJ9"/>
    <mergeCell ref="EYK9:EYN9"/>
    <mergeCell ref="EYO9:EYR9"/>
    <mergeCell ref="EYS9:EYV9"/>
    <mergeCell ref="EXA9:EXD9"/>
    <mergeCell ref="EXE9:EXH9"/>
    <mergeCell ref="EXI9:EXL9"/>
    <mergeCell ref="EXM9:EXP9"/>
    <mergeCell ref="EXQ9:EXT9"/>
    <mergeCell ref="EXU9:EXX9"/>
    <mergeCell ref="EWC9:EWF9"/>
    <mergeCell ref="EWG9:EWJ9"/>
    <mergeCell ref="EWK9:EWN9"/>
    <mergeCell ref="EWO9:EWR9"/>
    <mergeCell ref="EWS9:EWV9"/>
    <mergeCell ref="EWW9:EWZ9"/>
    <mergeCell ref="EVE9:EVH9"/>
    <mergeCell ref="EVI9:EVL9"/>
    <mergeCell ref="EVM9:EVP9"/>
    <mergeCell ref="EVQ9:EVT9"/>
    <mergeCell ref="EVU9:EVX9"/>
    <mergeCell ref="EVY9:EWB9"/>
    <mergeCell ref="EUG9:EUJ9"/>
    <mergeCell ref="EUK9:EUN9"/>
    <mergeCell ref="EUO9:EUR9"/>
    <mergeCell ref="EUS9:EUV9"/>
    <mergeCell ref="EUW9:EUZ9"/>
    <mergeCell ref="EVA9:EVD9"/>
    <mergeCell ref="ETI9:ETL9"/>
    <mergeCell ref="ETM9:ETP9"/>
    <mergeCell ref="ETQ9:ETT9"/>
    <mergeCell ref="ETU9:ETX9"/>
    <mergeCell ref="ETY9:EUB9"/>
    <mergeCell ref="EUC9:EUF9"/>
    <mergeCell ref="ESK9:ESN9"/>
    <mergeCell ref="ESO9:ESR9"/>
    <mergeCell ref="ESS9:ESV9"/>
    <mergeCell ref="ESW9:ESZ9"/>
    <mergeCell ref="ETA9:ETD9"/>
    <mergeCell ref="ETE9:ETH9"/>
    <mergeCell ref="ERM9:ERP9"/>
    <mergeCell ref="ERQ9:ERT9"/>
    <mergeCell ref="ERU9:ERX9"/>
    <mergeCell ref="ERY9:ESB9"/>
    <mergeCell ref="ESC9:ESF9"/>
    <mergeCell ref="ESG9:ESJ9"/>
    <mergeCell ref="EQO9:EQR9"/>
    <mergeCell ref="EQS9:EQV9"/>
    <mergeCell ref="EQW9:EQZ9"/>
    <mergeCell ref="ERA9:ERD9"/>
    <mergeCell ref="ERE9:ERH9"/>
    <mergeCell ref="ERI9:ERL9"/>
    <mergeCell ref="EPQ9:EPT9"/>
    <mergeCell ref="EPU9:EPX9"/>
    <mergeCell ref="EPY9:EQB9"/>
    <mergeCell ref="EQC9:EQF9"/>
    <mergeCell ref="EQG9:EQJ9"/>
    <mergeCell ref="EQK9:EQN9"/>
    <mergeCell ref="EOS9:EOV9"/>
    <mergeCell ref="EOW9:EOZ9"/>
    <mergeCell ref="EPA9:EPD9"/>
    <mergeCell ref="EPE9:EPH9"/>
    <mergeCell ref="EPI9:EPL9"/>
    <mergeCell ref="EPM9:EPP9"/>
    <mergeCell ref="ENU9:ENX9"/>
    <mergeCell ref="ENY9:EOB9"/>
    <mergeCell ref="EOC9:EOF9"/>
    <mergeCell ref="EOG9:EOJ9"/>
    <mergeCell ref="EOK9:EON9"/>
    <mergeCell ref="EOO9:EOR9"/>
    <mergeCell ref="EMW9:EMZ9"/>
    <mergeCell ref="ENA9:END9"/>
    <mergeCell ref="ENE9:ENH9"/>
    <mergeCell ref="ENI9:ENL9"/>
    <mergeCell ref="ENM9:ENP9"/>
    <mergeCell ref="ENQ9:ENT9"/>
    <mergeCell ref="ELY9:EMB9"/>
    <mergeCell ref="EMC9:EMF9"/>
    <mergeCell ref="EMG9:EMJ9"/>
    <mergeCell ref="EMK9:EMN9"/>
    <mergeCell ref="EMO9:EMR9"/>
    <mergeCell ref="EMS9:EMV9"/>
    <mergeCell ref="ELA9:ELD9"/>
    <mergeCell ref="ELE9:ELH9"/>
    <mergeCell ref="ELI9:ELL9"/>
    <mergeCell ref="ELM9:ELP9"/>
    <mergeCell ref="ELQ9:ELT9"/>
    <mergeCell ref="ELU9:ELX9"/>
    <mergeCell ref="EKC9:EKF9"/>
    <mergeCell ref="EKG9:EKJ9"/>
    <mergeCell ref="EKK9:EKN9"/>
    <mergeCell ref="EKO9:EKR9"/>
    <mergeCell ref="EKS9:EKV9"/>
    <mergeCell ref="EKW9:EKZ9"/>
    <mergeCell ref="EJE9:EJH9"/>
    <mergeCell ref="EJI9:EJL9"/>
    <mergeCell ref="EJM9:EJP9"/>
    <mergeCell ref="EJQ9:EJT9"/>
    <mergeCell ref="EJU9:EJX9"/>
    <mergeCell ref="EJY9:EKB9"/>
    <mergeCell ref="EIG9:EIJ9"/>
    <mergeCell ref="EIK9:EIN9"/>
    <mergeCell ref="EIO9:EIR9"/>
    <mergeCell ref="EIS9:EIV9"/>
    <mergeCell ref="EIW9:EIZ9"/>
    <mergeCell ref="EJA9:EJD9"/>
    <mergeCell ref="EHI9:EHL9"/>
    <mergeCell ref="EHM9:EHP9"/>
    <mergeCell ref="EHQ9:EHT9"/>
    <mergeCell ref="EHU9:EHX9"/>
    <mergeCell ref="EHY9:EIB9"/>
    <mergeCell ref="EIC9:EIF9"/>
    <mergeCell ref="EGK9:EGN9"/>
    <mergeCell ref="EGO9:EGR9"/>
    <mergeCell ref="EGS9:EGV9"/>
    <mergeCell ref="EGW9:EGZ9"/>
    <mergeCell ref="EHA9:EHD9"/>
    <mergeCell ref="EHE9:EHH9"/>
    <mergeCell ref="EFM9:EFP9"/>
    <mergeCell ref="EFQ9:EFT9"/>
    <mergeCell ref="EFU9:EFX9"/>
    <mergeCell ref="EFY9:EGB9"/>
    <mergeCell ref="EGC9:EGF9"/>
    <mergeCell ref="EGG9:EGJ9"/>
    <mergeCell ref="EEO9:EER9"/>
    <mergeCell ref="EES9:EEV9"/>
    <mergeCell ref="EEW9:EEZ9"/>
    <mergeCell ref="EFA9:EFD9"/>
    <mergeCell ref="EFE9:EFH9"/>
    <mergeCell ref="EFI9:EFL9"/>
    <mergeCell ref="EDQ9:EDT9"/>
    <mergeCell ref="EDU9:EDX9"/>
    <mergeCell ref="EDY9:EEB9"/>
    <mergeCell ref="EEC9:EEF9"/>
    <mergeCell ref="EEG9:EEJ9"/>
    <mergeCell ref="EEK9:EEN9"/>
    <mergeCell ref="ECS9:ECV9"/>
    <mergeCell ref="ECW9:ECZ9"/>
    <mergeCell ref="EDA9:EDD9"/>
    <mergeCell ref="EDE9:EDH9"/>
    <mergeCell ref="EDI9:EDL9"/>
    <mergeCell ref="EDM9:EDP9"/>
    <mergeCell ref="EBU9:EBX9"/>
    <mergeCell ref="EBY9:ECB9"/>
    <mergeCell ref="ECC9:ECF9"/>
    <mergeCell ref="ECG9:ECJ9"/>
    <mergeCell ref="ECK9:ECN9"/>
    <mergeCell ref="ECO9:ECR9"/>
    <mergeCell ref="EAW9:EAZ9"/>
    <mergeCell ref="EBA9:EBD9"/>
    <mergeCell ref="EBE9:EBH9"/>
    <mergeCell ref="EBI9:EBL9"/>
    <mergeCell ref="EBM9:EBP9"/>
    <mergeCell ref="EBQ9:EBT9"/>
    <mergeCell ref="DZY9:EAB9"/>
    <mergeCell ref="EAC9:EAF9"/>
    <mergeCell ref="EAG9:EAJ9"/>
    <mergeCell ref="EAK9:EAN9"/>
    <mergeCell ref="EAO9:EAR9"/>
    <mergeCell ref="EAS9:EAV9"/>
    <mergeCell ref="DZA9:DZD9"/>
    <mergeCell ref="DZE9:DZH9"/>
    <mergeCell ref="DZI9:DZL9"/>
    <mergeCell ref="DZM9:DZP9"/>
    <mergeCell ref="DZQ9:DZT9"/>
    <mergeCell ref="DZU9:DZX9"/>
    <mergeCell ref="DYC9:DYF9"/>
    <mergeCell ref="DYG9:DYJ9"/>
    <mergeCell ref="DYK9:DYN9"/>
    <mergeCell ref="DYO9:DYR9"/>
    <mergeCell ref="DYS9:DYV9"/>
    <mergeCell ref="DYW9:DYZ9"/>
    <mergeCell ref="DXE9:DXH9"/>
    <mergeCell ref="DXI9:DXL9"/>
    <mergeCell ref="DXM9:DXP9"/>
    <mergeCell ref="DXQ9:DXT9"/>
    <mergeCell ref="DXU9:DXX9"/>
    <mergeCell ref="DXY9:DYB9"/>
    <mergeCell ref="DWG9:DWJ9"/>
    <mergeCell ref="DWK9:DWN9"/>
    <mergeCell ref="DWO9:DWR9"/>
    <mergeCell ref="DWS9:DWV9"/>
    <mergeCell ref="DWW9:DWZ9"/>
    <mergeCell ref="DXA9:DXD9"/>
    <mergeCell ref="DVI9:DVL9"/>
    <mergeCell ref="DVM9:DVP9"/>
    <mergeCell ref="DVQ9:DVT9"/>
    <mergeCell ref="DVU9:DVX9"/>
    <mergeCell ref="DVY9:DWB9"/>
    <mergeCell ref="DWC9:DWF9"/>
    <mergeCell ref="DUK9:DUN9"/>
    <mergeCell ref="DUO9:DUR9"/>
    <mergeCell ref="DUS9:DUV9"/>
    <mergeCell ref="DUW9:DUZ9"/>
    <mergeCell ref="DVA9:DVD9"/>
    <mergeCell ref="DVE9:DVH9"/>
    <mergeCell ref="DTM9:DTP9"/>
    <mergeCell ref="DTQ9:DTT9"/>
    <mergeCell ref="DTU9:DTX9"/>
    <mergeCell ref="DTY9:DUB9"/>
    <mergeCell ref="DUC9:DUF9"/>
    <mergeCell ref="DUG9:DUJ9"/>
    <mergeCell ref="DSO9:DSR9"/>
    <mergeCell ref="DSS9:DSV9"/>
    <mergeCell ref="DSW9:DSZ9"/>
    <mergeCell ref="DTA9:DTD9"/>
    <mergeCell ref="DTE9:DTH9"/>
    <mergeCell ref="DTI9:DTL9"/>
    <mergeCell ref="DRQ9:DRT9"/>
    <mergeCell ref="DRU9:DRX9"/>
    <mergeCell ref="DRY9:DSB9"/>
    <mergeCell ref="DSC9:DSF9"/>
    <mergeCell ref="DSG9:DSJ9"/>
    <mergeCell ref="DSK9:DSN9"/>
    <mergeCell ref="DQS9:DQV9"/>
    <mergeCell ref="DQW9:DQZ9"/>
    <mergeCell ref="DRA9:DRD9"/>
    <mergeCell ref="DRE9:DRH9"/>
    <mergeCell ref="DRI9:DRL9"/>
    <mergeCell ref="DRM9:DRP9"/>
    <mergeCell ref="DPU9:DPX9"/>
    <mergeCell ref="DPY9:DQB9"/>
    <mergeCell ref="DQC9:DQF9"/>
    <mergeCell ref="DQG9:DQJ9"/>
    <mergeCell ref="DQK9:DQN9"/>
    <mergeCell ref="DQO9:DQR9"/>
    <mergeCell ref="DOW9:DOZ9"/>
    <mergeCell ref="DPA9:DPD9"/>
    <mergeCell ref="DPE9:DPH9"/>
    <mergeCell ref="DPI9:DPL9"/>
    <mergeCell ref="DPM9:DPP9"/>
    <mergeCell ref="DPQ9:DPT9"/>
    <mergeCell ref="DNY9:DOB9"/>
    <mergeCell ref="DOC9:DOF9"/>
    <mergeCell ref="DOG9:DOJ9"/>
    <mergeCell ref="DOK9:DON9"/>
    <mergeCell ref="DOO9:DOR9"/>
    <mergeCell ref="DOS9:DOV9"/>
    <mergeCell ref="DNA9:DND9"/>
    <mergeCell ref="DNE9:DNH9"/>
    <mergeCell ref="DNI9:DNL9"/>
    <mergeCell ref="DNM9:DNP9"/>
    <mergeCell ref="DNQ9:DNT9"/>
    <mergeCell ref="DNU9:DNX9"/>
    <mergeCell ref="DMC9:DMF9"/>
    <mergeCell ref="DMG9:DMJ9"/>
    <mergeCell ref="DMK9:DMN9"/>
    <mergeCell ref="DMO9:DMR9"/>
    <mergeCell ref="DMS9:DMV9"/>
    <mergeCell ref="DMW9:DMZ9"/>
    <mergeCell ref="DLE9:DLH9"/>
    <mergeCell ref="DLI9:DLL9"/>
    <mergeCell ref="DLM9:DLP9"/>
    <mergeCell ref="DLQ9:DLT9"/>
    <mergeCell ref="DLU9:DLX9"/>
    <mergeCell ref="DLY9:DMB9"/>
    <mergeCell ref="DKG9:DKJ9"/>
    <mergeCell ref="DKK9:DKN9"/>
    <mergeCell ref="DKO9:DKR9"/>
    <mergeCell ref="DKS9:DKV9"/>
    <mergeCell ref="DKW9:DKZ9"/>
    <mergeCell ref="DLA9:DLD9"/>
    <mergeCell ref="DJI9:DJL9"/>
    <mergeCell ref="DJM9:DJP9"/>
    <mergeCell ref="DJQ9:DJT9"/>
    <mergeCell ref="DJU9:DJX9"/>
    <mergeCell ref="DJY9:DKB9"/>
    <mergeCell ref="DKC9:DKF9"/>
    <mergeCell ref="DIK9:DIN9"/>
    <mergeCell ref="DIO9:DIR9"/>
    <mergeCell ref="DIS9:DIV9"/>
    <mergeCell ref="DIW9:DIZ9"/>
    <mergeCell ref="DJA9:DJD9"/>
    <mergeCell ref="DJE9:DJH9"/>
    <mergeCell ref="DHM9:DHP9"/>
    <mergeCell ref="DHQ9:DHT9"/>
    <mergeCell ref="DHU9:DHX9"/>
    <mergeCell ref="DHY9:DIB9"/>
    <mergeCell ref="DIC9:DIF9"/>
    <mergeCell ref="DIG9:DIJ9"/>
    <mergeCell ref="DGO9:DGR9"/>
    <mergeCell ref="DGS9:DGV9"/>
    <mergeCell ref="DGW9:DGZ9"/>
    <mergeCell ref="DHA9:DHD9"/>
    <mergeCell ref="DHE9:DHH9"/>
    <mergeCell ref="DHI9:DHL9"/>
    <mergeCell ref="DFQ9:DFT9"/>
    <mergeCell ref="DFU9:DFX9"/>
    <mergeCell ref="DFY9:DGB9"/>
    <mergeCell ref="DGC9:DGF9"/>
    <mergeCell ref="DGG9:DGJ9"/>
    <mergeCell ref="DGK9:DGN9"/>
    <mergeCell ref="DES9:DEV9"/>
    <mergeCell ref="DEW9:DEZ9"/>
    <mergeCell ref="DFA9:DFD9"/>
    <mergeCell ref="DFE9:DFH9"/>
    <mergeCell ref="DFI9:DFL9"/>
    <mergeCell ref="DFM9:DFP9"/>
    <mergeCell ref="DDU9:DDX9"/>
    <mergeCell ref="DDY9:DEB9"/>
    <mergeCell ref="DEC9:DEF9"/>
    <mergeCell ref="DEG9:DEJ9"/>
    <mergeCell ref="DEK9:DEN9"/>
    <mergeCell ref="DEO9:DER9"/>
    <mergeCell ref="DCW9:DCZ9"/>
    <mergeCell ref="DDA9:DDD9"/>
    <mergeCell ref="DDE9:DDH9"/>
    <mergeCell ref="DDI9:DDL9"/>
    <mergeCell ref="DDM9:DDP9"/>
    <mergeCell ref="DDQ9:DDT9"/>
    <mergeCell ref="DBY9:DCB9"/>
    <mergeCell ref="DCC9:DCF9"/>
    <mergeCell ref="DCG9:DCJ9"/>
    <mergeCell ref="DCK9:DCN9"/>
    <mergeCell ref="DCO9:DCR9"/>
    <mergeCell ref="DCS9:DCV9"/>
    <mergeCell ref="DBA9:DBD9"/>
    <mergeCell ref="DBE9:DBH9"/>
    <mergeCell ref="DBI9:DBL9"/>
    <mergeCell ref="DBM9:DBP9"/>
    <mergeCell ref="DBQ9:DBT9"/>
    <mergeCell ref="DBU9:DBX9"/>
    <mergeCell ref="DAC9:DAF9"/>
    <mergeCell ref="DAG9:DAJ9"/>
    <mergeCell ref="DAK9:DAN9"/>
    <mergeCell ref="DAO9:DAR9"/>
    <mergeCell ref="DAS9:DAV9"/>
    <mergeCell ref="DAW9:DAZ9"/>
    <mergeCell ref="CZE9:CZH9"/>
    <mergeCell ref="CZI9:CZL9"/>
    <mergeCell ref="CZM9:CZP9"/>
    <mergeCell ref="CZQ9:CZT9"/>
    <mergeCell ref="CZU9:CZX9"/>
    <mergeCell ref="CZY9:DAB9"/>
    <mergeCell ref="CYG9:CYJ9"/>
    <mergeCell ref="CYK9:CYN9"/>
    <mergeCell ref="CYO9:CYR9"/>
    <mergeCell ref="CYS9:CYV9"/>
    <mergeCell ref="CYW9:CYZ9"/>
    <mergeCell ref="CZA9:CZD9"/>
    <mergeCell ref="CXI9:CXL9"/>
    <mergeCell ref="CXM9:CXP9"/>
    <mergeCell ref="CXQ9:CXT9"/>
    <mergeCell ref="CXU9:CXX9"/>
    <mergeCell ref="CXY9:CYB9"/>
    <mergeCell ref="CYC9:CYF9"/>
    <mergeCell ref="CWK9:CWN9"/>
    <mergeCell ref="CWO9:CWR9"/>
    <mergeCell ref="CWS9:CWV9"/>
    <mergeCell ref="CWW9:CWZ9"/>
    <mergeCell ref="CXA9:CXD9"/>
    <mergeCell ref="CXE9:CXH9"/>
    <mergeCell ref="CVM9:CVP9"/>
    <mergeCell ref="CVQ9:CVT9"/>
    <mergeCell ref="CVU9:CVX9"/>
    <mergeCell ref="CVY9:CWB9"/>
    <mergeCell ref="CWC9:CWF9"/>
    <mergeCell ref="CWG9:CWJ9"/>
    <mergeCell ref="CUO9:CUR9"/>
    <mergeCell ref="CUS9:CUV9"/>
    <mergeCell ref="CUW9:CUZ9"/>
    <mergeCell ref="CVA9:CVD9"/>
    <mergeCell ref="CVE9:CVH9"/>
    <mergeCell ref="CVI9:CVL9"/>
    <mergeCell ref="CTQ9:CTT9"/>
    <mergeCell ref="CTU9:CTX9"/>
    <mergeCell ref="CTY9:CUB9"/>
    <mergeCell ref="CUC9:CUF9"/>
    <mergeCell ref="CUG9:CUJ9"/>
    <mergeCell ref="CUK9:CUN9"/>
    <mergeCell ref="CSS9:CSV9"/>
    <mergeCell ref="CSW9:CSZ9"/>
    <mergeCell ref="CTA9:CTD9"/>
    <mergeCell ref="CTE9:CTH9"/>
    <mergeCell ref="CTI9:CTL9"/>
    <mergeCell ref="CTM9:CTP9"/>
    <mergeCell ref="CRU9:CRX9"/>
    <mergeCell ref="CRY9:CSB9"/>
    <mergeCell ref="CSC9:CSF9"/>
    <mergeCell ref="CSG9:CSJ9"/>
    <mergeCell ref="CSK9:CSN9"/>
    <mergeCell ref="CSO9:CSR9"/>
    <mergeCell ref="CQW9:CQZ9"/>
    <mergeCell ref="CRA9:CRD9"/>
    <mergeCell ref="CRE9:CRH9"/>
    <mergeCell ref="CRI9:CRL9"/>
    <mergeCell ref="CRM9:CRP9"/>
    <mergeCell ref="CRQ9:CRT9"/>
    <mergeCell ref="CPY9:CQB9"/>
    <mergeCell ref="CQC9:CQF9"/>
    <mergeCell ref="CQG9:CQJ9"/>
    <mergeCell ref="CQK9:CQN9"/>
    <mergeCell ref="CQO9:CQR9"/>
    <mergeCell ref="CQS9:CQV9"/>
    <mergeCell ref="CPA9:CPD9"/>
    <mergeCell ref="CPE9:CPH9"/>
    <mergeCell ref="CPI9:CPL9"/>
    <mergeCell ref="CPM9:CPP9"/>
    <mergeCell ref="CPQ9:CPT9"/>
    <mergeCell ref="CPU9:CPX9"/>
    <mergeCell ref="COC9:COF9"/>
    <mergeCell ref="COG9:COJ9"/>
    <mergeCell ref="COK9:CON9"/>
    <mergeCell ref="COO9:COR9"/>
    <mergeCell ref="COS9:COV9"/>
    <mergeCell ref="COW9:COZ9"/>
    <mergeCell ref="CNE9:CNH9"/>
    <mergeCell ref="CNI9:CNL9"/>
    <mergeCell ref="CNM9:CNP9"/>
    <mergeCell ref="CNQ9:CNT9"/>
    <mergeCell ref="CNU9:CNX9"/>
    <mergeCell ref="CNY9:COB9"/>
    <mergeCell ref="CMG9:CMJ9"/>
    <mergeCell ref="CMK9:CMN9"/>
    <mergeCell ref="CMO9:CMR9"/>
    <mergeCell ref="CMS9:CMV9"/>
    <mergeCell ref="CMW9:CMZ9"/>
    <mergeCell ref="CNA9:CND9"/>
    <mergeCell ref="CLI9:CLL9"/>
    <mergeCell ref="CLM9:CLP9"/>
    <mergeCell ref="CLQ9:CLT9"/>
    <mergeCell ref="CLU9:CLX9"/>
    <mergeCell ref="CLY9:CMB9"/>
    <mergeCell ref="CMC9:CMF9"/>
    <mergeCell ref="CKK9:CKN9"/>
    <mergeCell ref="CKO9:CKR9"/>
    <mergeCell ref="CKS9:CKV9"/>
    <mergeCell ref="CKW9:CKZ9"/>
    <mergeCell ref="CLA9:CLD9"/>
    <mergeCell ref="CLE9:CLH9"/>
    <mergeCell ref="CJM9:CJP9"/>
    <mergeCell ref="CJQ9:CJT9"/>
    <mergeCell ref="CJU9:CJX9"/>
    <mergeCell ref="CJY9:CKB9"/>
    <mergeCell ref="CKC9:CKF9"/>
    <mergeCell ref="CKG9:CKJ9"/>
    <mergeCell ref="CIO9:CIR9"/>
    <mergeCell ref="CIS9:CIV9"/>
    <mergeCell ref="CIW9:CIZ9"/>
    <mergeCell ref="CJA9:CJD9"/>
    <mergeCell ref="CJE9:CJH9"/>
    <mergeCell ref="CJI9:CJL9"/>
    <mergeCell ref="CHQ9:CHT9"/>
    <mergeCell ref="CHU9:CHX9"/>
    <mergeCell ref="CHY9:CIB9"/>
    <mergeCell ref="CIC9:CIF9"/>
    <mergeCell ref="CIG9:CIJ9"/>
    <mergeCell ref="CIK9:CIN9"/>
    <mergeCell ref="CGS9:CGV9"/>
    <mergeCell ref="CGW9:CGZ9"/>
    <mergeCell ref="CHA9:CHD9"/>
    <mergeCell ref="CHE9:CHH9"/>
    <mergeCell ref="CHI9:CHL9"/>
    <mergeCell ref="CHM9:CHP9"/>
    <mergeCell ref="CFU9:CFX9"/>
    <mergeCell ref="CFY9:CGB9"/>
    <mergeCell ref="CGC9:CGF9"/>
    <mergeCell ref="CGG9:CGJ9"/>
    <mergeCell ref="CGK9:CGN9"/>
    <mergeCell ref="CGO9:CGR9"/>
    <mergeCell ref="CEW9:CEZ9"/>
    <mergeCell ref="CFA9:CFD9"/>
    <mergeCell ref="CFE9:CFH9"/>
    <mergeCell ref="CFI9:CFL9"/>
    <mergeCell ref="CFM9:CFP9"/>
    <mergeCell ref="CFQ9:CFT9"/>
    <mergeCell ref="CDY9:CEB9"/>
    <mergeCell ref="CEC9:CEF9"/>
    <mergeCell ref="CEG9:CEJ9"/>
    <mergeCell ref="CEK9:CEN9"/>
    <mergeCell ref="CEO9:CER9"/>
    <mergeCell ref="CES9:CEV9"/>
    <mergeCell ref="CDA9:CDD9"/>
    <mergeCell ref="CDE9:CDH9"/>
    <mergeCell ref="CDI9:CDL9"/>
    <mergeCell ref="CDM9:CDP9"/>
    <mergeCell ref="CDQ9:CDT9"/>
    <mergeCell ref="CDU9:CDX9"/>
    <mergeCell ref="CCC9:CCF9"/>
    <mergeCell ref="CCG9:CCJ9"/>
    <mergeCell ref="CCK9:CCN9"/>
    <mergeCell ref="CCO9:CCR9"/>
    <mergeCell ref="CCS9:CCV9"/>
    <mergeCell ref="CCW9:CCZ9"/>
    <mergeCell ref="CBE9:CBH9"/>
    <mergeCell ref="CBI9:CBL9"/>
    <mergeCell ref="CBM9:CBP9"/>
    <mergeCell ref="CBQ9:CBT9"/>
    <mergeCell ref="CBU9:CBX9"/>
    <mergeCell ref="CBY9:CCB9"/>
    <mergeCell ref="CAG9:CAJ9"/>
    <mergeCell ref="CAK9:CAN9"/>
    <mergeCell ref="CAO9:CAR9"/>
    <mergeCell ref="CAS9:CAV9"/>
    <mergeCell ref="CAW9:CAZ9"/>
    <mergeCell ref="CBA9:CBD9"/>
    <mergeCell ref="BZI9:BZL9"/>
    <mergeCell ref="BZM9:BZP9"/>
    <mergeCell ref="BZQ9:BZT9"/>
    <mergeCell ref="BZU9:BZX9"/>
    <mergeCell ref="BZY9:CAB9"/>
    <mergeCell ref="CAC9:CAF9"/>
    <mergeCell ref="BYK9:BYN9"/>
    <mergeCell ref="BYO9:BYR9"/>
    <mergeCell ref="BYS9:BYV9"/>
    <mergeCell ref="BYW9:BYZ9"/>
    <mergeCell ref="BZA9:BZD9"/>
    <mergeCell ref="BZE9:BZH9"/>
    <mergeCell ref="BXM9:BXP9"/>
    <mergeCell ref="BXQ9:BXT9"/>
    <mergeCell ref="BXU9:BXX9"/>
    <mergeCell ref="BXY9:BYB9"/>
    <mergeCell ref="BYC9:BYF9"/>
    <mergeCell ref="BYG9:BYJ9"/>
    <mergeCell ref="BWO9:BWR9"/>
    <mergeCell ref="BWS9:BWV9"/>
    <mergeCell ref="BWW9:BWZ9"/>
    <mergeCell ref="BXA9:BXD9"/>
    <mergeCell ref="BXE9:BXH9"/>
    <mergeCell ref="BXI9:BXL9"/>
    <mergeCell ref="BVQ9:BVT9"/>
    <mergeCell ref="BVU9:BVX9"/>
    <mergeCell ref="BVY9:BWB9"/>
    <mergeCell ref="BWC9:BWF9"/>
    <mergeCell ref="BWG9:BWJ9"/>
    <mergeCell ref="BWK9:BWN9"/>
    <mergeCell ref="BUS9:BUV9"/>
    <mergeCell ref="BUW9:BUZ9"/>
    <mergeCell ref="BVA9:BVD9"/>
    <mergeCell ref="BVE9:BVH9"/>
    <mergeCell ref="BVI9:BVL9"/>
    <mergeCell ref="BVM9:BVP9"/>
    <mergeCell ref="BTU9:BTX9"/>
    <mergeCell ref="BTY9:BUB9"/>
    <mergeCell ref="BUC9:BUF9"/>
    <mergeCell ref="BUG9:BUJ9"/>
    <mergeCell ref="BUK9:BUN9"/>
    <mergeCell ref="BUO9:BUR9"/>
    <mergeCell ref="BSW9:BSZ9"/>
    <mergeCell ref="BTA9:BTD9"/>
    <mergeCell ref="BTE9:BTH9"/>
    <mergeCell ref="BTI9:BTL9"/>
    <mergeCell ref="BTM9:BTP9"/>
    <mergeCell ref="BTQ9:BTT9"/>
    <mergeCell ref="BRY9:BSB9"/>
    <mergeCell ref="BSC9:BSF9"/>
    <mergeCell ref="BSG9:BSJ9"/>
    <mergeCell ref="BSK9:BSN9"/>
    <mergeCell ref="BSO9:BSR9"/>
    <mergeCell ref="BSS9:BSV9"/>
    <mergeCell ref="BRA9:BRD9"/>
    <mergeCell ref="BRE9:BRH9"/>
    <mergeCell ref="BRI9:BRL9"/>
    <mergeCell ref="BRM9:BRP9"/>
    <mergeCell ref="BRQ9:BRT9"/>
    <mergeCell ref="BRU9:BRX9"/>
    <mergeCell ref="BQC9:BQF9"/>
    <mergeCell ref="BQG9:BQJ9"/>
    <mergeCell ref="BQK9:BQN9"/>
    <mergeCell ref="BQO9:BQR9"/>
    <mergeCell ref="BQS9:BQV9"/>
    <mergeCell ref="BQW9:BQZ9"/>
    <mergeCell ref="BPE9:BPH9"/>
    <mergeCell ref="BPI9:BPL9"/>
    <mergeCell ref="BPM9:BPP9"/>
    <mergeCell ref="BPQ9:BPT9"/>
    <mergeCell ref="BPU9:BPX9"/>
    <mergeCell ref="BPY9:BQB9"/>
    <mergeCell ref="BOG9:BOJ9"/>
    <mergeCell ref="BOK9:BON9"/>
    <mergeCell ref="BOO9:BOR9"/>
    <mergeCell ref="BOS9:BOV9"/>
    <mergeCell ref="BOW9:BOZ9"/>
    <mergeCell ref="BPA9:BPD9"/>
    <mergeCell ref="BNI9:BNL9"/>
    <mergeCell ref="BNM9:BNP9"/>
    <mergeCell ref="BNQ9:BNT9"/>
    <mergeCell ref="BNU9:BNX9"/>
    <mergeCell ref="BNY9:BOB9"/>
    <mergeCell ref="BOC9:BOF9"/>
    <mergeCell ref="BMK9:BMN9"/>
    <mergeCell ref="BMO9:BMR9"/>
    <mergeCell ref="BMS9:BMV9"/>
    <mergeCell ref="BMW9:BMZ9"/>
    <mergeCell ref="BNA9:BND9"/>
    <mergeCell ref="BNE9:BNH9"/>
    <mergeCell ref="BLM9:BLP9"/>
    <mergeCell ref="BLQ9:BLT9"/>
    <mergeCell ref="BLU9:BLX9"/>
    <mergeCell ref="BLY9:BMB9"/>
    <mergeCell ref="BMC9:BMF9"/>
    <mergeCell ref="BMG9:BMJ9"/>
    <mergeCell ref="BKO9:BKR9"/>
    <mergeCell ref="BKS9:BKV9"/>
    <mergeCell ref="BKW9:BKZ9"/>
    <mergeCell ref="BLA9:BLD9"/>
    <mergeCell ref="BLE9:BLH9"/>
    <mergeCell ref="BLI9:BLL9"/>
    <mergeCell ref="BJQ9:BJT9"/>
    <mergeCell ref="BJU9:BJX9"/>
    <mergeCell ref="BJY9:BKB9"/>
    <mergeCell ref="BKC9:BKF9"/>
    <mergeCell ref="BKG9:BKJ9"/>
    <mergeCell ref="BKK9:BKN9"/>
    <mergeCell ref="BIS9:BIV9"/>
    <mergeCell ref="BIW9:BIZ9"/>
    <mergeCell ref="BJA9:BJD9"/>
    <mergeCell ref="BJE9:BJH9"/>
    <mergeCell ref="BJI9:BJL9"/>
    <mergeCell ref="BJM9:BJP9"/>
    <mergeCell ref="BHU9:BHX9"/>
    <mergeCell ref="BHY9:BIB9"/>
    <mergeCell ref="BIC9:BIF9"/>
    <mergeCell ref="BIG9:BIJ9"/>
    <mergeCell ref="BIK9:BIN9"/>
    <mergeCell ref="BIO9:BIR9"/>
    <mergeCell ref="BGW9:BGZ9"/>
    <mergeCell ref="BHA9:BHD9"/>
    <mergeCell ref="BHE9:BHH9"/>
    <mergeCell ref="BHI9:BHL9"/>
    <mergeCell ref="BHM9:BHP9"/>
    <mergeCell ref="BHQ9:BHT9"/>
    <mergeCell ref="BFY9:BGB9"/>
    <mergeCell ref="BGC9:BGF9"/>
    <mergeCell ref="BGG9:BGJ9"/>
    <mergeCell ref="BGK9:BGN9"/>
    <mergeCell ref="BGO9:BGR9"/>
    <mergeCell ref="BGS9:BGV9"/>
    <mergeCell ref="BFA9:BFD9"/>
    <mergeCell ref="BFE9:BFH9"/>
    <mergeCell ref="BFI9:BFL9"/>
    <mergeCell ref="BFM9:BFP9"/>
    <mergeCell ref="BFQ9:BFT9"/>
    <mergeCell ref="BFU9:BFX9"/>
    <mergeCell ref="BEC9:BEF9"/>
    <mergeCell ref="BEG9:BEJ9"/>
    <mergeCell ref="BEK9:BEN9"/>
    <mergeCell ref="BEO9:BER9"/>
    <mergeCell ref="BES9:BEV9"/>
    <mergeCell ref="BEW9:BEZ9"/>
    <mergeCell ref="BDE9:BDH9"/>
    <mergeCell ref="BDI9:BDL9"/>
    <mergeCell ref="BDM9:BDP9"/>
    <mergeCell ref="BDQ9:BDT9"/>
    <mergeCell ref="BDU9:BDX9"/>
    <mergeCell ref="BDY9:BEB9"/>
    <mergeCell ref="BCG9:BCJ9"/>
    <mergeCell ref="BCK9:BCN9"/>
    <mergeCell ref="BCO9:BCR9"/>
    <mergeCell ref="BCS9:BCV9"/>
    <mergeCell ref="BCW9:BCZ9"/>
    <mergeCell ref="BDA9:BDD9"/>
    <mergeCell ref="BBI9:BBL9"/>
    <mergeCell ref="BBM9:BBP9"/>
    <mergeCell ref="BBQ9:BBT9"/>
    <mergeCell ref="BBU9:BBX9"/>
    <mergeCell ref="BBY9:BCB9"/>
    <mergeCell ref="BCC9:BCF9"/>
    <mergeCell ref="BAK9:BAN9"/>
    <mergeCell ref="BAO9:BAR9"/>
    <mergeCell ref="BAS9:BAV9"/>
    <mergeCell ref="BAW9:BAZ9"/>
    <mergeCell ref="BBA9:BBD9"/>
    <mergeCell ref="BBE9:BBH9"/>
    <mergeCell ref="AZM9:AZP9"/>
    <mergeCell ref="AZQ9:AZT9"/>
    <mergeCell ref="AZU9:AZX9"/>
    <mergeCell ref="AZY9:BAB9"/>
    <mergeCell ref="BAC9:BAF9"/>
    <mergeCell ref="BAG9:BAJ9"/>
    <mergeCell ref="AYO9:AYR9"/>
    <mergeCell ref="AYS9:AYV9"/>
    <mergeCell ref="AYW9:AYZ9"/>
    <mergeCell ref="AZA9:AZD9"/>
    <mergeCell ref="AZE9:AZH9"/>
    <mergeCell ref="AZI9:AZL9"/>
    <mergeCell ref="AXQ9:AXT9"/>
    <mergeCell ref="AXU9:AXX9"/>
    <mergeCell ref="AXY9:AYB9"/>
    <mergeCell ref="AYC9:AYF9"/>
    <mergeCell ref="AYG9:AYJ9"/>
    <mergeCell ref="AYK9:AYN9"/>
    <mergeCell ref="AWS9:AWV9"/>
    <mergeCell ref="AWW9:AWZ9"/>
    <mergeCell ref="AXA9:AXD9"/>
    <mergeCell ref="AXE9:AXH9"/>
    <mergeCell ref="AXI9:AXL9"/>
    <mergeCell ref="AXM9:AXP9"/>
    <mergeCell ref="AVU9:AVX9"/>
    <mergeCell ref="AVY9:AWB9"/>
    <mergeCell ref="AWC9:AWF9"/>
    <mergeCell ref="AWG9:AWJ9"/>
    <mergeCell ref="AWK9:AWN9"/>
    <mergeCell ref="AWO9:AWR9"/>
    <mergeCell ref="AUW9:AUZ9"/>
    <mergeCell ref="AVA9:AVD9"/>
    <mergeCell ref="AVE9:AVH9"/>
    <mergeCell ref="AVI9:AVL9"/>
    <mergeCell ref="AVM9:AVP9"/>
    <mergeCell ref="AVQ9:AVT9"/>
    <mergeCell ref="ATY9:AUB9"/>
    <mergeCell ref="AUC9:AUF9"/>
    <mergeCell ref="AUG9:AUJ9"/>
    <mergeCell ref="AUK9:AUN9"/>
    <mergeCell ref="AUO9:AUR9"/>
    <mergeCell ref="AUS9:AUV9"/>
    <mergeCell ref="ATA9:ATD9"/>
    <mergeCell ref="ATE9:ATH9"/>
    <mergeCell ref="ATI9:ATL9"/>
    <mergeCell ref="ATM9:ATP9"/>
    <mergeCell ref="ATQ9:ATT9"/>
    <mergeCell ref="ATU9:ATX9"/>
    <mergeCell ref="ASC9:ASF9"/>
    <mergeCell ref="ASG9:ASJ9"/>
    <mergeCell ref="ASK9:ASN9"/>
    <mergeCell ref="ASO9:ASR9"/>
    <mergeCell ref="ASS9:ASV9"/>
    <mergeCell ref="ASW9:ASZ9"/>
    <mergeCell ref="ARE9:ARH9"/>
    <mergeCell ref="ARI9:ARL9"/>
    <mergeCell ref="ARM9:ARP9"/>
    <mergeCell ref="ARQ9:ART9"/>
    <mergeCell ref="ARU9:ARX9"/>
    <mergeCell ref="ARY9:ASB9"/>
    <mergeCell ref="AQG9:AQJ9"/>
    <mergeCell ref="AQK9:AQN9"/>
    <mergeCell ref="AQO9:AQR9"/>
    <mergeCell ref="AQS9:AQV9"/>
    <mergeCell ref="AQW9:AQZ9"/>
    <mergeCell ref="ARA9:ARD9"/>
    <mergeCell ref="API9:APL9"/>
    <mergeCell ref="APM9:APP9"/>
    <mergeCell ref="APQ9:APT9"/>
    <mergeCell ref="APU9:APX9"/>
    <mergeCell ref="APY9:AQB9"/>
    <mergeCell ref="AQC9:AQF9"/>
    <mergeCell ref="AOK9:AON9"/>
    <mergeCell ref="AOO9:AOR9"/>
    <mergeCell ref="AOS9:AOV9"/>
    <mergeCell ref="AOW9:AOZ9"/>
    <mergeCell ref="APA9:APD9"/>
    <mergeCell ref="APE9:APH9"/>
    <mergeCell ref="ANM9:ANP9"/>
    <mergeCell ref="ANQ9:ANT9"/>
    <mergeCell ref="ANU9:ANX9"/>
    <mergeCell ref="ANY9:AOB9"/>
    <mergeCell ref="AOC9:AOF9"/>
    <mergeCell ref="AOG9:AOJ9"/>
    <mergeCell ref="AMO9:AMR9"/>
    <mergeCell ref="AMS9:AMV9"/>
    <mergeCell ref="AMW9:AMZ9"/>
    <mergeCell ref="ANA9:AND9"/>
    <mergeCell ref="ANE9:ANH9"/>
    <mergeCell ref="ANI9:ANL9"/>
    <mergeCell ref="ALQ9:ALT9"/>
    <mergeCell ref="ALU9:ALX9"/>
    <mergeCell ref="ALY9:AMB9"/>
    <mergeCell ref="AMC9:AMF9"/>
    <mergeCell ref="AMG9:AMJ9"/>
    <mergeCell ref="AMK9:AMN9"/>
    <mergeCell ref="AKS9:AKV9"/>
    <mergeCell ref="AKW9:AKZ9"/>
    <mergeCell ref="ALA9:ALD9"/>
    <mergeCell ref="ALE9:ALH9"/>
    <mergeCell ref="ALI9:ALL9"/>
    <mergeCell ref="ALM9:ALP9"/>
    <mergeCell ref="AJU9:AJX9"/>
    <mergeCell ref="AJY9:AKB9"/>
    <mergeCell ref="AKC9:AKF9"/>
    <mergeCell ref="AKG9:AKJ9"/>
    <mergeCell ref="AKK9:AKN9"/>
    <mergeCell ref="AKO9:AKR9"/>
    <mergeCell ref="AIW9:AIZ9"/>
    <mergeCell ref="AJA9:AJD9"/>
    <mergeCell ref="AJE9:AJH9"/>
    <mergeCell ref="AJI9:AJL9"/>
    <mergeCell ref="AJM9:AJP9"/>
    <mergeCell ref="AJQ9:AJT9"/>
    <mergeCell ref="AHY9:AIB9"/>
    <mergeCell ref="AIC9:AIF9"/>
    <mergeCell ref="AIG9:AIJ9"/>
    <mergeCell ref="AIK9:AIN9"/>
    <mergeCell ref="AIO9:AIR9"/>
    <mergeCell ref="AIS9:AIV9"/>
    <mergeCell ref="AHA9:AHD9"/>
    <mergeCell ref="AHE9:AHH9"/>
    <mergeCell ref="AHI9:AHL9"/>
    <mergeCell ref="AHM9:AHP9"/>
    <mergeCell ref="AHQ9:AHT9"/>
    <mergeCell ref="AHU9:AHX9"/>
    <mergeCell ref="AGC9:AGF9"/>
    <mergeCell ref="AGG9:AGJ9"/>
    <mergeCell ref="AGK9:AGN9"/>
    <mergeCell ref="AGO9:AGR9"/>
    <mergeCell ref="AGS9:AGV9"/>
    <mergeCell ref="AGW9:AGZ9"/>
    <mergeCell ref="AFE9:AFH9"/>
    <mergeCell ref="AFI9:AFL9"/>
    <mergeCell ref="AFM9:AFP9"/>
    <mergeCell ref="AFQ9:AFT9"/>
    <mergeCell ref="AFU9:AFX9"/>
    <mergeCell ref="AFY9:AGB9"/>
    <mergeCell ref="AEG9:AEJ9"/>
    <mergeCell ref="AEK9:AEN9"/>
    <mergeCell ref="AEO9:AER9"/>
    <mergeCell ref="AES9:AEV9"/>
    <mergeCell ref="AEW9:AEZ9"/>
    <mergeCell ref="AFA9:AFD9"/>
    <mergeCell ref="ADI9:ADL9"/>
    <mergeCell ref="ADM9:ADP9"/>
    <mergeCell ref="ADQ9:ADT9"/>
    <mergeCell ref="ADU9:ADX9"/>
    <mergeCell ref="ADY9:AEB9"/>
    <mergeCell ref="AEC9:AEF9"/>
    <mergeCell ref="ACK9:ACN9"/>
    <mergeCell ref="ACO9:ACR9"/>
    <mergeCell ref="ACS9:ACV9"/>
    <mergeCell ref="ACW9:ACZ9"/>
    <mergeCell ref="ADA9:ADD9"/>
    <mergeCell ref="ADE9:ADH9"/>
    <mergeCell ref="ABM9:ABP9"/>
    <mergeCell ref="ABQ9:ABT9"/>
    <mergeCell ref="ABU9:ABX9"/>
    <mergeCell ref="ABY9:ACB9"/>
    <mergeCell ref="ACC9:ACF9"/>
    <mergeCell ref="ACG9:ACJ9"/>
    <mergeCell ref="AAO9:AAR9"/>
    <mergeCell ref="AAS9:AAV9"/>
    <mergeCell ref="AAW9:AAZ9"/>
    <mergeCell ref="ABA9:ABD9"/>
    <mergeCell ref="ABE9:ABH9"/>
    <mergeCell ref="ABI9:ABL9"/>
    <mergeCell ref="ZQ9:ZT9"/>
    <mergeCell ref="ZU9:ZX9"/>
    <mergeCell ref="ZY9:AAB9"/>
    <mergeCell ref="AAC9:AAF9"/>
    <mergeCell ref="AAG9:AAJ9"/>
    <mergeCell ref="AAK9:AAN9"/>
    <mergeCell ref="YS9:YV9"/>
    <mergeCell ref="YW9:YZ9"/>
    <mergeCell ref="ZA9:ZD9"/>
    <mergeCell ref="ZE9:ZH9"/>
    <mergeCell ref="ZI9:ZL9"/>
    <mergeCell ref="ZM9:ZP9"/>
    <mergeCell ref="XU9:XX9"/>
    <mergeCell ref="XY9:YB9"/>
    <mergeCell ref="YC9:YF9"/>
    <mergeCell ref="YG9:YJ9"/>
    <mergeCell ref="YK9:YN9"/>
    <mergeCell ref="YO9:YR9"/>
    <mergeCell ref="WW9:WZ9"/>
    <mergeCell ref="XA9:XD9"/>
    <mergeCell ref="XE9:XH9"/>
    <mergeCell ref="XI9:XL9"/>
    <mergeCell ref="XM9:XP9"/>
    <mergeCell ref="XQ9:XT9"/>
    <mergeCell ref="VY9:WB9"/>
    <mergeCell ref="WC9:WF9"/>
    <mergeCell ref="WG9:WJ9"/>
    <mergeCell ref="WK9:WN9"/>
    <mergeCell ref="WO9:WR9"/>
    <mergeCell ref="WS9:WV9"/>
    <mergeCell ref="VA9:VD9"/>
    <mergeCell ref="VE9:VH9"/>
    <mergeCell ref="VI9:VL9"/>
    <mergeCell ref="VM9:VP9"/>
    <mergeCell ref="VQ9:VT9"/>
    <mergeCell ref="VU9:VX9"/>
    <mergeCell ref="UC9:UF9"/>
    <mergeCell ref="UG9:UJ9"/>
    <mergeCell ref="UK9:UN9"/>
    <mergeCell ref="UO9:UR9"/>
    <mergeCell ref="US9:UV9"/>
    <mergeCell ref="UW9:UZ9"/>
    <mergeCell ref="TE9:TH9"/>
    <mergeCell ref="TI9:TL9"/>
    <mergeCell ref="TM9:TP9"/>
    <mergeCell ref="TQ9:TT9"/>
    <mergeCell ref="TU9:TX9"/>
    <mergeCell ref="TY9:UB9"/>
    <mergeCell ref="SG9:SJ9"/>
    <mergeCell ref="SK9:SN9"/>
    <mergeCell ref="SO9:SR9"/>
    <mergeCell ref="SS9:SV9"/>
    <mergeCell ref="SW9:SZ9"/>
    <mergeCell ref="TA9:TD9"/>
    <mergeCell ref="RI9:RL9"/>
    <mergeCell ref="RM9:RP9"/>
    <mergeCell ref="RQ9:RT9"/>
    <mergeCell ref="RU9:RX9"/>
    <mergeCell ref="RY9:SB9"/>
    <mergeCell ref="SC9:SF9"/>
    <mergeCell ref="QK9:QN9"/>
    <mergeCell ref="QO9:QR9"/>
    <mergeCell ref="QS9:QV9"/>
    <mergeCell ref="QW9:QZ9"/>
    <mergeCell ref="RA9:RD9"/>
    <mergeCell ref="RE9:RH9"/>
    <mergeCell ref="PM9:PP9"/>
    <mergeCell ref="PQ9:PT9"/>
    <mergeCell ref="PU9:PX9"/>
    <mergeCell ref="PY9:QB9"/>
    <mergeCell ref="QC9:QF9"/>
    <mergeCell ref="QG9:QJ9"/>
    <mergeCell ref="OO9:OR9"/>
    <mergeCell ref="OS9:OV9"/>
    <mergeCell ref="OW9:OZ9"/>
    <mergeCell ref="PA9:PD9"/>
    <mergeCell ref="PE9:PH9"/>
    <mergeCell ref="PI9:PL9"/>
    <mergeCell ref="NQ9:NT9"/>
    <mergeCell ref="NU9:NX9"/>
    <mergeCell ref="NY9:OB9"/>
    <mergeCell ref="OC9:OF9"/>
    <mergeCell ref="OG9:OJ9"/>
    <mergeCell ref="OK9:ON9"/>
    <mergeCell ref="MS9:MV9"/>
    <mergeCell ref="MW9:MZ9"/>
    <mergeCell ref="NA9:ND9"/>
    <mergeCell ref="NE9:NH9"/>
    <mergeCell ref="NI9:NL9"/>
    <mergeCell ref="NM9:NP9"/>
    <mergeCell ref="LU9:LX9"/>
    <mergeCell ref="LY9:MB9"/>
    <mergeCell ref="MC9:MF9"/>
    <mergeCell ref="MG9:MJ9"/>
    <mergeCell ref="MK9:MN9"/>
    <mergeCell ref="MO9:MR9"/>
    <mergeCell ref="KW9:KZ9"/>
    <mergeCell ref="LA9:LD9"/>
    <mergeCell ref="LE9:LH9"/>
    <mergeCell ref="LI9:LL9"/>
    <mergeCell ref="LM9:LP9"/>
    <mergeCell ref="LQ9:LT9"/>
    <mergeCell ref="JY9:KB9"/>
    <mergeCell ref="KC9:KF9"/>
    <mergeCell ref="KG9:KJ9"/>
    <mergeCell ref="KK9:KN9"/>
    <mergeCell ref="KO9:KR9"/>
    <mergeCell ref="KS9:KV9"/>
    <mergeCell ref="JA9:JD9"/>
    <mergeCell ref="JE9:JH9"/>
    <mergeCell ref="JI9:JL9"/>
    <mergeCell ref="JM9:JP9"/>
    <mergeCell ref="JQ9:JT9"/>
    <mergeCell ref="JU9:JX9"/>
    <mergeCell ref="IC9:IF9"/>
    <mergeCell ref="IG9:IJ9"/>
    <mergeCell ref="IK9:IN9"/>
    <mergeCell ref="IO9:IR9"/>
    <mergeCell ref="IS9:IV9"/>
    <mergeCell ref="IW9:IZ9"/>
    <mergeCell ref="HE9:HH9"/>
    <mergeCell ref="HI9:HL9"/>
    <mergeCell ref="HM9:HP9"/>
    <mergeCell ref="HQ9:HT9"/>
    <mergeCell ref="HU9:HX9"/>
    <mergeCell ref="HY9:IB9"/>
    <mergeCell ref="GG9:GJ9"/>
    <mergeCell ref="GK9:GN9"/>
    <mergeCell ref="GO9:GR9"/>
    <mergeCell ref="GS9:GV9"/>
    <mergeCell ref="GW9:GZ9"/>
    <mergeCell ref="HA9:HD9"/>
    <mergeCell ref="FI9:FL9"/>
    <mergeCell ref="FM9:FP9"/>
    <mergeCell ref="FQ9:FT9"/>
    <mergeCell ref="FU9:FX9"/>
    <mergeCell ref="FY9:GB9"/>
    <mergeCell ref="GC9:GF9"/>
    <mergeCell ref="EK9:EN9"/>
    <mergeCell ref="EO9:ER9"/>
    <mergeCell ref="ES9:EV9"/>
    <mergeCell ref="EW9:EZ9"/>
    <mergeCell ref="FA9:FD9"/>
    <mergeCell ref="FE9:FH9"/>
    <mergeCell ref="DM9:DP9"/>
    <mergeCell ref="DQ9:DT9"/>
    <mergeCell ref="DU9:DX9"/>
    <mergeCell ref="DY9:EB9"/>
    <mergeCell ref="EC9:EF9"/>
    <mergeCell ref="EG9:EJ9"/>
    <mergeCell ref="CO9:CR9"/>
    <mergeCell ref="CS9:CV9"/>
    <mergeCell ref="CW9:CZ9"/>
    <mergeCell ref="DA9:DD9"/>
    <mergeCell ref="DE9:DH9"/>
    <mergeCell ref="DI9:DL9"/>
    <mergeCell ref="BQ9:BT9"/>
    <mergeCell ref="BU9:BX9"/>
    <mergeCell ref="BY9:CB9"/>
    <mergeCell ref="CC9:CF9"/>
    <mergeCell ref="CG9:CJ9"/>
    <mergeCell ref="CK9:CN9"/>
    <mergeCell ref="AS9:AV9"/>
    <mergeCell ref="AW9:AZ9"/>
    <mergeCell ref="BA9:BD9"/>
    <mergeCell ref="BE9:BH9"/>
    <mergeCell ref="BI9:BL9"/>
    <mergeCell ref="BM9:BP9"/>
    <mergeCell ref="U9:X9"/>
    <mergeCell ref="Y9:AB9"/>
    <mergeCell ref="AC9:AF9"/>
    <mergeCell ref="AG9:AJ9"/>
    <mergeCell ref="AK9:AN9"/>
    <mergeCell ref="AO9:AR9"/>
    <mergeCell ref="E7:H7"/>
    <mergeCell ref="E8:H8"/>
    <mergeCell ref="E9:H9"/>
    <mergeCell ref="I9:L9"/>
    <mergeCell ref="M9:P9"/>
    <mergeCell ref="Q9:T9"/>
    <mergeCell ref="A1:G1"/>
    <mergeCell ref="A2:G2"/>
    <mergeCell ref="A3:G3"/>
    <mergeCell ref="A4:G4"/>
    <mergeCell ref="A5:G5"/>
    <mergeCell ref="A6:H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F2A52-9481-4A32-BCEA-75816F2A3897}">
  <sheetPr codeName="Sheet2">
    <tabColor rgb="FFFFC000"/>
  </sheetPr>
  <dimension ref="A1:S2"/>
  <sheetViews>
    <sheetView zoomScale="90" zoomScaleNormal="90" workbookViewId="0">
      <pane ySplit="1" topLeftCell="A2" activePane="bottomLeft" state="frozen"/>
      <selection pane="bottomLeft" activeCell="A2" sqref="A2"/>
    </sheetView>
  </sheetViews>
  <sheetFormatPr defaultColWidth="0" defaultRowHeight="15" customHeight="1" x14ac:dyDescent="0.25"/>
  <cols>
    <col min="1" max="12" width="19.7109375" style="2" customWidth="1"/>
    <col min="13" max="13" width="77.85546875" style="2" bestFit="1" customWidth="1"/>
    <col min="14" max="14" width="21.140625" style="2" hidden="1" customWidth="1"/>
    <col min="15" max="15" width="15.5703125" style="2" hidden="1" customWidth="1"/>
    <col min="16" max="16" width="26.5703125" style="2" hidden="1" customWidth="1"/>
    <col min="17" max="18" width="15.5703125" style="2" hidden="1" customWidth="1"/>
    <col min="19" max="19" width="57.5703125" style="2" hidden="1" customWidth="1"/>
    <col min="20" max="16384" width="8.7109375" style="2" hidden="1"/>
  </cols>
  <sheetData>
    <row r="1" spans="1:19" s="125" customFormat="1" ht="48" customHeight="1" x14ac:dyDescent="0.25">
      <c r="A1" s="123" t="s">
        <v>12</v>
      </c>
      <c r="B1" s="123" t="s">
        <v>17</v>
      </c>
      <c r="C1" s="123" t="s">
        <v>56</v>
      </c>
      <c r="D1" s="123" t="s">
        <v>25</v>
      </c>
      <c r="E1" s="123" t="s">
        <v>30</v>
      </c>
      <c r="F1" s="123" t="s">
        <v>57</v>
      </c>
      <c r="G1" s="123" t="s">
        <v>37</v>
      </c>
      <c r="H1" s="123" t="s">
        <v>41</v>
      </c>
      <c r="I1" s="123" t="s">
        <v>45</v>
      </c>
      <c r="J1" s="123" t="s">
        <v>48</v>
      </c>
      <c r="K1" s="123" t="s">
        <v>51</v>
      </c>
      <c r="L1" s="123" t="s">
        <v>54</v>
      </c>
      <c r="M1" s="123" t="s">
        <v>58</v>
      </c>
      <c r="N1" s="124" t="s">
        <v>59</v>
      </c>
      <c r="O1" s="124" t="s">
        <v>60</v>
      </c>
      <c r="P1" s="124" t="s">
        <v>61</v>
      </c>
      <c r="Q1" s="124" t="s">
        <v>62</v>
      </c>
      <c r="R1" s="124" t="s">
        <v>63</v>
      </c>
      <c r="S1" s="124" t="s">
        <v>64</v>
      </c>
    </row>
    <row r="2" spans="1:19" ht="15" customHeight="1" x14ac:dyDescent="0.25">
      <c r="A2" s="95"/>
      <c r="B2" s="20"/>
      <c r="C2" s="94"/>
      <c r="D2" s="20"/>
      <c r="E2" s="20"/>
      <c r="F2" s="20"/>
      <c r="G2" s="20"/>
      <c r="H2" s="20"/>
      <c r="I2" s="20"/>
      <c r="J2" s="102"/>
      <c r="K2" s="99"/>
      <c r="L2" s="99"/>
      <c r="M2" s="97" t="str">
        <f>IF(COUNTA(Table1[[#This Row],[EmployeeID]:[Total Remuneration]])=0,"",
IF(Table1[[#This Row],[Missing]]&gt;0,VLOOKUP(Table1[[#This Row],[Missing]],ValidationList[#All],2,0),
IF(Table1[[#This Row],[OccMgr]]&gt;0,VLOOKUP(Table1[[#This Row],[OccMgr]],ValidationList[#All],2,0),
IF(Table1[[#This Row],[EmpTypStat]]&gt;0,VLOOKUP(Table1[[#This Row],[EmpTypStat]],ValidationList[#All],2,0),
IF(Table1[[#This Row],[SalCheck]]&gt;0,VLOOKUP(Table1[[#This Row],[SalCheck]],ValidationList[#All],2,0),
"")))))</f>
        <v/>
      </c>
      <c r="N2" s="96">
        <f>IF(LEFT(Table1[[#This Row],[Data Validation]],1)="E",1,IF(LEFT(Table1[[#This Row],[Data Validation]],1)="W",2,0))</f>
        <v>0</v>
      </c>
      <c r="O2" s="98">
        <f>IF(COUNTA(Table1[[#This Row],[EmployeeID]:[Total Remuneration]])=0,0,
IF(Table1[[#This Row],[Employing ABN]]="",1,
IF(LEN(Table1[[#This Row],[Employing ABN]])&lt;&gt;11,2,
IF(Table1[[#This Row],[Occupational Category]]="",3,
IF(LEN(Table1[[#This Row],[Occupational Category]])&lt;&gt;4,4,
IF(Table1[[#This Row],[Gender]]="",5,
IF(Table1[[#This Row],[Employment Status]]="",6,
IF(Table1[[#This Row],[Employment Type]]="",7,
IF(Table1[[#This Row],[Year of Birth]]="",8,
IF(LEN(Table1[[#This Row],[Year of Birth]])&lt;&gt;4,9,
IF(Table1[[#This Row],[Postcode]]="",10,
IF(LEN(Table1[[#This Row],[Postcode]])&lt;&gt;4,11,
IF(Table1[[#This Row],[Base Salary]]="",12,
IF(Table1[[#This Row],[Total Remuneration]]="",13,0))))))))))))))</f>
        <v>0</v>
      </c>
      <c r="P2" s="98">
        <f>IF(OR(
AND(LEFT(Table1[[#This Row],[Occupational Category]]+0,1)+0=1,TRIM(Table1[[#This Row],[Manager Category]])=""),
AND(LEFT(Table1[[#This Row],[Occupational Category]]+0,1)+0&lt;&gt;1,TRIM(Table1[[#This Row],[Manager Category]])&lt;&gt;"")
),
14,
0)</f>
        <v>0</v>
      </c>
      <c r="Q2" s="98">
        <f>IF(OR(AND(TRIM(Table1[[#This Row],[Employment Status]])="CE",TRIM(Table1[[#This Row],[Employment Type]])&lt;&gt;"Casual"),
AND(Table1[[#This Row],[Employment Status]]&lt;&gt;"CE",TRIM(Table1[[#This Row],[Employment Type]])="Casual")),
15,0)</f>
        <v>0</v>
      </c>
      <c r="R2" s="98">
        <f>VLOOKUP(IF(Table1[[#This Row],[Year of Birth]]&lt;'1. Submission Summary'!$Q$8,'1. Submission Summary'!$Q$8,
IF(Table1[[#This Row],[Year of Birth]]&gt;'1. Submission Summary'!$Q$2,'1. Submission Summary'!$Q$2,Table1[[#This Row],[Year of Birth]])),MinBS,4,0)</f>
        <v>43139</v>
      </c>
      <c r="S2" s="98">
        <f>IF(COUNTA(Table1[[#This Row],[EmployeeID]:[Total Remuneration]])=0,0,
IF(Table1[[#This Row],[Total Remuneration]]&lt;Table1[[#This Row],[Base Salary]],18,
IF(AND(Table1[[#This Row],[Graduate / Apprentice]]="A",Table1[[#This Row],[Base Salary]]&lt;26000),19,
IF(AND(Table1[[#This Row],[MinSal]]&lt;&gt;'1. Submission Summary'!$T$8,Table1[[#This Row],[Base Salary]]&lt;Table1[[#This Row],[MinSal]]),20,
IF(Table1[[#This Row],[Base Salary]]&lt;Table1[[#This Row],[MinSal]],21,
IF(AND(Table1[[#This Row],[MinSal]]&gt;='1. Submission Summary'!$T$5,SUM(Table1[[#This Row],[Total Remuneration]]-Table1[[#This Row],[Base Salary]])&lt;30000,SUM(Table1[[#This Row],[Total Remuneration]]/Table1[[#This Row],[Base Salary]])&lt;1.115),22,
IF(Table1[[#This Row],[Total Remuneration]]&gt;1000000,23,
0)))))))</f>
        <v>0</v>
      </c>
    </row>
  </sheetData>
  <phoneticPr fontId="21" type="noConversion"/>
  <conditionalFormatting sqref="M2">
    <cfRule type="expression" dxfId="3" priority="1">
      <formula>IF(N2=1,1,0)</formula>
    </cfRule>
    <cfRule type="expression" dxfId="2" priority="2">
      <formula>IF(N2=2,1,0)</formula>
    </cfRule>
  </conditionalFormatting>
  <dataValidations xWindow="1161" yWindow="305" count="11">
    <dataValidation type="whole" allowBlank="1" showInputMessage="1" showErrorMessage="1" errorTitle="TBD" error="TBD" promptTitle="Year of birth (YYYY)" prompt="Enter the four-digit year of birth for the employee in the YYYY format. Do not add a full date of birth for each employee." sqref="I2" xr:uid="{A1460B18-7D39-47AA-AFB5-4003DB962128}">
      <formula1>1931</formula1>
      <formula2>2011</formula2>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 sqref="D2" xr:uid="{23BABFBF-E6EF-4A88-BB68-F42738CE5488}">
      <formula1>"CEO,KMP,HOB,GM,SM,OM,OSM"</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_x000a__x000a_Non-binary refers to any person who does not exclusively identify as either female or male." sqref="E2" xr:uid="{CA1CC312-8BA6-48AA-8716-46455508F46C}">
      <formula1>"F,M,X"</formula1>
    </dataValidation>
    <dataValidation type="list" allowBlank="1" showInputMessage="1" showErrorMessage="1" promptTitle="Graduate or Apprentice" prompt="Indicate if the employee is a:_x000a_G - Graduate (only for employees who are part of a formal graduate program)_x000a_A - Apprentice (not trainees)_x000a__x000a_The cell should be left blank for other types of employees." sqref="F2" xr:uid="{B9C46CF0-C549-4C37-A1BB-AA80536559D6}">
      <formula1>"G,A"</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G2" xr:uid="{0247FC34-4E0C-4467-BF6A-8DA9D95F2D78}">
      <formula1>"FT,PT,CE"</formula1>
    </dataValidation>
    <dataValidation type="decimal" operator="greaterThanOrEqual" allowBlank="1" showInputMessage="1" showErrorMessage="1" errorTitle="Invalid Entry" error="Total Remuneration refers to the base salary plus all bonuses, allowances, superannuation and other payments. Must at least $0" promptTitle="Total Remuneration" prompt="Total Remuneration refers to the base salary plus all bonuses, allowances, superannuation and other payments. _x000a_Components paid on a pro-rata basis (Salary, Superannuation, and non-fixe payments) must be converted to annualised and full-time equivalent. _x000a_" sqref="L2" xr:uid="{422FDBBE-BA3A-49FF-900C-F573A6A82D94}">
      <formula1>0</formula1>
    </dataValidation>
    <dataValidation type="textLength" operator="equal" allowBlank="1" showInputMessage="1" showErrorMessage="1" errorTitle="Invalid Entry" error="please enter exactly a 4 digit australian postcode (eg. 0800)" promptTitle="Office Postcode (####)" prompt="Indicate postcode of employee's primary place of work location (e.g. office, retail store, or warehouse)." sqref="J2" xr:uid="{38DFF84C-6D0D-42ED-B6D5-A3B62B30674B}">
      <formula1>4</formula1>
    </dataValidation>
    <dataValidation type="list" allowBlank="1" showInputMessage="1" showErrorMessage="1" errorTitle="Invalid Entry" error="Please select valid option from the drop down" promptTitle="ANZSCO Group Code (####)" prompt="Indicate each employee's occupational category using an ANZSCO group code. The code must be a four-digit value. At a minimum, you must provide a major group code. See the Occupational Categories tab for more details." sqref="C2" xr:uid="{5864A3ED-5FE2-466D-A531-2D4177519A95}">
      <formula1>ANZSCO_Code</formula1>
    </dataValidation>
    <dataValidation type="decimal" operator="greaterThanOrEqual" allowBlank="1" showInputMessage="1" showErrorMessage="1" errorTitle="Invalid Entry" error="Base Salary determined on a fixed basis (not proportional to the full time ordinary hours of work). Must be at least $0" promptTitle="Base Salary" prompt="Base Salary paid on a pro-rata basis must be converted to annualised and full-time equivalent amount. " sqref="K2" xr:uid="{BDB7FFED-E8AF-487C-B024-3B1CF2A0DDE2}">
      <formula1>0</formula1>
    </dataValidation>
    <dataValidation operator="greaterThanOrEqual" allowBlank="1" errorTitle="Invalid Entry" error="Total Remuneration refers to the base salary plus all bonuses, allowances, superannuation and other payments. Must at least $0" promptTitle="Total Remuneration" prompt="Total Remuneration refers to the base salary plus all bonuses, allowances, superannuation and other payments. _x000a_Components paid on a pro-rata basis (Salary, Superannuation, and non-fixe payments) must be converted to annualised and full-time equivalent. _x000a_" sqref="M2:S2" xr:uid="{5677ABEC-132D-4351-860F-0FFF48C9AB6F}"/>
    <dataValidation type="list" allowBlank="1" showInputMessage="1" showErrorMessage="1" errorTitle="Invalid Entry" error="Please select valid option from the drop down" promptTitle="Employment Type" prompt="Indicate type of employment arrangement with the employee:_x000a__x000a_  Permanent - permanent / ongoing employees_x000a_  Contract - contract (fixed term) employees or _x000a_  Casual - casual employees." sqref="H2" xr:uid="{4F76860F-6C21-4677-AFA5-631D0F1C0BA5}">
      <formula1>"Permanent,Contract,Casual"</formula1>
    </dataValidation>
  </dataValidations>
  <hyperlinks>
    <hyperlink ref="M1" location="'3. Data Validation'!A1" display="Data Validation" xr:uid="{AB1C599D-90A5-491D-AB22-FD95327E22E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E8AC9-ED54-475E-94F7-4765BDC91D9D}">
  <sheetPr codeName="Sheet3">
    <tabColor rgb="FFFFFFCC"/>
  </sheetPr>
  <dimension ref="A1:Y75"/>
  <sheetViews>
    <sheetView showGridLines="0" workbookViewId="0">
      <selection sqref="A1:G1"/>
    </sheetView>
  </sheetViews>
  <sheetFormatPr defaultColWidth="0" defaultRowHeight="15" zeroHeight="1" x14ac:dyDescent="0.25"/>
  <cols>
    <col min="1" max="3" width="2.42578125" style="21" customWidth="1"/>
    <col min="4" max="4" width="34.5703125" style="21" customWidth="1"/>
    <col min="5" max="5" width="10.140625" style="21" bestFit="1" customWidth="1"/>
    <col min="6" max="11" width="18.140625" style="21" customWidth="1"/>
    <col min="12" max="13" width="3.140625" style="21" customWidth="1"/>
    <col min="14" max="14" width="13.85546875" style="21" hidden="1" customWidth="1"/>
    <col min="15" max="15" width="2.85546875" style="21" hidden="1" customWidth="1"/>
    <col min="16" max="16" width="8.7109375" style="21" hidden="1" customWidth="1"/>
    <col min="17" max="17" width="10.28515625" style="21" hidden="1" customWidth="1"/>
    <col min="18" max="18" width="9.7109375" style="21" hidden="1" customWidth="1"/>
    <col min="19" max="19" width="12.140625" style="21" hidden="1" customWidth="1"/>
    <col min="20" max="20" width="15.85546875" style="21" hidden="1" customWidth="1"/>
    <col min="21" max="21" width="11.5703125" style="21" hidden="1" customWidth="1"/>
    <col min="22" max="23" width="8.7109375" style="21" hidden="1" customWidth="1"/>
    <col min="24" max="24" width="16.140625" style="21" hidden="1" customWidth="1"/>
    <col min="25" max="25" width="70.140625" style="21" hidden="1" customWidth="1"/>
    <col min="26" max="16384" width="8.7109375" style="21" hidden="1"/>
  </cols>
  <sheetData>
    <row r="1" spans="1:25" ht="39.75" customHeight="1" thickTop="1" thickBot="1" x14ac:dyDescent="0.3">
      <c r="A1" s="130" t="s">
        <v>65</v>
      </c>
      <c r="B1" s="131"/>
      <c r="C1" s="131"/>
      <c r="D1" s="131"/>
      <c r="E1" s="131"/>
      <c r="F1" s="131"/>
      <c r="G1" s="131"/>
      <c r="H1" s="130"/>
      <c r="I1" s="131"/>
      <c r="J1" s="131"/>
      <c r="K1" s="131"/>
      <c r="L1" s="131"/>
      <c r="M1" s="131"/>
      <c r="N1" s="32" t="str" cm="1">
        <f t="array" ref="N1:N2">_xlfn.UNIQUE(Table1[[#All],[Employing ABN]])</f>
        <v>Employing ABN</v>
      </c>
      <c r="P1" s="52" t="s">
        <v>66</v>
      </c>
      <c r="Q1" s="41" t="s">
        <v>45</v>
      </c>
      <c r="R1" s="42" t="s">
        <v>67</v>
      </c>
      <c r="S1" s="42" t="s">
        <v>68</v>
      </c>
      <c r="T1" s="43" t="s">
        <v>69</v>
      </c>
      <c r="U1" s="52"/>
      <c r="X1" s="21" t="s">
        <v>70</v>
      </c>
      <c r="Y1" s="21" t="s">
        <v>71</v>
      </c>
    </row>
    <row r="2" spans="1:25" ht="23.25" customHeight="1" x14ac:dyDescent="0.25">
      <c r="B2" s="104" t="s">
        <v>72</v>
      </c>
      <c r="D2" s="66"/>
      <c r="I2" s="91"/>
      <c r="J2" s="143"/>
      <c r="K2" s="143"/>
      <c r="N2" s="31">
        <v>0</v>
      </c>
      <c r="P2" s="52">
        <f t="shared" ref="P2:P3" si="0">2026-Q2-3</f>
        <v>15</v>
      </c>
      <c r="Q2" s="44">
        <f t="shared" ref="Q2:Q6" si="1">Q3+1</f>
        <v>2008</v>
      </c>
      <c r="R2" s="45">
        <v>0.36799999999999999</v>
      </c>
      <c r="S2" s="21">
        <f t="shared" ref="S2:S7" si="2">R2*$S$8</f>
        <v>9.1815999999999995</v>
      </c>
      <c r="T2" s="46">
        <f>ROUND((S2*35*52)*0.95,0)</f>
        <v>15875</v>
      </c>
      <c r="U2" s="53"/>
      <c r="X2" s="21">
        <v>1</v>
      </c>
      <c r="Y2" s="21" t="s">
        <v>73</v>
      </c>
    </row>
    <row r="3" spans="1:25" ht="15" customHeight="1" x14ac:dyDescent="0.25">
      <c r="B3" s="104" t="s">
        <v>74</v>
      </c>
      <c r="J3" s="90"/>
      <c r="K3" s="90"/>
      <c r="N3" s="31"/>
      <c r="P3" s="52">
        <f t="shared" si="0"/>
        <v>16</v>
      </c>
      <c r="Q3" s="44">
        <f>Q4+1</f>
        <v>2007</v>
      </c>
      <c r="R3" s="45">
        <v>0.47299999999999998</v>
      </c>
      <c r="S3" s="21">
        <f t="shared" si="2"/>
        <v>11.801349999999999</v>
      </c>
      <c r="T3" s="46">
        <f t="shared" ref="T3:T8" si="3">ROUND((S3*35*52)*0.95,0)</f>
        <v>20405</v>
      </c>
      <c r="U3" s="53"/>
      <c r="X3" s="21">
        <v>2</v>
      </c>
      <c r="Y3" s="21" t="s">
        <v>75</v>
      </c>
    </row>
    <row r="4" spans="1:25" ht="15" customHeight="1" thickBot="1" x14ac:dyDescent="0.3">
      <c r="A4" s="104"/>
      <c r="J4" s="90"/>
      <c r="K4" s="90"/>
      <c r="N4" s="31"/>
      <c r="P4" s="52">
        <f>2026-Q4-3</f>
        <v>17</v>
      </c>
      <c r="Q4" s="44">
        <f t="shared" si="1"/>
        <v>2006</v>
      </c>
      <c r="R4" s="45">
        <v>0.57799999999999996</v>
      </c>
      <c r="S4" s="21">
        <f t="shared" si="2"/>
        <v>14.421099999999999</v>
      </c>
      <c r="T4" s="46">
        <f t="shared" si="3"/>
        <v>24934</v>
      </c>
      <c r="U4" s="53"/>
      <c r="X4" s="21">
        <v>3</v>
      </c>
      <c r="Y4" s="21" t="s">
        <v>76</v>
      </c>
    </row>
    <row r="5" spans="1:25" x14ac:dyDescent="0.25">
      <c r="D5" s="54"/>
      <c r="E5" s="55"/>
      <c r="F5" s="55"/>
      <c r="G5" s="56"/>
      <c r="H5" s="57"/>
      <c r="J5" s="90"/>
      <c r="K5" s="90"/>
      <c r="N5" s="31"/>
      <c r="P5" s="52">
        <f>2026-Q5-3</f>
        <v>18</v>
      </c>
      <c r="Q5" s="44">
        <f t="shared" si="1"/>
        <v>2005</v>
      </c>
      <c r="R5" s="45">
        <v>0.68300000000000005</v>
      </c>
      <c r="S5" s="21">
        <f t="shared" si="2"/>
        <v>17.040850000000002</v>
      </c>
      <c r="T5" s="51">
        <f t="shared" si="3"/>
        <v>29464</v>
      </c>
      <c r="U5" s="53"/>
      <c r="X5" s="21">
        <v>4</v>
      </c>
      <c r="Y5" s="21" t="s">
        <v>77</v>
      </c>
    </row>
    <row r="6" spans="1:25" x14ac:dyDescent="0.25">
      <c r="D6" s="58"/>
      <c r="E6" s="59"/>
      <c r="F6" s="59"/>
      <c r="G6" s="60" t="s">
        <v>78</v>
      </c>
      <c r="H6" s="61">
        <f>COUNTIF(Table1[Missing],"&lt;&gt;"&amp;0)</f>
        <v>0</v>
      </c>
      <c r="N6" s="31"/>
      <c r="P6" s="52">
        <f>2026-Q6-3</f>
        <v>19</v>
      </c>
      <c r="Q6" s="44">
        <f t="shared" si="1"/>
        <v>2004</v>
      </c>
      <c r="R6" s="45">
        <v>0.82499999999999996</v>
      </c>
      <c r="S6" s="21">
        <f t="shared" si="2"/>
        <v>20.583749999999998</v>
      </c>
      <c r="T6" s="46">
        <f t="shared" si="3"/>
        <v>35589</v>
      </c>
      <c r="U6" s="53"/>
      <c r="X6" s="21">
        <v>5</v>
      </c>
      <c r="Y6" s="21" t="s">
        <v>79</v>
      </c>
    </row>
    <row r="7" spans="1:25" x14ac:dyDescent="0.25">
      <c r="D7" s="58"/>
      <c r="E7" s="59"/>
      <c r="F7" s="59"/>
      <c r="G7" s="60" t="s">
        <v>80</v>
      </c>
      <c r="H7" s="61">
        <f>COUNTIF(Table1[OccMgr],"&lt;&gt;"&amp;0)</f>
        <v>0</v>
      </c>
      <c r="N7" s="31"/>
      <c r="P7" s="52">
        <f>2026-Q7-3</f>
        <v>20</v>
      </c>
      <c r="Q7" s="44">
        <f>Q8+1</f>
        <v>2003</v>
      </c>
      <c r="R7" s="45">
        <v>0.97699999999999998</v>
      </c>
      <c r="S7" s="21">
        <f t="shared" si="2"/>
        <v>24.376149999999999</v>
      </c>
      <c r="T7" s="46">
        <f t="shared" si="3"/>
        <v>42146</v>
      </c>
      <c r="U7" s="53"/>
      <c r="X7" s="21">
        <v>6</v>
      </c>
      <c r="Y7" s="21" t="s">
        <v>81</v>
      </c>
    </row>
    <row r="8" spans="1:25" ht="15.75" thickBot="1" x14ac:dyDescent="0.3">
      <c r="D8" s="58"/>
      <c r="E8" s="59"/>
      <c r="F8" s="59"/>
      <c r="G8" s="60" t="s">
        <v>82</v>
      </c>
      <c r="H8" s="61">
        <f>COUNTIF(Table1[EmpTypStat],"&lt;&gt;"&amp;0)</f>
        <v>0</v>
      </c>
      <c r="N8" s="31"/>
      <c r="P8" s="52">
        <f>2026-Q8-3</f>
        <v>21</v>
      </c>
      <c r="Q8" s="47">
        <v>2002</v>
      </c>
      <c r="R8" s="48">
        <v>1</v>
      </c>
      <c r="S8" s="49">
        <v>24.95</v>
      </c>
      <c r="T8" s="50">
        <f t="shared" si="3"/>
        <v>43139</v>
      </c>
      <c r="U8" s="52"/>
      <c r="X8" s="21">
        <v>7</v>
      </c>
      <c r="Y8" s="21" t="s">
        <v>83</v>
      </c>
    </row>
    <row r="9" spans="1:25" ht="15.75" thickTop="1" x14ac:dyDescent="0.25">
      <c r="D9" s="58"/>
      <c r="E9" s="59"/>
      <c r="F9" s="59"/>
      <c r="G9" s="60" t="s">
        <v>84</v>
      </c>
      <c r="H9" s="61">
        <f>COUNTIF(Table1[SalCheck],"&lt;&gt;"&amp;0)</f>
        <v>0</v>
      </c>
      <c r="N9" s="31"/>
      <c r="X9" s="21">
        <v>8</v>
      </c>
      <c r="Y9" s="21" t="s">
        <v>85</v>
      </c>
    </row>
    <row r="10" spans="1:25" ht="15.75" thickBot="1" x14ac:dyDescent="0.3">
      <c r="D10" s="62"/>
      <c r="E10" s="63"/>
      <c r="F10" s="63"/>
      <c r="G10" s="64"/>
      <c r="H10" s="65"/>
      <c r="N10" s="31"/>
      <c r="X10" s="21">
        <v>9</v>
      </c>
      <c r="Y10" s="21" t="s">
        <v>86</v>
      </c>
    </row>
    <row r="11" spans="1:25" x14ac:dyDescent="0.25">
      <c r="E11" s="22"/>
      <c r="F11" s="22"/>
      <c r="N11" s="31"/>
      <c r="X11" s="21">
        <v>10</v>
      </c>
      <c r="Y11" s="21" t="s">
        <v>87</v>
      </c>
    </row>
    <row r="12" spans="1:25" ht="15.75" x14ac:dyDescent="0.25">
      <c r="A12" s="122"/>
      <c r="B12" s="122" t="s">
        <v>88</v>
      </c>
      <c r="E12" s="22"/>
      <c r="F12" s="22"/>
      <c r="N12" s="31"/>
      <c r="Q12" s="92" t="s">
        <v>89</v>
      </c>
      <c r="R12" s="22" t="s">
        <v>90</v>
      </c>
      <c r="X12" s="21">
        <v>11</v>
      </c>
      <c r="Y12" s="21" t="s">
        <v>91</v>
      </c>
    </row>
    <row r="13" spans="1:25" ht="24" x14ac:dyDescent="0.25">
      <c r="B13" s="104" t="s">
        <v>92</v>
      </c>
      <c r="D13" s="66"/>
      <c r="E13" s="22"/>
      <c r="F13" s="22"/>
      <c r="N13" s="31"/>
      <c r="Q13" s="21" t="s">
        <v>93</v>
      </c>
      <c r="R13" s="21" t="s">
        <v>94</v>
      </c>
      <c r="X13" s="21">
        <v>12</v>
      </c>
      <c r="Y13" s="21" t="s">
        <v>95</v>
      </c>
    </row>
    <row r="14" spans="1:25" x14ac:dyDescent="0.25">
      <c r="B14" s="104" t="s">
        <v>96</v>
      </c>
      <c r="E14" s="22"/>
      <c r="F14" s="22"/>
      <c r="N14" s="31"/>
      <c r="Q14" s="21" t="s">
        <v>93</v>
      </c>
      <c r="R14" s="21" t="s">
        <v>97</v>
      </c>
      <c r="X14" s="21">
        <v>13</v>
      </c>
      <c r="Y14" s="21" t="s">
        <v>98</v>
      </c>
    </row>
    <row r="15" spans="1:25" ht="15.75" thickBot="1" x14ac:dyDescent="0.3">
      <c r="B15" s="104"/>
      <c r="E15" s="22"/>
      <c r="F15" s="22"/>
      <c r="N15" s="31"/>
      <c r="Q15" s="21" t="s">
        <v>93</v>
      </c>
      <c r="R15" s="21" t="s">
        <v>99</v>
      </c>
      <c r="X15" s="21">
        <v>14</v>
      </c>
      <c r="Y15" s="21" t="s">
        <v>100</v>
      </c>
    </row>
    <row r="16" spans="1:25" ht="15.75" thickBot="1" x14ac:dyDescent="0.3">
      <c r="E16" s="67" t="s">
        <v>101</v>
      </c>
      <c r="F16" s="68" t="s">
        <v>17</v>
      </c>
      <c r="N16" s="31"/>
      <c r="Q16" s="21" t="s">
        <v>93</v>
      </c>
      <c r="R16" s="21" t="s">
        <v>102</v>
      </c>
      <c r="X16" s="21">
        <v>15</v>
      </c>
      <c r="Y16" s="21" t="s">
        <v>103</v>
      </c>
    </row>
    <row r="17" spans="1:25" ht="15.75" thickBot="1" x14ac:dyDescent="0.3">
      <c r="N17" s="31"/>
      <c r="Q17" s="21" t="s">
        <v>93</v>
      </c>
      <c r="R17" s="21" t="s">
        <v>104</v>
      </c>
      <c r="X17" s="127">
        <v>16</v>
      </c>
      <c r="Y17" s="127" t="s">
        <v>105</v>
      </c>
    </row>
    <row r="18" spans="1:25" ht="15.75" thickBot="1" x14ac:dyDescent="0.3">
      <c r="F18" s="144" t="s">
        <v>51</v>
      </c>
      <c r="G18" s="145"/>
      <c r="H18" s="146"/>
      <c r="I18" s="144" t="s">
        <v>54</v>
      </c>
      <c r="J18" s="145"/>
      <c r="K18" s="146"/>
      <c r="N18" s="31"/>
      <c r="X18" s="127">
        <v>17</v>
      </c>
      <c r="Y18" s="127" t="s">
        <v>106</v>
      </c>
    </row>
    <row r="19" spans="1:25" ht="15.75" thickBot="1" x14ac:dyDescent="0.3">
      <c r="E19" s="74" t="s">
        <v>107</v>
      </c>
      <c r="F19" s="76" t="s">
        <v>108</v>
      </c>
      <c r="G19" s="77" t="s">
        <v>109</v>
      </c>
      <c r="H19" s="78" t="s">
        <v>110</v>
      </c>
      <c r="I19" s="76" t="s">
        <v>108</v>
      </c>
      <c r="J19" s="77" t="s">
        <v>109</v>
      </c>
      <c r="K19" s="78" t="s">
        <v>110</v>
      </c>
      <c r="N19" s="31"/>
      <c r="Q19" s="52" t="s">
        <v>93</v>
      </c>
      <c r="R19" s="21" t="s">
        <v>111</v>
      </c>
      <c r="X19" s="21">
        <v>18</v>
      </c>
      <c r="Y19" s="21" t="s">
        <v>112</v>
      </c>
    </row>
    <row r="20" spans="1:25" ht="15.75" thickBot="1" x14ac:dyDescent="0.3">
      <c r="D20" s="73" t="s">
        <v>113</v>
      </c>
      <c r="E20" s="75">
        <f>IF($F$16="Employing ABN",COUNTA(Table1[Gender]),COUNTIFS(Table1[Employing ABN],'1. Submission Summary'!$F$16))</f>
        <v>0</v>
      </c>
      <c r="F20" s="70">
        <f>IF($F$16="Employing ABN",MIN(Table1[Base Salary]),_xlfn.MINIFS(Table1[Base Salary],Table1[Employing ABN],'1. Submission Summary'!$F$16))</f>
        <v>0</v>
      </c>
      <c r="G20" s="71">
        <f>IF(E20=0,0,IF($F$16="Employing ABN",AVERAGE(Table1[Base Salary]),AVERAGEIFS(Table1[Base Salary],Table1[Employing ABN],'1. Submission Summary'!$F$16)))</f>
        <v>0</v>
      </c>
      <c r="H20" s="79">
        <f>IF($F$16="Employing ABN",MAX(Table1[Base Salary]),_xlfn.MAXIFS(Table1[Base Salary],Table1[Employing ABN],'1. Submission Summary'!$F$16))</f>
        <v>0</v>
      </c>
      <c r="I20" s="70">
        <f>IF($F$16="Employing ABN",MIN(Table1[Total Remuneration]),_xlfn.MINIFS(Table1[Total Remuneration],Table1[Employing ABN],'1. Submission Summary'!$F$16))</f>
        <v>0</v>
      </c>
      <c r="J20" s="71">
        <f>IF(E20=0,0,IF($F$16="Employing ABN",AVERAGE(Table1[Total Remuneration]),AVERAGEIFS(Table1[Total Remuneration],Table1[Employing ABN],'1. Submission Summary'!$F$16)))</f>
        <v>0</v>
      </c>
      <c r="K20" s="72">
        <f>IF($F$16="Employing ABN",MAX(Table1[Total Remuneration]),_xlfn.MAXIFS(Table1[Total Remuneration],Table1[Employing ABN],'1. Submission Summary'!$F$16))</f>
        <v>0</v>
      </c>
      <c r="N20" s="31"/>
      <c r="Q20" s="52" t="s">
        <v>93</v>
      </c>
      <c r="R20" s="21" t="s">
        <v>114</v>
      </c>
      <c r="X20" s="21">
        <v>19</v>
      </c>
      <c r="Y20" s="21" t="s">
        <v>115</v>
      </c>
    </row>
    <row r="21" spans="1:25" x14ac:dyDescent="0.25">
      <c r="N21" s="31"/>
      <c r="Q21" s="52" t="s">
        <v>93</v>
      </c>
      <c r="R21" s="21" t="s">
        <v>116</v>
      </c>
      <c r="X21" s="21">
        <v>20</v>
      </c>
      <c r="Y21" s="21" t="s">
        <v>117</v>
      </c>
    </row>
    <row r="22" spans="1:25" ht="15.75" thickBot="1" x14ac:dyDescent="0.3">
      <c r="N22" s="31"/>
      <c r="Q22" s="52" t="s">
        <v>93</v>
      </c>
      <c r="R22" s="21" t="s">
        <v>118</v>
      </c>
      <c r="X22" s="21">
        <v>21</v>
      </c>
      <c r="Y22" s="21" t="s">
        <v>119</v>
      </c>
    </row>
    <row r="23" spans="1:25" ht="15.75" thickBot="1" x14ac:dyDescent="0.3">
      <c r="F23" s="144" t="s">
        <v>51</v>
      </c>
      <c r="G23" s="145"/>
      <c r="H23" s="146"/>
      <c r="I23" s="144" t="s">
        <v>54</v>
      </c>
      <c r="J23" s="145"/>
      <c r="K23" s="146"/>
      <c r="N23" s="31"/>
      <c r="Q23" s="52" t="s">
        <v>93</v>
      </c>
      <c r="R23" s="21" t="s">
        <v>120</v>
      </c>
      <c r="X23" s="21">
        <v>22</v>
      </c>
      <c r="Y23" s="21" t="s">
        <v>121</v>
      </c>
    </row>
    <row r="24" spans="1:25" ht="15.75" thickBot="1" x14ac:dyDescent="0.3">
      <c r="D24" s="69" t="s">
        <v>30</v>
      </c>
      <c r="E24" s="69" t="s">
        <v>107</v>
      </c>
      <c r="F24" s="76" t="s">
        <v>108</v>
      </c>
      <c r="G24" s="77" t="s">
        <v>109</v>
      </c>
      <c r="H24" s="78" t="s">
        <v>110</v>
      </c>
      <c r="I24" s="76" t="s">
        <v>108</v>
      </c>
      <c r="J24" s="77" t="s">
        <v>109</v>
      </c>
      <c r="K24" s="78" t="s">
        <v>110</v>
      </c>
      <c r="N24" s="31"/>
      <c r="Q24" s="52" t="s">
        <v>93</v>
      </c>
      <c r="R24" s="21" t="s">
        <v>122</v>
      </c>
      <c r="X24" s="21">
        <v>23</v>
      </c>
      <c r="Y24" s="21" t="s">
        <v>123</v>
      </c>
    </row>
    <row r="25" spans="1:25" x14ac:dyDescent="0.25">
      <c r="A25" s="37"/>
      <c r="B25" s="37" t="s">
        <v>31</v>
      </c>
      <c r="C25" s="37"/>
      <c r="D25" s="88" t="s">
        <v>124</v>
      </c>
      <c r="E25" s="89">
        <f>IF($F$16="Employing ABN",COUNTIFS(Table1[Gender],$B25),COUNTIFS(Table1[Employing ABN],'1. Submission Summary'!$F$16,Table1[Gender],$B25))</f>
        <v>0</v>
      </c>
      <c r="F25" s="82">
        <f>IF($F$16="Employing ABN",_xlfn.MINIFS(Table1[Base Salary],Table1[Gender],$B25),_xlfn.MINIFS(Table1[Base Salary],Table1[Employing ABN],'1. Submission Summary'!$F$16,Table1[Gender],$B25))</f>
        <v>0</v>
      </c>
      <c r="G25" s="83">
        <f>IF(E25=0,0,IF($F$16="Employing ABN",AVERAGEIFS(Table1[Base Salary],Table1[Gender],$B25),AVERAGEIFS(Table1[Base Salary],Table1[Employing ABN],'1. Submission Summary'!$F$16,Table1[Gender],$B25)))</f>
        <v>0</v>
      </c>
      <c r="H25" s="84">
        <f>IF($F$16="Employing ABN",_xlfn.MAXIFS(Table1[Base Salary],Table1[Gender],$B25),_xlfn.MAXIFS(Table1[Base Salary],Table1[Employing ABN],'1. Submission Summary'!$F$16,Table1[Gender],$B25))</f>
        <v>0</v>
      </c>
      <c r="I25" s="82">
        <f>IF($F$16="Employing ABN",_xlfn.MINIFS(Table1[Total Remuneration],Table1[Gender],$B25),_xlfn.MINIFS(Table1[Total Remuneration],Table1[Employing ABN],'1. Submission Summary'!$F$16,Table1[Gender],$B25))</f>
        <v>0</v>
      </c>
      <c r="J25" s="83">
        <f>IF(E25=0,0,IF($F$16="Employing ABN",AVERAGEIFS(Table1[Total Remuneration],Table1[Gender],$B25),AVERAGEIFS(Table1[Total Remuneration],Table1[Employing ABN],'1. Submission Summary'!$F$16,Table1[Gender],$B25)))</f>
        <v>0</v>
      </c>
      <c r="K25" s="85">
        <f>IF($F$16="Employing ABN",_xlfn.MAXIFS(Table1[Total Remuneration],Table1[Gender],$B25),_xlfn.MAXIFS(Table1[Total Remuneration],Table1[Employing ABN],'1. Submission Summary'!$F$16,Table1[Gender],$B25))</f>
        <v>0</v>
      </c>
      <c r="N25" s="31"/>
      <c r="Q25" s="52" t="s">
        <v>93</v>
      </c>
      <c r="R25" s="21" t="s">
        <v>125</v>
      </c>
      <c r="X25" s="21">
        <v>24</v>
      </c>
    </row>
    <row r="26" spans="1:25" x14ac:dyDescent="0.25">
      <c r="A26" s="37"/>
      <c r="B26" s="37" t="s">
        <v>126</v>
      </c>
      <c r="C26" s="37"/>
      <c r="D26" s="38" t="s">
        <v>127</v>
      </c>
      <c r="E26" s="86">
        <f>IF($F$16="Employing ABN",COUNTIFS(Table1[Gender],$B26),COUNTIFS(Table1[Employing ABN],'1. Submission Summary'!$F$16,Table1[Gender],$B26))</f>
        <v>0</v>
      </c>
      <c r="F26" s="34">
        <f>IF($F$16="Employing ABN",_xlfn.MINIFS(Table1[Base Salary],Table1[Gender],$B26),_xlfn.MINIFS(Table1[Base Salary],Table1[Employing ABN],'1. Submission Summary'!$F$16,Table1[Gender],$B26))</f>
        <v>0</v>
      </c>
      <c r="G26" s="35">
        <f>IF(E26=0,0,IF($F$16="Employing ABN",AVERAGEIFS(Table1[Base Salary],Table1[Gender],$B26),AVERAGEIFS(Table1[Base Salary],Table1[Employing ABN],'1. Submission Summary'!$F$16,Table1[Gender],$B26)))</f>
        <v>0</v>
      </c>
      <c r="H26" s="80">
        <f>IF($F$16="Employing ABN",_xlfn.MAXIFS(Table1[Base Salary],Table1[Gender],$B26),_xlfn.MAXIFS(Table1[Base Salary],Table1[Employing ABN],'1. Submission Summary'!$F$16,Table1[Gender],$B26))</f>
        <v>0</v>
      </c>
      <c r="I26" s="34">
        <f>IF($F$16="Employing ABN",_xlfn.MINIFS(Table1[Total Remuneration],Table1[Gender],$B26),_xlfn.MINIFS(Table1[Total Remuneration],Table1[Employing ABN],'1. Submission Summary'!$F$16,Table1[Gender],$B26))</f>
        <v>0</v>
      </c>
      <c r="J26" s="35">
        <f>IF(E26=0,0,IF($F$16="Employing ABN",AVERAGEIFS(Table1[Total Remuneration],Table1[Gender],$B26),AVERAGEIFS(Table1[Total Remuneration],Table1[Employing ABN],'1. Submission Summary'!$F$16,Table1[Gender],$B26)))</f>
        <v>0</v>
      </c>
      <c r="K26" s="36">
        <f>IF($F$16="Employing ABN",_xlfn.MAXIFS(Table1[Total Remuneration],Table1[Gender],$B26),_xlfn.MAXIFS(Table1[Total Remuneration],Table1[Employing ABN],'1. Submission Summary'!$F$16,Table1[Gender],$B26))</f>
        <v>0</v>
      </c>
      <c r="N26" s="31"/>
      <c r="Q26" s="100" t="s">
        <v>128</v>
      </c>
      <c r="R26" s="101" t="s">
        <v>129</v>
      </c>
      <c r="X26" s="21">
        <v>25</v>
      </c>
    </row>
    <row r="27" spans="1:25" ht="15.75" thickBot="1" x14ac:dyDescent="0.3">
      <c r="A27" s="37"/>
      <c r="B27" s="37" t="s">
        <v>130</v>
      </c>
      <c r="C27" s="37"/>
      <c r="D27" s="39" t="s">
        <v>131</v>
      </c>
      <c r="E27" s="87">
        <f>IF($F$16="Employing ABN",COUNTIFS(Table1[Gender],$B27),COUNTIFS(Table1[Employing ABN],'1. Submission Summary'!$F$16,Table1[Gender],$B27))</f>
        <v>0</v>
      </c>
      <c r="F27" s="28">
        <f>IF($F$16="Employing ABN",_xlfn.MINIFS(Table1[Base Salary],Table1[Gender],$B27),_xlfn.MINIFS(Table1[Base Salary],Table1[Employing ABN],'1. Submission Summary'!$F$16,Table1[Gender],$B27))</f>
        <v>0</v>
      </c>
      <c r="G27" s="29">
        <f>IF(E27=0,0,IF($F$16="Employing ABN",AVERAGEIFS(Table1[Base Salary],Table1[Gender],$B27),AVERAGEIFS(Table1[Base Salary],Table1[Employing ABN],'1. Submission Summary'!$F$16,Table1[Gender],$B27)))</f>
        <v>0</v>
      </c>
      <c r="H27" s="81">
        <f>IF($F$16="Employing ABN",_xlfn.MAXIFS(Table1[Base Salary],Table1[Gender],$B27),_xlfn.MAXIFS(Table1[Base Salary],Table1[Employing ABN],'1. Submission Summary'!$F$16,Table1[Gender],$B27))</f>
        <v>0</v>
      </c>
      <c r="I27" s="28">
        <f>IF($F$16="Employing ABN",_xlfn.MINIFS(Table1[Total Remuneration],Table1[Gender],$B27),_xlfn.MINIFS(Table1[Total Remuneration],Table1[Employing ABN],'1. Submission Summary'!$F$16,Table1[Gender],$B27))</f>
        <v>0</v>
      </c>
      <c r="J27" s="29">
        <f>IF(E27=0,0,IF($F$16="Employing ABN",AVERAGEIFS(Table1[Total Remuneration],Table1[Gender],$B27),AVERAGEIFS(Table1[Total Remuneration],Table1[Employing ABN],'1. Submission Summary'!$F$16,Table1[Gender],$B27)))</f>
        <v>0</v>
      </c>
      <c r="K27" s="30">
        <f>IF($F$16="Employing ABN",_xlfn.MAXIFS(Table1[Total Remuneration],Table1[Gender],$B27),_xlfn.MAXIFS(Table1[Total Remuneration],Table1[Employing ABN],'1. Submission Summary'!$F$16,Table1[Gender],$B27))</f>
        <v>0</v>
      </c>
      <c r="N27" s="31"/>
      <c r="Q27" s="52" t="s">
        <v>93</v>
      </c>
      <c r="R27" s="21" t="s">
        <v>132</v>
      </c>
      <c r="X27" s="21">
        <v>26</v>
      </c>
    </row>
    <row r="28" spans="1:25" x14ac:dyDescent="0.25">
      <c r="A28" s="37"/>
      <c r="B28" s="37"/>
      <c r="C28" s="37"/>
      <c r="D28" s="37"/>
      <c r="E28" s="37"/>
      <c r="F28" s="37"/>
      <c r="G28" s="37"/>
      <c r="H28" s="37"/>
      <c r="I28" s="37"/>
      <c r="J28" s="37"/>
      <c r="K28" s="37"/>
      <c r="L28" s="37"/>
      <c r="M28" s="37"/>
      <c r="N28" s="31"/>
      <c r="Q28" s="52" t="s">
        <v>93</v>
      </c>
      <c r="R28" s="21" t="s">
        <v>133</v>
      </c>
    </row>
    <row r="29" spans="1:25" ht="15.75" thickBot="1" x14ac:dyDescent="0.3">
      <c r="A29" s="37"/>
      <c r="B29" s="37"/>
      <c r="C29" s="37"/>
      <c r="D29" s="37"/>
      <c r="E29" s="37"/>
      <c r="F29" s="37"/>
      <c r="G29" s="37"/>
      <c r="H29" s="37"/>
      <c r="I29" s="37"/>
      <c r="J29" s="37"/>
      <c r="K29" s="37"/>
      <c r="L29" s="37"/>
      <c r="M29" s="37"/>
      <c r="N29" s="31"/>
      <c r="Q29" s="52" t="s">
        <v>93</v>
      </c>
      <c r="R29" s="21" t="s">
        <v>134</v>
      </c>
    </row>
    <row r="30" spans="1:25" ht="15.75" thickBot="1" x14ac:dyDescent="0.3">
      <c r="A30" s="37"/>
      <c r="B30" s="37"/>
      <c r="C30" s="37"/>
      <c r="F30" s="144" t="s">
        <v>51</v>
      </c>
      <c r="G30" s="145"/>
      <c r="H30" s="146"/>
      <c r="I30" s="144" t="s">
        <v>54</v>
      </c>
      <c r="J30" s="145"/>
      <c r="K30" s="146"/>
      <c r="N30" s="31"/>
      <c r="Q30" s="52" t="s">
        <v>93</v>
      </c>
      <c r="R30" s="21" t="s">
        <v>135</v>
      </c>
    </row>
    <row r="31" spans="1:25" ht="15.75" thickBot="1" x14ac:dyDescent="0.3">
      <c r="A31" s="37"/>
      <c r="B31" s="37"/>
      <c r="C31" s="37"/>
      <c r="D31" s="69" t="s">
        <v>25</v>
      </c>
      <c r="E31" s="69" t="s">
        <v>107</v>
      </c>
      <c r="F31" s="76" t="s">
        <v>108</v>
      </c>
      <c r="G31" s="77" t="s">
        <v>109</v>
      </c>
      <c r="H31" s="78" t="s">
        <v>110</v>
      </c>
      <c r="I31" s="76" t="s">
        <v>108</v>
      </c>
      <c r="J31" s="77" t="s">
        <v>109</v>
      </c>
      <c r="K31" s="78" t="s">
        <v>110</v>
      </c>
      <c r="N31" s="31"/>
      <c r="Q31" s="52" t="s">
        <v>93</v>
      </c>
      <c r="R31" s="21" t="s">
        <v>136</v>
      </c>
    </row>
    <row r="32" spans="1:25" x14ac:dyDescent="0.25">
      <c r="A32" s="37"/>
      <c r="B32" s="37"/>
      <c r="C32" s="37"/>
      <c r="D32" s="88" t="s">
        <v>137</v>
      </c>
      <c r="E32" s="89">
        <f>IF($F$16="Employing ABN",COUNTIFS(Table1[Manager Category],"&gt;"""),COUNTIFS(Table1[Employing ABN],'1. Submission Summary'!$F$16,Table1[Manager Category],"&gt;"""))</f>
        <v>0</v>
      </c>
      <c r="F32" s="82">
        <f>IF($E32=0,0,IF($F$16=$N$1,_xlfn.MINIFS(Table1[Base Salary],Table1[Manager Category],"&gt;"""),_xlfn.MINIFS(Table1[Base Salary],Table1[Employing ABN],'1. Submission Summary'!$F$16,Table1[Manager Category],"&gt;""")))</f>
        <v>0</v>
      </c>
      <c r="G32" s="83">
        <f>IF($E32=0,0,IF($F$16=$N$1,AVERAGEIFS(Table1[Base Salary],Table1[Manager Category],"&gt;"""),AVERAGEIFS(Table1[Base Salary],Table1[Employing ABN],'1. Submission Summary'!$F$16,Table1[Manager Category],"&gt;""")))</f>
        <v>0</v>
      </c>
      <c r="H32" s="84">
        <f>IF($E32=0,0,IF($F$16=$N$1,_xlfn.MAXIFS(Table1[Base Salary],Table1[Manager Category],"&gt;"""),_xlfn.MAXIFS(Table1[Base Salary],Table1[Employing ABN],'1. Submission Summary'!$F$16,Table1[Manager Category],"&gt;""")))</f>
        <v>0</v>
      </c>
      <c r="I32" s="82">
        <f>IF($E32=0,0,IF($F$16=$N$1,_xlfn.MINIFS(Table1[Total Remuneration],Table1[Manager Category],"&gt;"""),_xlfn.MINIFS(Table1[Total Remuneration],Table1[Employing ABN],'1. Submission Summary'!$F$16,Table1[Manager Category],"&gt;""")))</f>
        <v>0</v>
      </c>
      <c r="J32" s="83">
        <f>IF($E32=0,0,IF($F$16=$N$1,AVERAGEIFS(Table1[Total Remuneration],Table1[Manager Category],"&gt;"""),AVERAGEIFS(Table1[Total Remuneration],Table1[Employing ABN],'1. Submission Summary'!$F$16,Table1[Manager Category],"&gt;""")))</f>
        <v>0</v>
      </c>
      <c r="K32" s="85">
        <f>IF($E32=0,0,IF($F$16=$N$1,_xlfn.MAXIFS(Table1[Total Remuneration],Table1[Manager Category],"&gt;"""),_xlfn.MAXIFS(Table1[Total Remuneration],Table1[Employing ABN],'1. Submission Summary'!$F$16,Table1[Manager Category],"&gt;""")))</f>
        <v>0</v>
      </c>
      <c r="N32" s="31"/>
      <c r="Q32" s="52" t="s">
        <v>93</v>
      </c>
      <c r="R32" s="21" t="s">
        <v>138</v>
      </c>
    </row>
    <row r="33" spans="1:18" x14ac:dyDescent="0.25">
      <c r="A33" s="37"/>
      <c r="B33" s="37" t="s">
        <v>139</v>
      </c>
      <c r="C33" s="37"/>
      <c r="D33" s="38" t="s">
        <v>139</v>
      </c>
      <c r="E33" s="86">
        <f>IF($F$16="Employing ABN",COUNTIFS(Table1[Manager Category],$B33),COUNTIFS(Table1[Employing ABN],'1. Submission Summary'!$F$16,Table1[Manager Category],$B33))</f>
        <v>0</v>
      </c>
      <c r="F33" s="34">
        <f>IF(E33=0,0,IF($F$16="Employing ABN",_xlfn.MINIFS(Table1[Base Salary],Table1[Manager Category],$B33),_xlfn.MINIFS(Table1[Base Salary],Table1[Employing ABN],'1. Submission Summary'!$F$16,Table1[Manager Category],$B33)))</f>
        <v>0</v>
      </c>
      <c r="G33" s="35">
        <f>IF(E33=0,0,IF($F$16="Employing ABN",AVERAGEIFS(Table1[Base Salary],Table1[Manager Category],$B33),AVERAGEIFS(Table1[Base Salary],Table1[Employing ABN],'1. Submission Summary'!$F$16,Table1[Manager Category],$B33)))</f>
        <v>0</v>
      </c>
      <c r="H33" s="80">
        <f>IF($F$16="Employing ABN",_xlfn.MAXIFS(Table1[Base Salary],Table1[Manager Category],$B33),_xlfn.MAXIFS(Table1[Base Salary],Table1[Employing ABN],'1. Submission Summary'!$F$16,Table1[Manager Category],$B33))</f>
        <v>0</v>
      </c>
      <c r="I33" s="34">
        <f>IF(H33=0,0,IF($F$16="Employing ABN",_xlfn.MINIFS(Table1[Total Remuneration],Table1[Manager Category],$B33),_xlfn.MINIFS(Table1[Total Remuneration],Table1[Employing ABN],'1. Submission Summary'!$F$16,Table1[Manager Category],$B33)))</f>
        <v>0</v>
      </c>
      <c r="J33" s="35">
        <f>IF(H33=0,0,IF($F$16="Employing ABN",AVERAGEIFS(Table1[Total Remuneration],Table1[Manager Category],$B33),AVERAGEIFS(Table1[Total Remuneration],Table1[Employing ABN],'1. Submission Summary'!$F$16,Table1[Manager Category],$B33)))</f>
        <v>0</v>
      </c>
      <c r="K33" s="36">
        <f>IF($F$16="Employing ABN",_xlfn.MAXIFS(Table1[Total Remuneration],Table1[Manager Category],$B33),_xlfn.MAXIFS(Table1[Total Remuneration],Table1[Employing ABN],'1. Submission Summary'!$F$16,Table1[Manager Category],$B33))</f>
        <v>0</v>
      </c>
      <c r="N33" s="31"/>
      <c r="Q33" s="52" t="s">
        <v>93</v>
      </c>
      <c r="R33" s="21" t="s">
        <v>140</v>
      </c>
    </row>
    <row r="34" spans="1:18" x14ac:dyDescent="0.25">
      <c r="A34" s="37"/>
      <c r="B34" s="37" t="s">
        <v>141</v>
      </c>
      <c r="C34" s="37"/>
      <c r="D34" s="38" t="s">
        <v>141</v>
      </c>
      <c r="E34" s="86">
        <f>IF($F$16="Employing ABN",COUNTIFS(Table1[Manager Category],$B34),COUNTIFS(Table1[Employing ABN],'1. Submission Summary'!$F$16,Table1[Manager Category],$B34))</f>
        <v>0</v>
      </c>
      <c r="F34" s="34">
        <f>IF(E34=0,0,IF($F$16="Employing ABN",_xlfn.MINIFS(Table1[Base Salary],Table1[Manager Category],$B34),_xlfn.MINIFS(Table1[Base Salary],Table1[Employing ABN],'1. Submission Summary'!$F$16,Table1[Manager Category],$B34)))</f>
        <v>0</v>
      </c>
      <c r="G34" s="35">
        <f>IF(E34=0,0,IF($F$16="Employing ABN",AVERAGEIFS(Table1[Base Salary],Table1[Manager Category],$B34),AVERAGEIFS(Table1[Base Salary],Table1[Employing ABN],'1. Submission Summary'!$F$16,Table1[Manager Category],$B34)))</f>
        <v>0</v>
      </c>
      <c r="H34" s="80">
        <f>IF($F$16="Employing ABN",_xlfn.MAXIFS(Table1[Base Salary],Table1[Manager Category],$B34),_xlfn.MAXIFS(Table1[Base Salary],Table1[Employing ABN],'1. Submission Summary'!$F$16,Table1[Manager Category],$B34))</f>
        <v>0</v>
      </c>
      <c r="I34" s="34">
        <f>IF(H34=0,0,IF($F$16="Employing ABN",_xlfn.MINIFS(Table1[Total Remuneration],Table1[Manager Category],$B34),_xlfn.MINIFS(Table1[Total Remuneration],Table1[Employing ABN],'1. Submission Summary'!$F$16,Table1[Manager Category],$B34)))</f>
        <v>0</v>
      </c>
      <c r="J34" s="35">
        <f>IF(H34=0,0,IF($F$16="Employing ABN",AVERAGEIFS(Table1[Total Remuneration],Table1[Manager Category],$B34),AVERAGEIFS(Table1[Total Remuneration],Table1[Employing ABN],'1. Submission Summary'!$F$16,Table1[Manager Category],$B34)))</f>
        <v>0</v>
      </c>
      <c r="K34" s="36">
        <f>IF($F$16="Employing ABN",_xlfn.MAXIFS(Table1[Total Remuneration],Table1[Manager Category],$B34),_xlfn.MAXIFS(Table1[Total Remuneration],Table1[Employing ABN],'1. Submission Summary'!$F$16,Table1[Manager Category],$B34))</f>
        <v>0</v>
      </c>
      <c r="N34" s="31"/>
      <c r="Q34" s="52" t="s">
        <v>93</v>
      </c>
      <c r="R34" s="21" t="s">
        <v>142</v>
      </c>
    </row>
    <row r="35" spans="1:18" x14ac:dyDescent="0.25">
      <c r="A35" s="37"/>
      <c r="B35" s="37" t="s">
        <v>143</v>
      </c>
      <c r="C35" s="37"/>
      <c r="D35" s="38" t="s">
        <v>143</v>
      </c>
      <c r="E35" s="86">
        <f>IF($F$16="Employing ABN",COUNTIFS(Table1[Manager Category],$B35),COUNTIFS(Table1[Employing ABN],'1. Submission Summary'!$F$16,Table1[Manager Category],$B35))</f>
        <v>0</v>
      </c>
      <c r="F35" s="34">
        <f>IF(E35=0,0,IF($F$16="Employing ABN",_xlfn.MINIFS(Table1[Base Salary],Table1[Manager Category],$B35),_xlfn.MINIFS(Table1[Base Salary],Table1[Employing ABN],'1. Submission Summary'!$F$16,Table1[Manager Category],$B35)))</f>
        <v>0</v>
      </c>
      <c r="G35" s="35">
        <f>IF(E35=0,0,IF($F$16="Employing ABN",AVERAGEIFS(Table1[Base Salary],Table1[Manager Category],$B35),AVERAGEIFS(Table1[Base Salary],Table1[Employing ABN],'1. Submission Summary'!$F$16,Table1[Manager Category],$B35)))</f>
        <v>0</v>
      </c>
      <c r="H35" s="80">
        <f>IF($F$16="Employing ABN",_xlfn.MAXIFS(Table1[Base Salary],Table1[Manager Category],$B35),_xlfn.MAXIFS(Table1[Base Salary],Table1[Employing ABN],'1. Submission Summary'!$F$16,Table1[Manager Category],$B35))</f>
        <v>0</v>
      </c>
      <c r="I35" s="34">
        <f>IF(H35=0,0,IF($F$16="Employing ABN",_xlfn.MINIFS(Table1[Total Remuneration],Table1[Manager Category],$B35),_xlfn.MINIFS(Table1[Total Remuneration],Table1[Employing ABN],'1. Submission Summary'!$F$16,Table1[Manager Category],$B35)))</f>
        <v>0</v>
      </c>
      <c r="J35" s="35">
        <f>IF(H35=0,0,IF($F$16="Employing ABN",AVERAGEIFS(Table1[Total Remuneration],Table1[Manager Category],$B35),AVERAGEIFS(Table1[Total Remuneration],Table1[Employing ABN],'1. Submission Summary'!$F$16,Table1[Manager Category],$B35)))</f>
        <v>0</v>
      </c>
      <c r="K35" s="36">
        <f>IF($F$16="Employing ABN",_xlfn.MAXIFS(Table1[Total Remuneration],Table1[Manager Category],$B35),_xlfn.MAXIFS(Table1[Total Remuneration],Table1[Employing ABN],'1. Submission Summary'!$F$16,Table1[Manager Category],$B35))</f>
        <v>0</v>
      </c>
      <c r="N35" s="31"/>
      <c r="Q35" s="52" t="s">
        <v>144</v>
      </c>
      <c r="R35" s="21" t="s">
        <v>145</v>
      </c>
    </row>
    <row r="36" spans="1:18" x14ac:dyDescent="0.25">
      <c r="A36" s="37"/>
      <c r="B36" s="37" t="s">
        <v>27</v>
      </c>
      <c r="C36" s="37"/>
      <c r="D36" s="38" t="s">
        <v>27</v>
      </c>
      <c r="E36" s="86">
        <f>IF($F$16="Employing ABN",COUNTIFS(Table1[Manager Category],$B36),COUNTIFS(Table1[Employing ABN],'1. Submission Summary'!$F$16,Table1[Manager Category],$B36))</f>
        <v>0</v>
      </c>
      <c r="F36" s="34">
        <f>IF(E36=0,0,IF($F$16="Employing ABN",_xlfn.MINIFS(Table1[Base Salary],Table1[Manager Category],$B36),_xlfn.MINIFS(Table1[Base Salary],Table1[Employing ABN],'1. Submission Summary'!$F$16,Table1[Manager Category],$B36)))</f>
        <v>0</v>
      </c>
      <c r="G36" s="35">
        <f>IF(E36=0,0,IF($F$16="Employing ABN",AVERAGEIFS(Table1[Base Salary],Table1[Manager Category],$B36),AVERAGEIFS(Table1[Base Salary],Table1[Employing ABN],'1. Submission Summary'!$F$16,Table1[Manager Category],$B36)))</f>
        <v>0</v>
      </c>
      <c r="H36" s="80">
        <f>IF($F$16="Employing ABN",_xlfn.MAXIFS(Table1[Base Salary],Table1[Manager Category],$B36),_xlfn.MAXIFS(Table1[Base Salary],Table1[Employing ABN],'1. Submission Summary'!$F$16,Table1[Manager Category],$B36))</f>
        <v>0</v>
      </c>
      <c r="I36" s="34">
        <f>IF(H36=0,0,IF($F$16="Employing ABN",_xlfn.MINIFS(Table1[Total Remuneration],Table1[Manager Category],$B36),_xlfn.MINIFS(Table1[Total Remuneration],Table1[Employing ABN],'1. Submission Summary'!$F$16,Table1[Manager Category],$B36)))</f>
        <v>0</v>
      </c>
      <c r="J36" s="35">
        <f>IF(H36=0,0,IF($F$16="Employing ABN",AVERAGEIFS(Table1[Total Remuneration],Table1[Manager Category],$B36),AVERAGEIFS(Table1[Total Remuneration],Table1[Employing ABN],'1. Submission Summary'!$F$16,Table1[Manager Category],$B36)))</f>
        <v>0</v>
      </c>
      <c r="K36" s="36">
        <f>IF($F$16="Employing ABN",_xlfn.MAXIFS(Table1[Total Remuneration],Table1[Manager Category],$B36),_xlfn.MAXIFS(Table1[Total Remuneration],Table1[Employing ABN],'1. Submission Summary'!$F$16,Table1[Manager Category],$B36))</f>
        <v>0</v>
      </c>
      <c r="N36" s="31"/>
      <c r="Q36" s="52" t="s">
        <v>144</v>
      </c>
      <c r="R36" s="21" t="s">
        <v>146</v>
      </c>
    </row>
    <row r="37" spans="1:18" x14ac:dyDescent="0.25">
      <c r="A37" s="37"/>
      <c r="B37" s="37" t="s">
        <v>147</v>
      </c>
      <c r="C37" s="37"/>
      <c r="D37" s="38" t="s">
        <v>147</v>
      </c>
      <c r="E37" s="86">
        <f>IF($F$16="Employing ABN",COUNTIFS(Table1[Manager Category],$B37),COUNTIFS(Table1[Employing ABN],'1. Submission Summary'!$F$16,Table1[Manager Category],$B37))</f>
        <v>0</v>
      </c>
      <c r="F37" s="34">
        <f>IF(E37=0,0,IF($F$16="Employing ABN",_xlfn.MINIFS(Table1[Base Salary],Table1[Manager Category],$B37),_xlfn.MINIFS(Table1[Base Salary],Table1[Employing ABN],'1. Submission Summary'!$F$16,Table1[Manager Category],$B37)))</f>
        <v>0</v>
      </c>
      <c r="G37" s="35">
        <f>IF(E37=0,0,IF($F$16="Employing ABN",AVERAGEIFS(Table1[Base Salary],Table1[Manager Category],$B37),AVERAGEIFS(Table1[Base Salary],Table1[Employing ABN],'1. Submission Summary'!$F$16,Table1[Manager Category],$B37)))</f>
        <v>0</v>
      </c>
      <c r="H37" s="80">
        <f>IF($F$16="Employing ABN",_xlfn.MAXIFS(Table1[Base Salary],Table1[Manager Category],$B37),_xlfn.MAXIFS(Table1[Base Salary],Table1[Employing ABN],'1. Submission Summary'!$F$16,Table1[Manager Category],$B37))</f>
        <v>0</v>
      </c>
      <c r="I37" s="34">
        <f>IF(H37=0,0,IF($F$16="Employing ABN",_xlfn.MINIFS(Table1[Total Remuneration],Table1[Manager Category],$B37),_xlfn.MINIFS(Table1[Total Remuneration],Table1[Employing ABN],'1. Submission Summary'!$F$16,Table1[Manager Category],$B37)))</f>
        <v>0</v>
      </c>
      <c r="J37" s="35">
        <f>IF(H37=0,0,IF($F$16="Employing ABN",AVERAGEIFS(Table1[Total Remuneration],Table1[Manager Category],$B37),AVERAGEIFS(Table1[Total Remuneration],Table1[Employing ABN],'1. Submission Summary'!$F$16,Table1[Manager Category],$B37)))</f>
        <v>0</v>
      </c>
      <c r="K37" s="36">
        <f>IF($F$16="Employing ABN",_xlfn.MAXIFS(Table1[Total Remuneration],Table1[Manager Category],$B37),_xlfn.MAXIFS(Table1[Total Remuneration],Table1[Employing ABN],'1. Submission Summary'!$F$16,Table1[Manager Category],$B37))</f>
        <v>0</v>
      </c>
      <c r="N37" s="31"/>
      <c r="Q37" s="52" t="s">
        <v>93</v>
      </c>
      <c r="R37" s="21" t="s">
        <v>148</v>
      </c>
    </row>
    <row r="38" spans="1:18" x14ac:dyDescent="0.25">
      <c r="A38" s="37"/>
      <c r="B38" s="37" t="s">
        <v>149</v>
      </c>
      <c r="C38" s="37"/>
      <c r="D38" s="38" t="s">
        <v>149</v>
      </c>
      <c r="E38" s="86">
        <f>IF($F$16="Employing ABN",COUNTIFS(Table1[Manager Category],$B38),COUNTIFS(Table1[Employing ABN],'1. Submission Summary'!$F$16,Table1[Manager Category],$B38))</f>
        <v>0</v>
      </c>
      <c r="F38" s="34">
        <f>IF(E38=0,0,IF($F$16="Employing ABN",_xlfn.MINIFS(Table1[Base Salary],Table1[Manager Category],$B38),_xlfn.MINIFS(Table1[Base Salary],Table1[Employing ABN],'1. Submission Summary'!$F$16,Table1[Manager Category],$B38)))</f>
        <v>0</v>
      </c>
      <c r="G38" s="35">
        <f>IF(E38=0,0,IF($F$16="Employing ABN",AVERAGEIFS(Table1[Base Salary],Table1[Manager Category],$B38),AVERAGEIFS(Table1[Base Salary],Table1[Employing ABN],'1. Submission Summary'!$F$16,Table1[Manager Category],$B38)))</f>
        <v>0</v>
      </c>
      <c r="H38" s="80">
        <f>IF($F$16="Employing ABN",_xlfn.MAXIFS(Table1[Base Salary],Table1[Manager Category],$B38),_xlfn.MAXIFS(Table1[Base Salary],Table1[Employing ABN],'1. Submission Summary'!$F$16,Table1[Manager Category],$B38))</f>
        <v>0</v>
      </c>
      <c r="I38" s="34">
        <f>IF(H38=0,0,IF($F$16="Employing ABN",_xlfn.MINIFS(Table1[Total Remuneration],Table1[Manager Category],$B38),_xlfn.MINIFS(Table1[Total Remuneration],Table1[Employing ABN],'1. Submission Summary'!$F$16,Table1[Manager Category],$B38)))</f>
        <v>0</v>
      </c>
      <c r="J38" s="35">
        <f>IF(H38=0,0,IF($F$16="Employing ABN",AVERAGEIFS(Table1[Total Remuneration],Table1[Manager Category],$B38),AVERAGEIFS(Table1[Total Remuneration],Table1[Employing ABN],'1. Submission Summary'!$F$16,Table1[Manager Category],$B38)))</f>
        <v>0</v>
      </c>
      <c r="K38" s="36">
        <f>IF($F$16="Employing ABN",_xlfn.MAXIFS(Table1[Total Remuneration],Table1[Manager Category],$B38),_xlfn.MAXIFS(Table1[Total Remuneration],Table1[Employing ABN],'1. Submission Summary'!$F$16,Table1[Manager Category],$B38))</f>
        <v>0</v>
      </c>
      <c r="N38" s="31"/>
      <c r="Q38" s="52" t="s">
        <v>93</v>
      </c>
      <c r="R38" s="21" t="s">
        <v>150</v>
      </c>
    </row>
    <row r="39" spans="1:18" x14ac:dyDescent="0.25">
      <c r="A39" s="37"/>
      <c r="B39" s="37" t="s">
        <v>151</v>
      </c>
      <c r="C39" s="37"/>
      <c r="D39" s="38" t="s">
        <v>151</v>
      </c>
      <c r="E39" s="86">
        <f>IF($F$16="Employing ABN",COUNTIFS(Table1[Manager Category],$B39),COUNTIFS(Table1[Employing ABN],'1. Submission Summary'!$F$16,Table1[Manager Category],$B39))</f>
        <v>0</v>
      </c>
      <c r="F39" s="34">
        <f>IF(E39=0,0,IF($F$16="Employing ABN",_xlfn.MINIFS(Table1[Base Salary],Table1[Manager Category],$B39),_xlfn.MINIFS(Table1[Base Salary],Table1[Employing ABN],'1. Submission Summary'!$F$16,Table1[Manager Category],$B39)))</f>
        <v>0</v>
      </c>
      <c r="G39" s="35">
        <f>IF(E39=0,0,IF($F$16="Employing ABN",AVERAGEIFS(Table1[Base Salary],Table1[Manager Category],$B39),AVERAGEIFS(Table1[Base Salary],Table1[Employing ABN],'1. Submission Summary'!$F$16,Table1[Manager Category],$B39)))</f>
        <v>0</v>
      </c>
      <c r="H39" s="80">
        <f>IF($F$16="Employing ABN",_xlfn.MAXIFS(Table1[Base Salary],Table1[Manager Category],$B39),_xlfn.MAXIFS(Table1[Base Salary],Table1[Employing ABN],'1. Submission Summary'!$F$16,Table1[Manager Category],$B39))</f>
        <v>0</v>
      </c>
      <c r="I39" s="34">
        <f>IF(H39=0,0,IF($F$16="Employing ABN",_xlfn.MINIFS(Table1[Total Remuneration],Table1[Manager Category],$B39),_xlfn.MINIFS(Table1[Total Remuneration],Table1[Employing ABN],'1. Submission Summary'!$F$16,Table1[Manager Category],$B39)))</f>
        <v>0</v>
      </c>
      <c r="J39" s="35">
        <f>IF(H39=0,0,IF($F$16="Employing ABN",AVERAGEIFS(Table1[Total Remuneration],Table1[Manager Category],$B39),AVERAGEIFS(Table1[Total Remuneration],Table1[Employing ABN],'1. Submission Summary'!$F$16,Table1[Manager Category],$B39)))</f>
        <v>0</v>
      </c>
      <c r="K39" s="36">
        <f>IF($F$16="Employing ABN",_xlfn.MAXIFS(Table1[Total Remuneration],Table1[Manager Category],$B39),_xlfn.MAXIFS(Table1[Total Remuneration],Table1[Employing ABN],'1. Submission Summary'!$F$16,Table1[Manager Category],$B39))</f>
        <v>0</v>
      </c>
      <c r="N39" s="31"/>
      <c r="Q39" s="52" t="s">
        <v>93</v>
      </c>
      <c r="R39" s="21" t="s">
        <v>152</v>
      </c>
    </row>
    <row r="40" spans="1:18" ht="15.75" thickBot="1" x14ac:dyDescent="0.3">
      <c r="A40" s="37"/>
      <c r="B40" s="37"/>
      <c r="C40" s="37"/>
      <c r="D40" s="39" t="s">
        <v>153</v>
      </c>
      <c r="E40" s="87">
        <f>IF($E$20=0,0,IF($F$16="Employing ABN",COUNTIFS(Table1[Manager Category],""),COUNTIFS(Table1[Employing ABN],'1. Submission Summary'!$F$16,Table1[Manager Category],"")))</f>
        <v>0</v>
      </c>
      <c r="F40" s="28">
        <f>IF(E40=0,0,IF($F$16="Employing ABN",_xlfn.MINIFS(Table1[Base Salary],Table1[Manager Category],""),_xlfn.MINIFS(Table1[Base Salary],Table1[Employing ABN],'1. Submission Summary'!$F$16,Table1[Manager Category],"")))</f>
        <v>0</v>
      </c>
      <c r="G40" s="29">
        <f>IF(F40=0,0,IF($F$16="Employing ABN",AVERAGEIFS(Table1[Base Salary],Table1[Manager Category],""),AVERAGEIFS(Table1[Base Salary],Table1[Employing ABN],'1. Submission Summary'!$F$16,Table1[Manager Category],"")))</f>
        <v>0</v>
      </c>
      <c r="H40" s="81">
        <f>IF(G40=0,0,IF($F$16="Employing ABN",_xlfn.MAXIFS(Table1[Base Salary],Table1[Manager Category],""),_xlfn.MAXIFS(Table1[Base Salary],Table1[Employing ABN],'1. Submission Summary'!$F$16,Table1[Manager Category],"")))</f>
        <v>0</v>
      </c>
      <c r="I40" s="28">
        <f>IF(H40=0,0,IF($F$16="Employing ABN",_xlfn.MINIFS(Table1[Total Remuneration],Table1[Manager Category],""),_xlfn.MINIFS(Table1[Total Remuneration],Table1[Employing ABN],'1. Submission Summary'!$F$16,Table1[Manager Category],"")))</f>
        <v>0</v>
      </c>
      <c r="J40" s="29">
        <f>IF(I40=0,0,IF($F$16="Employing ABN",AVERAGEIFS(Table1[Total Remuneration],Table1[Manager Category],""),AVERAGEIFS(Table1[Total Remuneration],Table1[Employing ABN],'1. Submission Summary'!$F$16,Table1[Manager Category],"")))</f>
        <v>0</v>
      </c>
      <c r="K40" s="30">
        <f>IF(J40=0,0,IF($F$16="Employing ABN",_xlfn.MAXIFS(Table1[Total Remuneration],Table1[Manager Category],""),_xlfn.MAXIFS(Table1[Total Remuneration],Table1[Employing ABN],'1. Submission Summary'!$F$16,Table1[Manager Category],"")))</f>
        <v>0</v>
      </c>
      <c r="N40" s="31"/>
      <c r="Q40" s="52" t="s">
        <v>93</v>
      </c>
      <c r="R40" s="21" t="s">
        <v>154</v>
      </c>
    </row>
    <row r="41" spans="1:18" x14ac:dyDescent="0.25">
      <c r="A41" s="37"/>
      <c r="B41" s="37"/>
      <c r="C41" s="37"/>
      <c r="N41" s="31"/>
      <c r="Q41" s="52" t="s">
        <v>93</v>
      </c>
      <c r="R41" s="21" t="s">
        <v>155</v>
      </c>
    </row>
    <row r="42" spans="1:18" ht="15.75" thickBot="1" x14ac:dyDescent="0.3">
      <c r="A42" s="37"/>
      <c r="B42" s="37"/>
      <c r="C42" s="37"/>
      <c r="D42" s="37"/>
      <c r="E42" s="37"/>
      <c r="F42" s="37"/>
      <c r="G42" s="37"/>
      <c r="H42" s="37"/>
      <c r="I42" s="37"/>
      <c r="J42" s="37"/>
      <c r="K42" s="37"/>
      <c r="N42" s="31"/>
      <c r="Q42" s="52" t="s">
        <v>93</v>
      </c>
      <c r="R42" s="21" t="s">
        <v>156</v>
      </c>
    </row>
    <row r="43" spans="1:18" ht="15.75" thickBot="1" x14ac:dyDescent="0.3">
      <c r="A43" s="37"/>
      <c r="B43" s="37"/>
      <c r="C43" s="37"/>
      <c r="F43" s="144" t="s">
        <v>51</v>
      </c>
      <c r="G43" s="145"/>
      <c r="H43" s="146"/>
      <c r="I43" s="144" t="s">
        <v>54</v>
      </c>
      <c r="J43" s="145"/>
      <c r="K43" s="146"/>
      <c r="N43" s="31"/>
    </row>
    <row r="44" spans="1:18" ht="15.75" thickBot="1" x14ac:dyDescent="0.3">
      <c r="A44" s="37"/>
      <c r="B44" s="37"/>
      <c r="C44" s="37"/>
      <c r="D44" s="69" t="s">
        <v>157</v>
      </c>
      <c r="E44" s="69" t="s">
        <v>107</v>
      </c>
      <c r="F44" s="76" t="s">
        <v>108</v>
      </c>
      <c r="G44" s="77" t="s">
        <v>109</v>
      </c>
      <c r="H44" s="78" t="s">
        <v>110</v>
      </c>
      <c r="I44" s="76" t="s">
        <v>108</v>
      </c>
      <c r="J44" s="77" t="s">
        <v>109</v>
      </c>
      <c r="K44" s="78" t="s">
        <v>110</v>
      </c>
      <c r="N44" s="31"/>
    </row>
    <row r="45" spans="1:18" x14ac:dyDescent="0.25">
      <c r="A45" s="37" t="s">
        <v>158</v>
      </c>
      <c r="B45" s="37" t="s">
        <v>159</v>
      </c>
      <c r="C45" s="37"/>
      <c r="D45" s="38" t="s">
        <v>160</v>
      </c>
      <c r="E45" s="33">
        <f>IF($F$16="Employing ABN",COUNTIFS(Table1[Employment Status],'1. Submission Summary'!$A45,Table1[Employment Type],'1. Submission Summary'!$B45),COUNTIFS(Table1[Employing ABN],'1. Submission Summary'!$F$16,Table1[Employment Status],'1. Submission Summary'!$A45,Table1[Employment Type],'1. Submission Summary'!$B45))</f>
        <v>0</v>
      </c>
      <c r="F45" s="34">
        <f>IF($E45=0,0,IF($F$16="Employing ABN",_xlfn.MINIFS(Table1[Base Salary],Table1[Employment Status],'1. Submission Summary'!$A45,Table1[Employment Type],'1. Submission Summary'!$B45),_xlfn.MINIFS(Table1[Base Salary],Table1[Employing ABN],'1. Submission Summary'!$F$16,Table1[Employment Status],'1. Submission Summary'!$A45,Table1[Employment Type],'1. Submission Summary'!$B45)))</f>
        <v>0</v>
      </c>
      <c r="G45" s="35">
        <f>IF($E45=0,0,IF($F$16="Employing ABN",AVERAGEIFS(Table1[Base Salary],Table1[Employment Status],'1. Submission Summary'!$A45,Table1[Employment Type],'1. Submission Summary'!$B45),AVERAGEIFS(Table1[Base Salary],Table1[Employing ABN],'1. Submission Summary'!$F$16,Table1[Employment Status],'1. Submission Summary'!$A45,Table1[Employment Type],'1. Submission Summary'!$B45)))</f>
        <v>0</v>
      </c>
      <c r="H45" s="34">
        <f>IF($E45=0,0,IF($F$16="Employing ABN",_xlfn.MAXIFS(Table1[Base Salary],Table1[Employment Status],'1. Submission Summary'!$A45,Table1[Employment Type],'1. Submission Summary'!$B45),_xlfn.MAXIFS(Table1[Base Salary],Table1[Employing ABN],'1. Submission Summary'!$F$16,Table1[Employment Status],'1. Submission Summary'!$A45,Table1[Employment Type],'1. Submission Summary'!$B45)))</f>
        <v>0</v>
      </c>
      <c r="I45" s="34">
        <f>IF($E45=0,0,IF($F$16="Employing ABN",_xlfn.MINIFS(Table1[Total Remuneration],Table1[Employment Status],'1. Submission Summary'!$A45,Table1[Employment Type],'1. Submission Summary'!$B45),_xlfn.MINIFS(Table1[Total Remuneration],Table1[Employing ABN],'1. Submission Summary'!$F$16,Table1[Employment Status],'1. Submission Summary'!$A45,Table1[Employment Type],'1. Submission Summary'!$B45)))</f>
        <v>0</v>
      </c>
      <c r="J45" s="35">
        <f>IF($E45=0,0,IF($F$16="Employing ABN",AVERAGEIFS(Table1[Total Remuneration],Table1[Employment Status],'1. Submission Summary'!$A45,Table1[Employment Type],'1. Submission Summary'!$B45),AVERAGEIFS(Table1[Total Remuneration],Table1[Employing ABN],'1. Submission Summary'!$F$16,Table1[Employment Status],'1. Submission Summary'!$A45,Table1[Employment Type],'1. Submission Summary'!$B45)))</f>
        <v>0</v>
      </c>
      <c r="K45" s="36">
        <f>IF($E45=0,0,IF($F$16="Employing ABN",_xlfn.MAXIFS(Table1[Total Remuneration],Table1[Employment Status],'1. Submission Summary'!$A45,Table1[Employment Type],'1. Submission Summary'!$B45),_xlfn.MAXIFS(Table1[Total Remuneration],Table1[Employing ABN],'1. Submission Summary'!$F$16,Table1[Employment Status],'1. Submission Summary'!$A45,Table1[Employment Type],'1. Submission Summary'!$B45)))</f>
        <v>0</v>
      </c>
      <c r="N45" s="31"/>
    </row>
    <row r="46" spans="1:18" x14ac:dyDescent="0.25">
      <c r="A46" s="37" t="s">
        <v>38</v>
      </c>
      <c r="B46" s="37" t="s">
        <v>161</v>
      </c>
      <c r="C46" s="37"/>
      <c r="D46" s="38" t="s">
        <v>162</v>
      </c>
      <c r="E46" s="33">
        <f>IF($F$16="Employing ABN",COUNTIFS(Table1[Employment Status],'1. Submission Summary'!$A46,Table1[Employment Type],'1. Submission Summary'!$B46),COUNTIFS(Table1[Employing ABN],'1. Submission Summary'!$F$16,Table1[Employment Status],'1. Submission Summary'!$A46,Table1[Employment Type],'1. Submission Summary'!$B46))</f>
        <v>0</v>
      </c>
      <c r="F46" s="34">
        <f>IF($E46=0,0,IF($F$16="Employing ABN",_xlfn.MINIFS(Table1[Base Salary],Table1[Employment Status],'1. Submission Summary'!$A46,Table1[Employment Type],'1. Submission Summary'!$B46),_xlfn.MINIFS(Table1[Base Salary],Table1[Employing ABN],'1. Submission Summary'!$F$16,Table1[Employment Status],'1. Submission Summary'!$A46,Table1[Employment Type],'1. Submission Summary'!$B46)))</f>
        <v>0</v>
      </c>
      <c r="G46" s="35">
        <f>IF($E46=0,0,IF($F$16="Employing ABN",AVERAGEIFS(Table1[Base Salary],Table1[Employment Status],'1. Submission Summary'!$A46,Table1[Employment Type],'1. Submission Summary'!$B46),AVERAGEIFS(Table1[Base Salary],Table1[Employing ABN],'1. Submission Summary'!$F$16,Table1[Employment Status],'1. Submission Summary'!$A46,Table1[Employment Type],'1. Submission Summary'!$B46)))</f>
        <v>0</v>
      </c>
      <c r="H46" s="34">
        <f>IF($E46=0,0,IF($F$16="Employing ABN",_xlfn.MAXIFS(Table1[Base Salary],Table1[Employment Status],'1. Submission Summary'!$A46,Table1[Employment Type],'1. Submission Summary'!$B46),_xlfn.MAXIFS(Table1[Base Salary],Table1[Employing ABN],'1. Submission Summary'!$F$16,Table1[Employment Status],'1. Submission Summary'!$A46,Table1[Employment Type],'1. Submission Summary'!$B46)))</f>
        <v>0</v>
      </c>
      <c r="I46" s="34">
        <f>IF($E46=0,0,IF($F$16="Employing ABN",_xlfn.MINIFS(Table1[Total Remuneration],Table1[Employment Status],'1. Submission Summary'!$A46,Table1[Employment Type],'1. Submission Summary'!$B46),_xlfn.MINIFS(Table1[Total Remuneration],Table1[Employing ABN],'1. Submission Summary'!$F$16,Table1[Employment Status],'1. Submission Summary'!$A46,Table1[Employment Type],'1. Submission Summary'!$B46)))</f>
        <v>0</v>
      </c>
      <c r="J46" s="35">
        <f>IF($E46=0,0,IF($F$16="Employing ABN",AVERAGEIFS(Table1[Total Remuneration],Table1[Employment Status],'1. Submission Summary'!$A46,Table1[Employment Type],'1. Submission Summary'!$B46),AVERAGEIFS(Table1[Total Remuneration],Table1[Employing ABN],'1. Submission Summary'!$F$16,Table1[Employment Status],'1. Submission Summary'!$A46,Table1[Employment Type],'1. Submission Summary'!$B46)))</f>
        <v>0</v>
      </c>
      <c r="K46" s="36">
        <f>IF($E46=0,0,IF($F$16="Employing ABN",_xlfn.MAXIFS(Table1[Total Remuneration],Table1[Employment Status],'1. Submission Summary'!$A46,Table1[Employment Type],'1. Submission Summary'!$B46),_xlfn.MAXIFS(Table1[Total Remuneration],Table1[Employing ABN],'1. Submission Summary'!$F$16,Table1[Employment Status],'1. Submission Summary'!$A46,Table1[Employment Type],'1. Submission Summary'!$B46)))</f>
        <v>0</v>
      </c>
      <c r="N46" s="31"/>
    </row>
    <row r="47" spans="1:18" x14ac:dyDescent="0.25">
      <c r="A47" s="37" t="s">
        <v>38</v>
      </c>
      <c r="B47" s="37" t="s">
        <v>42</v>
      </c>
      <c r="C47" s="37"/>
      <c r="D47" s="38" t="s">
        <v>163</v>
      </c>
      <c r="E47" s="33">
        <f>IF($F$16="Employing ABN",COUNTIFS(Table1[Employment Status],'1. Submission Summary'!$A47,Table1[Employment Type],'1. Submission Summary'!$B47),COUNTIFS(Table1[Employing ABN],'1. Submission Summary'!$F$16,Table1[Employment Status],'1. Submission Summary'!$A47,Table1[Employment Type],'1. Submission Summary'!$B47))</f>
        <v>0</v>
      </c>
      <c r="F47" s="34">
        <f>IF($E47=0,0,IF($F$16="Employing ABN",_xlfn.MINIFS(Table1[Base Salary],Table1[Employment Status],'1. Submission Summary'!$A47,Table1[Employment Type],'1. Submission Summary'!$B47),_xlfn.MINIFS(Table1[Base Salary],Table1[Employing ABN],'1. Submission Summary'!$F$16,Table1[Employment Status],'1. Submission Summary'!$A47,Table1[Employment Type],'1. Submission Summary'!$B47)))</f>
        <v>0</v>
      </c>
      <c r="G47" s="35">
        <f>IF($E47=0,0,IF($F$16="Employing ABN",AVERAGEIFS(Table1[Base Salary],Table1[Employment Status],'1. Submission Summary'!$A47,Table1[Employment Type],'1. Submission Summary'!$B47),AVERAGEIFS(Table1[Base Salary],Table1[Employing ABN],'1. Submission Summary'!$F$16,Table1[Employment Status],'1. Submission Summary'!$A47,Table1[Employment Type],'1. Submission Summary'!$B47)))</f>
        <v>0</v>
      </c>
      <c r="H47" s="34">
        <f>IF($E47=0,0,IF($F$16="Employing ABN",_xlfn.MAXIFS(Table1[Base Salary],Table1[Employment Status],'1. Submission Summary'!$A47,Table1[Employment Type],'1. Submission Summary'!$B47),_xlfn.MAXIFS(Table1[Base Salary],Table1[Employing ABN],'1. Submission Summary'!$F$16,Table1[Employment Status],'1. Submission Summary'!$A47,Table1[Employment Type],'1. Submission Summary'!$B47)))</f>
        <v>0</v>
      </c>
      <c r="I47" s="34">
        <f>IF($E47=0,0,IF($F$16="Employing ABN",_xlfn.MINIFS(Table1[Total Remuneration],Table1[Employment Status],'1. Submission Summary'!$A47,Table1[Employment Type],'1. Submission Summary'!$B47),_xlfn.MINIFS(Table1[Total Remuneration],Table1[Employing ABN],'1. Submission Summary'!$F$16,Table1[Employment Status],'1. Submission Summary'!$A47,Table1[Employment Type],'1. Submission Summary'!$B47)))</f>
        <v>0</v>
      </c>
      <c r="J47" s="35">
        <f>IF($E47=0,0,IF($F$16="Employing ABN",AVERAGEIFS(Table1[Total Remuneration],Table1[Employment Status],'1. Submission Summary'!$A47,Table1[Employment Type],'1. Submission Summary'!$B47),AVERAGEIFS(Table1[Total Remuneration],Table1[Employing ABN],'1. Submission Summary'!$F$16,Table1[Employment Status],'1. Submission Summary'!$A47,Table1[Employment Type],'1. Submission Summary'!$B47)))</f>
        <v>0</v>
      </c>
      <c r="K47" s="36">
        <f>IF($E47=0,0,IF($F$16="Employing ABN",_xlfn.MAXIFS(Table1[Total Remuneration],Table1[Employment Status],'1. Submission Summary'!$A47,Table1[Employment Type],'1. Submission Summary'!$B47),_xlfn.MAXIFS(Table1[Total Remuneration],Table1[Employing ABN],'1. Submission Summary'!$F$16,Table1[Employment Status],'1. Submission Summary'!$A47,Table1[Employment Type],'1. Submission Summary'!$B47)))</f>
        <v>0</v>
      </c>
      <c r="N47" s="31"/>
    </row>
    <row r="48" spans="1:18" x14ac:dyDescent="0.25">
      <c r="A48" s="37" t="s">
        <v>164</v>
      </c>
      <c r="B48" s="37" t="s">
        <v>161</v>
      </c>
      <c r="C48" s="37"/>
      <c r="D48" s="38" t="s">
        <v>165</v>
      </c>
      <c r="E48" s="33">
        <f>IF($F$16="Employing ABN",COUNTIFS(Table1[Employment Status],'1. Submission Summary'!$A48,Table1[Employment Type],'1. Submission Summary'!$B48),COUNTIFS(Table1[Employing ABN],'1. Submission Summary'!$F$16,Table1[Employment Status],'1. Submission Summary'!$A48,Table1[Employment Type],'1. Submission Summary'!$B48))</f>
        <v>0</v>
      </c>
      <c r="F48" s="34">
        <f>IF($E48=0,0,IF($F$16="Employing ABN",_xlfn.MINIFS(Table1[Base Salary],Table1[Employment Status],'1. Submission Summary'!$A48,Table1[Employment Type],'1. Submission Summary'!$B48),_xlfn.MINIFS(Table1[Base Salary],Table1[Employing ABN],'1. Submission Summary'!$F$16,Table1[Employment Status],'1. Submission Summary'!$A48,Table1[Employment Type],'1. Submission Summary'!$B48)))</f>
        <v>0</v>
      </c>
      <c r="G48" s="35">
        <f>IF($E48=0,0,IF($F$16="Employing ABN",AVERAGEIFS(Table1[Base Salary],Table1[Employment Status],'1. Submission Summary'!$A48,Table1[Employment Type],'1. Submission Summary'!$B48),AVERAGEIFS(Table1[Base Salary],Table1[Employing ABN],'1. Submission Summary'!$F$16,Table1[Employment Status],'1. Submission Summary'!$A48,Table1[Employment Type],'1. Submission Summary'!$B48)))</f>
        <v>0</v>
      </c>
      <c r="H48" s="34">
        <f>IF($E48=0,0,IF($F$16="Employing ABN",_xlfn.MAXIFS(Table1[Base Salary],Table1[Employment Status],'1. Submission Summary'!$A48,Table1[Employment Type],'1. Submission Summary'!$B48),_xlfn.MAXIFS(Table1[Base Salary],Table1[Employing ABN],'1. Submission Summary'!$F$16,Table1[Employment Status],'1. Submission Summary'!$A48,Table1[Employment Type],'1. Submission Summary'!$B48)))</f>
        <v>0</v>
      </c>
      <c r="I48" s="34">
        <f>IF($E48=0,0,IF($F$16="Employing ABN",_xlfn.MINIFS(Table1[Total Remuneration],Table1[Employment Status],'1. Submission Summary'!$A48,Table1[Employment Type],'1. Submission Summary'!$B48),_xlfn.MINIFS(Table1[Total Remuneration],Table1[Employing ABN],'1. Submission Summary'!$F$16,Table1[Employment Status],'1. Submission Summary'!$A48,Table1[Employment Type],'1. Submission Summary'!$B48)))</f>
        <v>0</v>
      </c>
      <c r="J48" s="35">
        <f>IF($E48=0,0,IF($F$16="Employing ABN",AVERAGEIFS(Table1[Total Remuneration],Table1[Employment Status],'1. Submission Summary'!$A48,Table1[Employment Type],'1. Submission Summary'!$B48),AVERAGEIFS(Table1[Total Remuneration],Table1[Employing ABN],'1. Submission Summary'!$F$16,Table1[Employment Status],'1. Submission Summary'!$A48,Table1[Employment Type],'1. Submission Summary'!$B48)))</f>
        <v>0</v>
      </c>
      <c r="K48" s="36">
        <f>IF($E48=0,0,IF($F$16="Employing ABN",_xlfn.MAXIFS(Table1[Total Remuneration],Table1[Employment Status],'1. Submission Summary'!$A48,Table1[Employment Type],'1. Submission Summary'!$B48),_xlfn.MAXIFS(Table1[Total Remuneration],Table1[Employing ABN],'1. Submission Summary'!$F$16,Table1[Employment Status],'1. Submission Summary'!$A48,Table1[Employment Type],'1. Submission Summary'!$B48)))</f>
        <v>0</v>
      </c>
      <c r="N48" s="31"/>
    </row>
    <row r="49" spans="1:14" ht="15.75" thickBot="1" x14ac:dyDescent="0.3">
      <c r="A49" s="37" t="s">
        <v>164</v>
      </c>
      <c r="B49" s="37" t="s">
        <v>42</v>
      </c>
      <c r="C49" s="37"/>
      <c r="D49" s="39" t="s">
        <v>166</v>
      </c>
      <c r="E49" s="27">
        <f>IF($F$16="Employing ABN",COUNTIFS(Table1[Employment Status],'1. Submission Summary'!$A49,Table1[Employment Type],'1. Submission Summary'!$B49),COUNTIFS(Table1[Employing ABN],'1. Submission Summary'!$F$16,Table1[Employment Status],'1. Submission Summary'!$A49,Table1[Employment Type],'1. Submission Summary'!$B49))</f>
        <v>0</v>
      </c>
      <c r="F49" s="28">
        <f>IF($E49=0,0,IF($F$16="Employing ABN",_xlfn.MINIFS(Table1[Base Salary],Table1[Employment Status],'1. Submission Summary'!$A49,Table1[Employment Type],'1. Submission Summary'!$B49),_xlfn.MINIFS(Table1[Base Salary],Table1[Employing ABN],'1. Submission Summary'!$F$16,Table1[Employment Status],'1. Submission Summary'!$A49,Table1[Employment Type],'1. Submission Summary'!$B49)))</f>
        <v>0</v>
      </c>
      <c r="G49" s="29">
        <f>IF($E49=0,0,IF($F$16="Employing ABN",AVERAGEIFS(Table1[Base Salary],Table1[Employment Status],'1. Submission Summary'!$A49,Table1[Employment Type],'1. Submission Summary'!$B49),AVERAGEIFS(Table1[Base Salary],Table1[Employing ABN],'1. Submission Summary'!$F$16,Table1[Employment Status],'1. Submission Summary'!$A49,Table1[Employment Type],'1. Submission Summary'!$B49)))</f>
        <v>0</v>
      </c>
      <c r="H49" s="28">
        <f>IF($E49=0,0,IF($F$16="Employing ABN",_xlfn.MAXIFS(Table1[Base Salary],Table1[Employment Status],'1. Submission Summary'!$A49,Table1[Employment Type],'1. Submission Summary'!$B49),_xlfn.MAXIFS(Table1[Base Salary],Table1[Employing ABN],'1. Submission Summary'!$F$16,Table1[Employment Status],'1. Submission Summary'!$A49,Table1[Employment Type],'1. Submission Summary'!$B49)))</f>
        <v>0</v>
      </c>
      <c r="I49" s="28">
        <f>IF($E49=0,0,IF($F$16="Employing ABN",_xlfn.MINIFS(Table1[Total Remuneration],Table1[Employment Status],'1. Submission Summary'!$A49,Table1[Employment Type],'1. Submission Summary'!$B49),_xlfn.MINIFS(Table1[Total Remuneration],Table1[Employing ABN],'1. Submission Summary'!$F$16,Table1[Employment Status],'1. Submission Summary'!$A49,Table1[Employment Type],'1. Submission Summary'!$B49)))</f>
        <v>0</v>
      </c>
      <c r="J49" s="29">
        <f>IF($E49=0,0,IF($F$16="Employing ABN",AVERAGEIFS(Table1[Total Remuneration],Table1[Employment Status],'1. Submission Summary'!$A49,Table1[Employment Type],'1. Submission Summary'!$B49),AVERAGEIFS(Table1[Total Remuneration],Table1[Employing ABN],'1. Submission Summary'!$F$16,Table1[Employment Status],'1. Submission Summary'!$A49,Table1[Employment Type],'1. Submission Summary'!$B49)))</f>
        <v>0</v>
      </c>
      <c r="K49" s="30">
        <f>IF($E49=0,0,IF($F$16="Employing ABN",_xlfn.MAXIFS(Table1[Total Remuneration],Table1[Employment Status],'1. Submission Summary'!$A49,Table1[Employment Type],'1. Submission Summary'!$B49),_xlfn.MAXIFS(Table1[Total Remuneration],Table1[Employing ABN],'1. Submission Summary'!$F$16,Table1[Employment Status],'1. Submission Summary'!$A49,Table1[Employment Type],'1. Submission Summary'!$B49)))</f>
        <v>0</v>
      </c>
      <c r="N49" s="31"/>
    </row>
    <row r="50" spans="1:14" x14ac:dyDescent="0.25">
      <c r="A50" s="37"/>
      <c r="B50" s="37"/>
      <c r="C50" s="37"/>
      <c r="N50" s="31"/>
    </row>
    <row r="51" spans="1:14" ht="15.75" thickBot="1" x14ac:dyDescent="0.3">
      <c r="A51" s="37"/>
      <c r="B51" s="37"/>
      <c r="C51" s="37"/>
      <c r="D51" s="37"/>
      <c r="E51" s="37"/>
      <c r="F51" s="37"/>
      <c r="G51" s="37"/>
      <c r="H51" s="37"/>
      <c r="I51" s="37"/>
      <c r="J51" s="37"/>
      <c r="K51" s="37"/>
      <c r="N51" s="31"/>
    </row>
    <row r="52" spans="1:14" ht="15.75" thickBot="1" x14ac:dyDescent="0.3">
      <c r="F52" s="144" t="s">
        <v>51</v>
      </c>
      <c r="G52" s="145"/>
      <c r="H52" s="146"/>
      <c r="I52" s="144" t="s">
        <v>54</v>
      </c>
      <c r="J52" s="145"/>
      <c r="K52" s="146"/>
    </row>
    <row r="53" spans="1:14" ht="15.75" thickBot="1" x14ac:dyDescent="0.3">
      <c r="D53" s="69" t="s">
        <v>57</v>
      </c>
      <c r="E53" s="69" t="s">
        <v>107</v>
      </c>
      <c r="F53" s="76" t="s">
        <v>108</v>
      </c>
      <c r="G53" s="77" t="s">
        <v>109</v>
      </c>
      <c r="H53" s="78" t="s">
        <v>110</v>
      </c>
      <c r="I53" s="76" t="s">
        <v>108</v>
      </c>
      <c r="J53" s="77" t="s">
        <v>109</v>
      </c>
      <c r="K53" s="78" t="s">
        <v>110</v>
      </c>
    </row>
    <row r="54" spans="1:14" x14ac:dyDescent="0.25">
      <c r="A54" s="37"/>
      <c r="B54" s="37" t="s">
        <v>35</v>
      </c>
      <c r="C54" s="37"/>
      <c r="D54" s="40" t="s">
        <v>167</v>
      </c>
      <c r="E54" s="23">
        <f>IF($F$16="Employing ABN",COUNTIFS(Table1[Graduate / Apprentice],$B54),COUNTIFS(Table1[Employing ABN],'1. Submission Summary'!$F$16,Table1[Graduate / Apprentice],$B54))</f>
        <v>0</v>
      </c>
      <c r="F54" s="24">
        <f>IF($F$16="Employing ABN",_xlfn.MINIFS(Table1[Base Salary],Table1[Graduate / Apprentice],$B54),_xlfn.MINIFS(Table1[Base Salary],Table1[Employing ABN],'1. Submission Summary'!$F$16,Table1[Graduate / Apprentice],$B54))</f>
        <v>0</v>
      </c>
      <c r="G54" s="25">
        <f>IF(E54=0,0,IF($F$16="Employing ABN",AVERAGEIFS(Table1[Base Salary],Table1[Graduate / Apprentice],$B54),AVERAGEIFS(Table1[Base Salary],Table1[Employing ABN],'1. Submission Summary'!$F$16,Table1[Graduate / Apprentice],$B54)))</f>
        <v>0</v>
      </c>
      <c r="H54" s="24">
        <f>IF($F$16="Employing ABN",_xlfn.MAXIFS(Table1[Base Salary],Table1[Graduate / Apprentice],$B54),_xlfn.MAXIFS(Table1[Base Salary],Table1[Employing ABN],'1. Submission Summary'!$F$16,Table1[Graduate / Apprentice],$B54))</f>
        <v>0</v>
      </c>
      <c r="I54" s="24">
        <f>IF($F$16="Employing ABN",_xlfn.MINIFS(Table1[Total Remuneration],Table1[Graduate / Apprentice],$B54),_xlfn.MINIFS(Table1[Total Remuneration],Table1[Employing ABN],'1. Submission Summary'!$F$16,Table1[Graduate / Apprentice],$B54))</f>
        <v>0</v>
      </c>
      <c r="J54" s="25">
        <f>IF(E54=0,0,IF($F$16="Employing ABN",AVERAGEIFS(Table1[Total Remuneration],Table1[Graduate / Apprentice],$B54),AVERAGEIFS(Table1[Total Remuneration],Table1[Employing ABN],'1. Submission Summary'!$F$16,Table1[Graduate / Apprentice],$B54)))</f>
        <v>0</v>
      </c>
      <c r="K54" s="26">
        <f>IF($F$16="Employing ABN",_xlfn.MAXIFS(Table1[Total Remuneration],Table1[Graduate / Apprentice],$B54),_xlfn.MAXIFS(Table1[Total Remuneration],Table1[Employing ABN],'1. Submission Summary'!$F$16,Table1[Graduate / Apprentice],$B54))</f>
        <v>0</v>
      </c>
    </row>
    <row r="55" spans="1:14" ht="15.75" thickBot="1" x14ac:dyDescent="0.3">
      <c r="A55" s="37"/>
      <c r="B55" s="37" t="s">
        <v>11</v>
      </c>
      <c r="C55" s="37"/>
      <c r="D55" s="39" t="s">
        <v>168</v>
      </c>
      <c r="E55" s="27">
        <f>IF($F$16="Employing ABN",COUNTIFS(Table1[Graduate / Apprentice],$B55),COUNTIFS(Table1[Employing ABN],'1. Submission Summary'!$F$16,Table1[Graduate / Apprentice],$B55))</f>
        <v>0</v>
      </c>
      <c r="F55" s="28">
        <f>IF($F$16="Employing ABN",_xlfn.MINIFS(Table1[Base Salary],Table1[Graduate / Apprentice],$B55),_xlfn.MINIFS(Table1[Base Salary],Table1[Employing ABN],'1. Submission Summary'!$F$16,Table1[Graduate / Apprentice],$B55))</f>
        <v>0</v>
      </c>
      <c r="G55" s="29">
        <f>IF(E55=0,0,IF($F$16="Employing ABN",AVERAGEIFS(Table1[Base Salary],Table1[Graduate / Apprentice],$B55),AVERAGEIFS(Table1[Base Salary],Table1[Employing ABN],'1. Submission Summary'!$F$16,Table1[Graduate / Apprentice],$B55)))</f>
        <v>0</v>
      </c>
      <c r="H55" s="28">
        <f>IF($F$16="Employing ABN",_xlfn.MAXIFS(Table1[Base Salary],Table1[Graduate / Apprentice],$B55),_xlfn.MAXIFS(Table1[Base Salary],Table1[Employing ABN],'1. Submission Summary'!$F$16,Table1[Graduate / Apprentice],$B55))</f>
        <v>0</v>
      </c>
      <c r="I55" s="28">
        <f>IF($F$16="Employing ABN",_xlfn.MINIFS(Table1[Total Remuneration],Table1[Graduate / Apprentice],$B55),_xlfn.MINIFS(Table1[Total Remuneration],Table1[Employing ABN],'1. Submission Summary'!$F$16,Table1[Graduate / Apprentice],$B55))</f>
        <v>0</v>
      </c>
      <c r="J55" s="29">
        <f>IF(E55=0,0,IF($F$16="Employing ABN",AVERAGEIFS(Table1[Total Remuneration],Table1[Graduate / Apprentice],$B55),AVERAGEIFS(Table1[Total Remuneration],Table1[Employing ABN],'1. Submission Summary'!$F$16,Table1[Graduate / Apprentice],$B55)))</f>
        <v>0</v>
      </c>
      <c r="K55" s="30">
        <f>IF($F$16="Employing ABN",_xlfn.MAXIFS(Table1[Total Remuneration],Table1[Graduate / Apprentice],$B55),_xlfn.MAXIFS(Table1[Total Remuneration],Table1[Employing ABN],'1. Submission Summary'!$F$16,Table1[Graduate / Apprentice],$B55))</f>
        <v>0</v>
      </c>
    </row>
    <row r="56" spans="1:14" x14ac:dyDescent="0.25"/>
    <row r="57" spans="1:14" x14ac:dyDescent="0.25"/>
    <row r="58" spans="1:14" x14ac:dyDescent="0.25"/>
    <row r="59" spans="1:14" x14ac:dyDescent="0.25"/>
    <row r="60" spans="1:14" x14ac:dyDescent="0.25"/>
    <row r="61" spans="1:14" x14ac:dyDescent="0.25"/>
    <row r="62" spans="1:14" x14ac:dyDescent="0.25"/>
    <row r="63" spans="1:14" x14ac:dyDescent="0.25"/>
    <row r="64" spans="1:1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sheetData>
  <mergeCells count="13">
    <mergeCell ref="F52:H52"/>
    <mergeCell ref="I52:K52"/>
    <mergeCell ref="F30:H30"/>
    <mergeCell ref="I30:K30"/>
    <mergeCell ref="F43:H43"/>
    <mergeCell ref="I43:K43"/>
    <mergeCell ref="A1:G1"/>
    <mergeCell ref="H1:M1"/>
    <mergeCell ref="J2:K2"/>
    <mergeCell ref="I23:K23"/>
    <mergeCell ref="F23:H23"/>
    <mergeCell ref="F18:H18"/>
    <mergeCell ref="I18:K18"/>
  </mergeCells>
  <conditionalFormatting sqref="I2">
    <cfRule type="cellIs" dxfId="1" priority="2" operator="equal">
      <formula>"O"</formula>
    </cfRule>
  </conditionalFormatting>
  <conditionalFormatting sqref="J2:K2">
    <cfRule type="expression" dxfId="0" priority="1">
      <formula>IF($I$2="O",1,0)</formula>
    </cfRule>
  </conditionalFormatting>
  <dataValidations count="1">
    <dataValidation type="list" allowBlank="1" showInputMessage="1" showErrorMessage="1" sqref="D17 F16" xr:uid="{BAC35532-10D2-44FC-B878-4CB57055D7F3}">
      <formula1>ABNs</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AB055-9121-4494-B3F7-9223E25A5BD6}">
  <sheetPr>
    <tabColor rgb="FFFFFFCC"/>
  </sheetPr>
  <dimension ref="A1:E530"/>
  <sheetViews>
    <sheetView zoomScaleNormal="100" workbookViewId="0"/>
  </sheetViews>
  <sheetFormatPr defaultColWidth="0" defaultRowHeight="15" zeroHeight="1" x14ac:dyDescent="0.25"/>
  <cols>
    <col min="1" max="1" width="17.140625" style="21" customWidth="1"/>
    <col min="2" max="2" width="60.28515625" style="21" customWidth="1"/>
    <col min="3" max="3" width="19" style="21" customWidth="1"/>
    <col min="4" max="4" width="107.5703125" style="21" customWidth="1"/>
    <col min="5" max="5" width="14.7109375" style="21" customWidth="1"/>
    <col min="6" max="16384" width="8.7109375" style="21" hidden="1"/>
  </cols>
  <sheetData>
    <row r="1" spans="1:5" ht="26.25" x14ac:dyDescent="0.25">
      <c r="A1" s="110" t="s">
        <v>169</v>
      </c>
      <c r="B1" s="110"/>
      <c r="C1" s="110"/>
      <c r="D1" s="110"/>
      <c r="E1" s="110"/>
    </row>
    <row r="2" spans="1:5" x14ac:dyDescent="0.25">
      <c r="A2" s="109"/>
      <c r="B2" s="109"/>
      <c r="C2" s="109"/>
      <c r="D2" s="109"/>
      <c r="E2" s="109"/>
    </row>
    <row r="3" spans="1:5" ht="18" customHeight="1" x14ac:dyDescent="0.25">
      <c r="A3" s="104" t="s">
        <v>170</v>
      </c>
      <c r="B3" s="104"/>
      <c r="C3" s="104"/>
      <c r="D3" s="104"/>
      <c r="E3" s="104"/>
    </row>
    <row r="4" spans="1:5" ht="33" customHeight="1" x14ac:dyDescent="0.25">
      <c r="A4" s="147" t="s">
        <v>1236</v>
      </c>
      <c r="B4" s="147"/>
      <c r="C4" s="147"/>
      <c r="D4" s="147"/>
      <c r="E4" s="104"/>
    </row>
    <row r="5" spans="1:5" x14ac:dyDescent="0.25">
      <c r="A5" s="104"/>
      <c r="B5" s="104"/>
      <c r="C5" s="104"/>
      <c r="D5" s="104"/>
      <c r="E5" s="104"/>
    </row>
    <row r="6" spans="1:5" s="120" customFormat="1" ht="29.25" customHeight="1" x14ac:dyDescent="0.25">
      <c r="A6" s="118" t="s">
        <v>171</v>
      </c>
      <c r="B6" s="126" t="s">
        <v>172</v>
      </c>
      <c r="C6" s="149" t="s">
        <v>1227</v>
      </c>
      <c r="D6" s="149"/>
      <c r="E6" s="119"/>
    </row>
    <row r="7" spans="1:5" ht="74.25" customHeight="1" x14ac:dyDescent="0.25">
      <c r="A7" s="121" t="s">
        <v>173</v>
      </c>
      <c r="B7" s="115" t="s">
        <v>174</v>
      </c>
      <c r="C7" s="150" t="s">
        <v>1229</v>
      </c>
      <c r="D7" s="150"/>
      <c r="E7" s="104"/>
    </row>
    <row r="8" spans="1:5" ht="62.25" customHeight="1" x14ac:dyDescent="0.25">
      <c r="A8" s="121" t="s">
        <v>22</v>
      </c>
      <c r="B8" s="115" t="s">
        <v>175</v>
      </c>
      <c r="C8" s="151" t="s">
        <v>1230</v>
      </c>
      <c r="D8" s="151"/>
      <c r="E8" s="104"/>
    </row>
    <row r="9" spans="1:5" ht="42" customHeight="1" x14ac:dyDescent="0.25">
      <c r="A9" s="121" t="s">
        <v>176</v>
      </c>
      <c r="B9" s="115" t="s">
        <v>177</v>
      </c>
      <c r="C9" s="151" t="s">
        <v>1228</v>
      </c>
      <c r="D9" s="151"/>
      <c r="E9" s="104"/>
    </row>
    <row r="10" spans="1:5" ht="70.5" customHeight="1" x14ac:dyDescent="0.25">
      <c r="A10" s="121" t="s">
        <v>178</v>
      </c>
      <c r="B10" s="115" t="s">
        <v>179</v>
      </c>
      <c r="C10" s="151" t="s">
        <v>1231</v>
      </c>
      <c r="D10" s="151"/>
      <c r="E10" s="104"/>
    </row>
    <row r="11" spans="1:5" ht="33" customHeight="1" x14ac:dyDescent="0.25">
      <c r="A11" s="121" t="s">
        <v>180</v>
      </c>
      <c r="B11" s="115" t="s">
        <v>181</v>
      </c>
      <c r="C11" s="152" t="s">
        <v>1232</v>
      </c>
      <c r="D11" s="152"/>
      <c r="E11" s="104"/>
    </row>
    <row r="12" spans="1:5" ht="83.25" customHeight="1" x14ac:dyDescent="0.25">
      <c r="A12" s="121" t="s">
        <v>182</v>
      </c>
      <c r="B12" s="115" t="s">
        <v>183</v>
      </c>
      <c r="C12" s="151" t="s">
        <v>1233</v>
      </c>
      <c r="D12" s="151"/>
      <c r="E12" s="104"/>
    </row>
    <row r="13" spans="1:5" ht="60" customHeight="1" x14ac:dyDescent="0.25">
      <c r="A13" s="121" t="s">
        <v>184</v>
      </c>
      <c r="B13" s="115" t="s">
        <v>185</v>
      </c>
      <c r="C13" s="151" t="s">
        <v>1234</v>
      </c>
      <c r="D13" s="151"/>
      <c r="E13" s="104"/>
    </row>
    <row r="14" spans="1:5" ht="46.5" customHeight="1" x14ac:dyDescent="0.25">
      <c r="A14" s="121" t="s">
        <v>186</v>
      </c>
      <c r="B14" s="115" t="s">
        <v>187</v>
      </c>
      <c r="C14" s="151" t="s">
        <v>1235</v>
      </c>
      <c r="D14" s="151"/>
      <c r="E14" s="104"/>
    </row>
    <row r="15" spans="1:5" x14ac:dyDescent="0.25">
      <c r="A15" s="104"/>
      <c r="B15" s="104"/>
      <c r="C15" s="104"/>
      <c r="D15" s="115"/>
      <c r="E15" s="104"/>
    </row>
    <row r="16" spans="1:5" ht="33.75" customHeight="1" x14ac:dyDescent="0.25">
      <c r="A16" s="111" t="s">
        <v>88</v>
      </c>
      <c r="B16" s="104"/>
      <c r="C16" s="104"/>
      <c r="D16" s="104"/>
      <c r="E16" s="104"/>
    </row>
    <row r="17" spans="1:5" ht="45" customHeight="1" x14ac:dyDescent="0.25">
      <c r="A17" s="148" t="s">
        <v>188</v>
      </c>
      <c r="B17" s="148"/>
      <c r="C17" s="148"/>
      <c r="D17" s="148"/>
      <c r="E17" s="148"/>
    </row>
    <row r="18" spans="1:5" ht="44.25" customHeight="1" x14ac:dyDescent="0.25">
      <c r="A18" s="148" t="s">
        <v>189</v>
      </c>
      <c r="B18" s="148"/>
      <c r="C18" s="148"/>
      <c r="D18" s="148"/>
      <c r="E18" s="148"/>
    </row>
    <row r="19" spans="1:5" x14ac:dyDescent="0.25">
      <c r="A19" s="104"/>
      <c r="B19" s="104"/>
      <c r="C19" s="104"/>
      <c r="D19" s="104"/>
      <c r="E19" s="104"/>
    </row>
    <row r="20" spans="1:5" s="117" customFormat="1" ht="29.25" customHeight="1" x14ac:dyDescent="0.25">
      <c r="A20" s="116" t="s">
        <v>190</v>
      </c>
      <c r="B20" s="116" t="s">
        <v>191</v>
      </c>
      <c r="C20" s="116" t="s">
        <v>192</v>
      </c>
      <c r="D20" s="116" t="s">
        <v>193</v>
      </c>
      <c r="E20" s="116" t="s">
        <v>194</v>
      </c>
    </row>
    <row r="21" spans="1:5" x14ac:dyDescent="0.25">
      <c r="A21" s="104" t="s">
        <v>173</v>
      </c>
      <c r="B21" s="104" t="s">
        <v>195</v>
      </c>
      <c r="C21" s="104" t="s">
        <v>173</v>
      </c>
      <c r="D21" s="104" t="s">
        <v>195</v>
      </c>
      <c r="E21" s="104" t="s">
        <v>196</v>
      </c>
    </row>
    <row r="22" spans="1:5" x14ac:dyDescent="0.25">
      <c r="A22" s="104" t="s">
        <v>173</v>
      </c>
      <c r="B22" s="104" t="s">
        <v>195</v>
      </c>
      <c r="C22" s="104" t="s">
        <v>197</v>
      </c>
      <c r="D22" s="104" t="s">
        <v>198</v>
      </c>
      <c r="E22" s="104" t="s">
        <v>196</v>
      </c>
    </row>
    <row r="23" spans="1:5" x14ac:dyDescent="0.25">
      <c r="A23" s="104" t="s">
        <v>173</v>
      </c>
      <c r="B23" s="104" t="s">
        <v>195</v>
      </c>
      <c r="C23" s="104" t="s">
        <v>199</v>
      </c>
      <c r="D23" s="104" t="s">
        <v>198</v>
      </c>
      <c r="E23" s="104" t="s">
        <v>196</v>
      </c>
    </row>
    <row r="24" spans="1:5" x14ac:dyDescent="0.25">
      <c r="A24" s="104" t="s">
        <v>173</v>
      </c>
      <c r="B24" s="104" t="s">
        <v>195</v>
      </c>
      <c r="C24" s="104" t="s">
        <v>200</v>
      </c>
      <c r="D24" s="104" t="s">
        <v>201</v>
      </c>
      <c r="E24" s="104" t="s">
        <v>202</v>
      </c>
    </row>
    <row r="25" spans="1:5" x14ac:dyDescent="0.25">
      <c r="A25" s="104" t="s">
        <v>173</v>
      </c>
      <c r="B25" s="104" t="s">
        <v>195</v>
      </c>
      <c r="C25" s="104" t="s">
        <v>203</v>
      </c>
      <c r="D25" s="104" t="s">
        <v>204</v>
      </c>
      <c r="E25" s="104" t="s">
        <v>202</v>
      </c>
    </row>
    <row r="26" spans="1:5" x14ac:dyDescent="0.25">
      <c r="A26" s="104" t="s">
        <v>173</v>
      </c>
      <c r="B26" s="104" t="s">
        <v>195</v>
      </c>
      <c r="C26" s="104" t="s">
        <v>205</v>
      </c>
      <c r="D26" s="104" t="s">
        <v>206</v>
      </c>
      <c r="E26" s="104" t="s">
        <v>202</v>
      </c>
    </row>
    <row r="27" spans="1:5" x14ac:dyDescent="0.25">
      <c r="A27" s="104" t="s">
        <v>173</v>
      </c>
      <c r="B27" s="104" t="s">
        <v>195</v>
      </c>
      <c r="C27" s="104" t="s">
        <v>207</v>
      </c>
      <c r="D27" s="104" t="s">
        <v>208</v>
      </c>
      <c r="E27" s="104" t="s">
        <v>196</v>
      </c>
    </row>
    <row r="28" spans="1:5" x14ac:dyDescent="0.25">
      <c r="A28" s="104" t="s">
        <v>173</v>
      </c>
      <c r="B28" s="104" t="s">
        <v>195</v>
      </c>
      <c r="C28" s="104" t="s">
        <v>209</v>
      </c>
      <c r="D28" s="104" t="s">
        <v>208</v>
      </c>
      <c r="E28" s="104" t="s">
        <v>196</v>
      </c>
    </row>
    <row r="29" spans="1:5" x14ac:dyDescent="0.25">
      <c r="A29" s="104" t="s">
        <v>173</v>
      </c>
      <c r="B29" s="104" t="s">
        <v>195</v>
      </c>
      <c r="C29" s="104" t="s">
        <v>210</v>
      </c>
      <c r="D29" s="104" t="s">
        <v>211</v>
      </c>
      <c r="E29" s="104" t="s">
        <v>202</v>
      </c>
    </row>
    <row r="30" spans="1:5" x14ac:dyDescent="0.25">
      <c r="A30" s="104" t="s">
        <v>173</v>
      </c>
      <c r="B30" s="104" t="s">
        <v>195</v>
      </c>
      <c r="C30" s="104" t="s">
        <v>212</v>
      </c>
      <c r="D30" s="104" t="s">
        <v>213</v>
      </c>
      <c r="E30" s="104" t="s">
        <v>202</v>
      </c>
    </row>
    <row r="31" spans="1:5" x14ac:dyDescent="0.25">
      <c r="A31" s="104" t="s">
        <v>173</v>
      </c>
      <c r="B31" s="104" t="s">
        <v>195</v>
      </c>
      <c r="C31" s="104" t="s">
        <v>214</v>
      </c>
      <c r="D31" s="104" t="s">
        <v>215</v>
      </c>
      <c r="E31" s="104" t="s">
        <v>202</v>
      </c>
    </row>
    <row r="32" spans="1:5" x14ac:dyDescent="0.25">
      <c r="A32" s="104" t="s">
        <v>173</v>
      </c>
      <c r="B32" s="104" t="s">
        <v>195</v>
      </c>
      <c r="C32" s="104" t="s">
        <v>216</v>
      </c>
      <c r="D32" s="104" t="s">
        <v>217</v>
      </c>
      <c r="E32" s="104" t="s">
        <v>202</v>
      </c>
    </row>
    <row r="33" spans="1:5" x14ac:dyDescent="0.25">
      <c r="A33" s="104" t="s">
        <v>173</v>
      </c>
      <c r="B33" s="104" t="s">
        <v>195</v>
      </c>
      <c r="C33" s="104" t="s">
        <v>218</v>
      </c>
      <c r="D33" s="104" t="s">
        <v>219</v>
      </c>
      <c r="E33" s="104" t="s">
        <v>196</v>
      </c>
    </row>
    <row r="34" spans="1:5" x14ac:dyDescent="0.25">
      <c r="A34" s="104" t="s">
        <v>173</v>
      </c>
      <c r="B34" s="104" t="s">
        <v>195</v>
      </c>
      <c r="C34" s="104" t="s">
        <v>220</v>
      </c>
      <c r="D34" s="104" t="s">
        <v>221</v>
      </c>
      <c r="E34" s="104" t="s">
        <v>196</v>
      </c>
    </row>
    <row r="35" spans="1:5" x14ac:dyDescent="0.25">
      <c r="A35" s="104" t="s">
        <v>173</v>
      </c>
      <c r="B35" s="104" t="s">
        <v>195</v>
      </c>
      <c r="C35" s="104" t="s">
        <v>222</v>
      </c>
      <c r="D35" s="104" t="s">
        <v>221</v>
      </c>
      <c r="E35" s="104" t="s">
        <v>202</v>
      </c>
    </row>
    <row r="36" spans="1:5" x14ac:dyDescent="0.25">
      <c r="A36" s="104" t="s">
        <v>173</v>
      </c>
      <c r="B36" s="104" t="s">
        <v>195</v>
      </c>
      <c r="C36" s="104" t="s">
        <v>223</v>
      </c>
      <c r="D36" s="104" t="s">
        <v>224</v>
      </c>
      <c r="E36" s="104" t="s">
        <v>196</v>
      </c>
    </row>
    <row r="37" spans="1:5" x14ac:dyDescent="0.25">
      <c r="A37" s="104" t="s">
        <v>173</v>
      </c>
      <c r="B37" s="104" t="s">
        <v>195</v>
      </c>
      <c r="C37" s="104" t="s">
        <v>225</v>
      </c>
      <c r="D37" s="104" t="s">
        <v>226</v>
      </c>
      <c r="E37" s="104" t="s">
        <v>202</v>
      </c>
    </row>
    <row r="38" spans="1:5" x14ac:dyDescent="0.25">
      <c r="A38" s="104" t="s">
        <v>173</v>
      </c>
      <c r="B38" s="104" t="s">
        <v>195</v>
      </c>
      <c r="C38" s="104" t="s">
        <v>227</v>
      </c>
      <c r="D38" s="104" t="s">
        <v>228</v>
      </c>
      <c r="E38" s="104" t="s">
        <v>202</v>
      </c>
    </row>
    <row r="39" spans="1:5" x14ac:dyDescent="0.25">
      <c r="A39" s="104" t="s">
        <v>173</v>
      </c>
      <c r="B39" s="104" t="s">
        <v>195</v>
      </c>
      <c r="C39" s="104" t="s">
        <v>229</v>
      </c>
      <c r="D39" s="104" t="s">
        <v>230</v>
      </c>
      <c r="E39" s="104" t="s">
        <v>202</v>
      </c>
    </row>
    <row r="40" spans="1:5" x14ac:dyDescent="0.25">
      <c r="A40" s="104" t="s">
        <v>173</v>
      </c>
      <c r="B40" s="104" t="s">
        <v>195</v>
      </c>
      <c r="C40" s="104" t="s">
        <v>231</v>
      </c>
      <c r="D40" s="104" t="s">
        <v>232</v>
      </c>
      <c r="E40" s="104" t="s">
        <v>202</v>
      </c>
    </row>
    <row r="41" spans="1:5" x14ac:dyDescent="0.25">
      <c r="A41" s="104" t="s">
        <v>173</v>
      </c>
      <c r="B41" s="104" t="s">
        <v>195</v>
      </c>
      <c r="C41" s="104" t="s">
        <v>233</v>
      </c>
      <c r="D41" s="104" t="s">
        <v>234</v>
      </c>
      <c r="E41" s="104" t="s">
        <v>202</v>
      </c>
    </row>
    <row r="42" spans="1:5" x14ac:dyDescent="0.25">
      <c r="A42" s="104" t="s">
        <v>173</v>
      </c>
      <c r="B42" s="104" t="s">
        <v>195</v>
      </c>
      <c r="C42" s="104" t="s">
        <v>235</v>
      </c>
      <c r="D42" s="104" t="s">
        <v>236</v>
      </c>
      <c r="E42" s="104" t="s">
        <v>196</v>
      </c>
    </row>
    <row r="43" spans="1:5" x14ac:dyDescent="0.25">
      <c r="A43" s="104" t="s">
        <v>173</v>
      </c>
      <c r="B43" s="104" t="s">
        <v>195</v>
      </c>
      <c r="C43" s="104" t="s">
        <v>237</v>
      </c>
      <c r="D43" s="104" t="s">
        <v>238</v>
      </c>
      <c r="E43" s="104" t="s">
        <v>202</v>
      </c>
    </row>
    <row r="44" spans="1:5" x14ac:dyDescent="0.25">
      <c r="A44" s="104" t="s">
        <v>173</v>
      </c>
      <c r="B44" s="104" t="s">
        <v>195</v>
      </c>
      <c r="C44" s="104" t="s">
        <v>239</v>
      </c>
      <c r="D44" s="104" t="s">
        <v>240</v>
      </c>
      <c r="E44" s="104" t="s">
        <v>202</v>
      </c>
    </row>
    <row r="45" spans="1:5" x14ac:dyDescent="0.25">
      <c r="A45" s="104" t="s">
        <v>173</v>
      </c>
      <c r="B45" s="104" t="s">
        <v>195</v>
      </c>
      <c r="C45" s="104" t="s">
        <v>241</v>
      </c>
      <c r="D45" s="104" t="s">
        <v>242</v>
      </c>
      <c r="E45" s="104" t="s">
        <v>202</v>
      </c>
    </row>
    <row r="46" spans="1:5" x14ac:dyDescent="0.25">
      <c r="A46" s="104" t="s">
        <v>173</v>
      </c>
      <c r="B46" s="104" t="s">
        <v>195</v>
      </c>
      <c r="C46" s="104" t="s">
        <v>243</v>
      </c>
      <c r="D46" s="104" t="s">
        <v>244</v>
      </c>
      <c r="E46" s="104" t="s">
        <v>202</v>
      </c>
    </row>
    <row r="47" spans="1:5" x14ac:dyDescent="0.25">
      <c r="A47" s="104" t="s">
        <v>173</v>
      </c>
      <c r="B47" s="104" t="s">
        <v>195</v>
      </c>
      <c r="C47" s="104" t="s">
        <v>245</v>
      </c>
      <c r="D47" s="104" t="s">
        <v>246</v>
      </c>
      <c r="E47" s="104" t="s">
        <v>202</v>
      </c>
    </row>
    <row r="48" spans="1:5" x14ac:dyDescent="0.25">
      <c r="A48" s="104" t="s">
        <v>173</v>
      </c>
      <c r="B48" s="104" t="s">
        <v>195</v>
      </c>
      <c r="C48" s="104" t="s">
        <v>247</v>
      </c>
      <c r="D48" s="104" t="s">
        <v>248</v>
      </c>
      <c r="E48" s="104" t="s">
        <v>202</v>
      </c>
    </row>
    <row r="49" spans="1:5" x14ac:dyDescent="0.25">
      <c r="A49" s="104" t="s">
        <v>173</v>
      </c>
      <c r="B49" s="104" t="s">
        <v>195</v>
      </c>
      <c r="C49" s="104" t="s">
        <v>249</v>
      </c>
      <c r="D49" s="104" t="s">
        <v>250</v>
      </c>
      <c r="E49" s="104" t="s">
        <v>196</v>
      </c>
    </row>
    <row r="50" spans="1:5" x14ac:dyDescent="0.25">
      <c r="A50" s="104" t="s">
        <v>173</v>
      </c>
      <c r="B50" s="104" t="s">
        <v>195</v>
      </c>
      <c r="C50" s="104" t="s">
        <v>251</v>
      </c>
      <c r="D50" s="104" t="s">
        <v>252</v>
      </c>
      <c r="E50" s="104" t="s">
        <v>202</v>
      </c>
    </row>
    <row r="51" spans="1:5" x14ac:dyDescent="0.25">
      <c r="A51" s="104" t="s">
        <v>173</v>
      </c>
      <c r="B51" s="104" t="s">
        <v>195</v>
      </c>
      <c r="C51" s="104" t="s">
        <v>253</v>
      </c>
      <c r="D51" s="104" t="s">
        <v>254</v>
      </c>
      <c r="E51" s="104" t="s">
        <v>202</v>
      </c>
    </row>
    <row r="52" spans="1:5" x14ac:dyDescent="0.25">
      <c r="A52" s="104" t="s">
        <v>173</v>
      </c>
      <c r="B52" s="104" t="s">
        <v>195</v>
      </c>
      <c r="C52" s="104" t="s">
        <v>255</v>
      </c>
      <c r="D52" s="104" t="s">
        <v>256</v>
      </c>
      <c r="E52" s="104" t="s">
        <v>202</v>
      </c>
    </row>
    <row r="53" spans="1:5" x14ac:dyDescent="0.25">
      <c r="A53" s="104" t="s">
        <v>173</v>
      </c>
      <c r="B53" s="104" t="s">
        <v>195</v>
      </c>
      <c r="C53" s="104" t="s">
        <v>257</v>
      </c>
      <c r="D53" s="104" t="s">
        <v>258</v>
      </c>
      <c r="E53" s="104" t="s">
        <v>202</v>
      </c>
    </row>
    <row r="54" spans="1:5" x14ac:dyDescent="0.25">
      <c r="A54" s="104" t="s">
        <v>173</v>
      </c>
      <c r="B54" s="104" t="s">
        <v>195</v>
      </c>
      <c r="C54" s="104" t="s">
        <v>259</v>
      </c>
      <c r="D54" s="104" t="s">
        <v>260</v>
      </c>
      <c r="E54" s="104" t="s">
        <v>196</v>
      </c>
    </row>
    <row r="55" spans="1:5" x14ac:dyDescent="0.25">
      <c r="A55" s="104" t="s">
        <v>173</v>
      </c>
      <c r="B55" s="104" t="s">
        <v>195</v>
      </c>
      <c r="C55" s="104" t="s">
        <v>261</v>
      </c>
      <c r="D55" s="104" t="s">
        <v>260</v>
      </c>
      <c r="E55" s="104" t="s">
        <v>202</v>
      </c>
    </row>
    <row r="56" spans="1:5" x14ac:dyDescent="0.25">
      <c r="A56" s="104" t="s">
        <v>173</v>
      </c>
      <c r="B56" s="104" t="s">
        <v>195</v>
      </c>
      <c r="C56" s="104" t="s">
        <v>262</v>
      </c>
      <c r="D56" s="104" t="s">
        <v>263</v>
      </c>
      <c r="E56" s="104" t="s">
        <v>196</v>
      </c>
    </row>
    <row r="57" spans="1:5" x14ac:dyDescent="0.25">
      <c r="A57" s="104" t="s">
        <v>173</v>
      </c>
      <c r="B57" s="104" t="s">
        <v>195</v>
      </c>
      <c r="C57" s="104" t="s">
        <v>264</v>
      </c>
      <c r="D57" s="104" t="s">
        <v>265</v>
      </c>
      <c r="E57" s="104" t="s">
        <v>202</v>
      </c>
    </row>
    <row r="58" spans="1:5" x14ac:dyDescent="0.25">
      <c r="A58" s="104" t="s">
        <v>173</v>
      </c>
      <c r="B58" s="104" t="s">
        <v>195</v>
      </c>
      <c r="C58" s="104" t="s">
        <v>266</v>
      </c>
      <c r="D58" s="104" t="s">
        <v>267</v>
      </c>
      <c r="E58" s="104" t="s">
        <v>202</v>
      </c>
    </row>
    <row r="59" spans="1:5" x14ac:dyDescent="0.25">
      <c r="A59" s="104" t="s">
        <v>173</v>
      </c>
      <c r="B59" s="104" t="s">
        <v>195</v>
      </c>
      <c r="C59" s="104" t="s">
        <v>268</v>
      </c>
      <c r="D59" s="104" t="s">
        <v>269</v>
      </c>
      <c r="E59" s="104" t="s">
        <v>202</v>
      </c>
    </row>
    <row r="60" spans="1:5" x14ac:dyDescent="0.25">
      <c r="A60" s="104" t="s">
        <v>173</v>
      </c>
      <c r="B60" s="104" t="s">
        <v>195</v>
      </c>
      <c r="C60" s="104" t="s">
        <v>270</v>
      </c>
      <c r="D60" s="104" t="s">
        <v>271</v>
      </c>
      <c r="E60" s="104" t="s">
        <v>196</v>
      </c>
    </row>
    <row r="61" spans="1:5" x14ac:dyDescent="0.25">
      <c r="A61" s="104" t="s">
        <v>173</v>
      </c>
      <c r="B61" s="104" t="s">
        <v>195</v>
      </c>
      <c r="C61" s="104" t="s">
        <v>272</v>
      </c>
      <c r="D61" s="104" t="s">
        <v>273</v>
      </c>
      <c r="E61" s="104" t="s">
        <v>196</v>
      </c>
    </row>
    <row r="62" spans="1:5" x14ac:dyDescent="0.25">
      <c r="A62" s="104" t="s">
        <v>173</v>
      </c>
      <c r="B62" s="104" t="s">
        <v>195</v>
      </c>
      <c r="C62" s="104" t="s">
        <v>274</v>
      </c>
      <c r="D62" s="104" t="s">
        <v>275</v>
      </c>
      <c r="E62" s="104" t="s">
        <v>276</v>
      </c>
    </row>
    <row r="63" spans="1:5" x14ac:dyDescent="0.25">
      <c r="A63" s="104" t="s">
        <v>173</v>
      </c>
      <c r="B63" s="104" t="s">
        <v>195</v>
      </c>
      <c r="C63" s="104" t="s">
        <v>277</v>
      </c>
      <c r="D63" s="104" t="s">
        <v>278</v>
      </c>
      <c r="E63" s="104" t="s">
        <v>276</v>
      </c>
    </row>
    <row r="64" spans="1:5" x14ac:dyDescent="0.25">
      <c r="A64" s="104" t="s">
        <v>173</v>
      </c>
      <c r="B64" s="104" t="s">
        <v>195</v>
      </c>
      <c r="C64" s="104" t="s">
        <v>279</v>
      </c>
      <c r="D64" s="104" t="s">
        <v>280</v>
      </c>
      <c r="E64" s="104" t="s">
        <v>276</v>
      </c>
    </row>
    <row r="65" spans="1:5" x14ac:dyDescent="0.25">
      <c r="A65" s="104" t="s">
        <v>173</v>
      </c>
      <c r="B65" s="104" t="s">
        <v>195</v>
      </c>
      <c r="C65" s="104" t="s">
        <v>281</v>
      </c>
      <c r="D65" s="104" t="s">
        <v>282</v>
      </c>
      <c r="E65" s="104" t="s">
        <v>276</v>
      </c>
    </row>
    <row r="66" spans="1:5" x14ac:dyDescent="0.25">
      <c r="A66" s="104" t="s">
        <v>173</v>
      </c>
      <c r="B66" s="104" t="s">
        <v>195</v>
      </c>
      <c r="C66" s="104" t="s">
        <v>283</v>
      </c>
      <c r="D66" s="104" t="s">
        <v>284</v>
      </c>
      <c r="E66" s="104" t="s">
        <v>276</v>
      </c>
    </row>
    <row r="67" spans="1:5" x14ac:dyDescent="0.25">
      <c r="A67" s="104" t="s">
        <v>173</v>
      </c>
      <c r="B67" s="104" t="s">
        <v>195</v>
      </c>
      <c r="C67" s="104" t="s">
        <v>285</v>
      </c>
      <c r="D67" s="104" t="s">
        <v>286</v>
      </c>
      <c r="E67" s="104" t="s">
        <v>196</v>
      </c>
    </row>
    <row r="68" spans="1:5" x14ac:dyDescent="0.25">
      <c r="A68" s="104" t="s">
        <v>173</v>
      </c>
      <c r="B68" s="104" t="s">
        <v>195</v>
      </c>
      <c r="C68" s="104" t="s">
        <v>287</v>
      </c>
      <c r="D68" s="104" t="s">
        <v>286</v>
      </c>
      <c r="E68" s="104" t="s">
        <v>276</v>
      </c>
    </row>
    <row r="69" spans="1:5" x14ac:dyDescent="0.25">
      <c r="A69" s="104" t="s">
        <v>173</v>
      </c>
      <c r="B69" s="104" t="s">
        <v>195</v>
      </c>
      <c r="C69" s="104" t="s">
        <v>288</v>
      </c>
      <c r="D69" s="104" t="s">
        <v>289</v>
      </c>
      <c r="E69" s="104" t="s">
        <v>196</v>
      </c>
    </row>
    <row r="70" spans="1:5" x14ac:dyDescent="0.25">
      <c r="A70" s="104" t="s">
        <v>173</v>
      </c>
      <c r="B70" s="104" t="s">
        <v>195</v>
      </c>
      <c r="C70" s="104" t="s">
        <v>290</v>
      </c>
      <c r="D70" s="104" t="s">
        <v>291</v>
      </c>
      <c r="E70" s="104" t="s">
        <v>276</v>
      </c>
    </row>
    <row r="71" spans="1:5" x14ac:dyDescent="0.25">
      <c r="A71" s="104" t="s">
        <v>173</v>
      </c>
      <c r="B71" s="104" t="s">
        <v>195</v>
      </c>
      <c r="C71" s="104" t="s">
        <v>292</v>
      </c>
      <c r="D71" s="104" t="s">
        <v>293</v>
      </c>
      <c r="E71" s="104" t="s">
        <v>276</v>
      </c>
    </row>
    <row r="72" spans="1:5" x14ac:dyDescent="0.25">
      <c r="A72" s="104" t="s">
        <v>173</v>
      </c>
      <c r="B72" s="104" t="s">
        <v>195</v>
      </c>
      <c r="C72" s="104" t="s">
        <v>294</v>
      </c>
      <c r="D72" s="104" t="s">
        <v>295</v>
      </c>
      <c r="E72" s="104" t="s">
        <v>276</v>
      </c>
    </row>
    <row r="73" spans="1:5" x14ac:dyDescent="0.25">
      <c r="A73" s="104" t="s">
        <v>173</v>
      </c>
      <c r="B73" s="104" t="s">
        <v>195</v>
      </c>
      <c r="C73" s="104" t="s">
        <v>296</v>
      </c>
      <c r="D73" s="104" t="s">
        <v>297</v>
      </c>
      <c r="E73" s="104" t="s">
        <v>276</v>
      </c>
    </row>
    <row r="74" spans="1:5" x14ac:dyDescent="0.25">
      <c r="A74" s="104" t="s">
        <v>173</v>
      </c>
      <c r="B74" s="104" t="s">
        <v>195</v>
      </c>
      <c r="C74" s="104" t="s">
        <v>298</v>
      </c>
      <c r="D74" s="104" t="s">
        <v>299</v>
      </c>
      <c r="E74" s="104" t="s">
        <v>276</v>
      </c>
    </row>
    <row r="75" spans="1:5" x14ac:dyDescent="0.25">
      <c r="A75" s="104" t="s">
        <v>22</v>
      </c>
      <c r="B75" s="104" t="s">
        <v>300</v>
      </c>
      <c r="C75" s="104" t="s">
        <v>22</v>
      </c>
      <c r="D75" s="104" t="s">
        <v>300</v>
      </c>
      <c r="E75" s="104" t="s">
        <v>196</v>
      </c>
    </row>
    <row r="76" spans="1:5" x14ac:dyDescent="0.25">
      <c r="A76" s="104" t="s">
        <v>22</v>
      </c>
      <c r="B76" s="104" t="s">
        <v>300</v>
      </c>
      <c r="C76" s="104" t="s">
        <v>301</v>
      </c>
      <c r="D76" s="104" t="s">
        <v>302</v>
      </c>
      <c r="E76" s="104" t="s">
        <v>196</v>
      </c>
    </row>
    <row r="77" spans="1:5" x14ac:dyDescent="0.25">
      <c r="A77" s="104" t="s">
        <v>22</v>
      </c>
      <c r="B77" s="104" t="s">
        <v>300</v>
      </c>
      <c r="C77" s="104" t="s">
        <v>303</v>
      </c>
      <c r="D77" s="104" t="s">
        <v>304</v>
      </c>
      <c r="E77" s="104" t="s">
        <v>196</v>
      </c>
    </row>
    <row r="78" spans="1:5" x14ac:dyDescent="0.25">
      <c r="A78" s="104" t="s">
        <v>22</v>
      </c>
      <c r="B78" s="104" t="s">
        <v>300</v>
      </c>
      <c r="C78" s="104" t="s">
        <v>305</v>
      </c>
      <c r="D78" s="104" t="s">
        <v>306</v>
      </c>
      <c r="E78" s="104" t="s">
        <v>202</v>
      </c>
    </row>
    <row r="79" spans="1:5" x14ac:dyDescent="0.25">
      <c r="A79" s="104" t="s">
        <v>22</v>
      </c>
      <c r="B79" s="104" t="s">
        <v>300</v>
      </c>
      <c r="C79" s="104" t="s">
        <v>307</v>
      </c>
      <c r="D79" s="104" t="s">
        <v>308</v>
      </c>
      <c r="E79" s="104" t="s">
        <v>202</v>
      </c>
    </row>
    <row r="80" spans="1:5" x14ac:dyDescent="0.25">
      <c r="A80" s="104" t="s">
        <v>22</v>
      </c>
      <c r="B80" s="104" t="s">
        <v>300</v>
      </c>
      <c r="C80" s="104" t="s">
        <v>309</v>
      </c>
      <c r="D80" s="104" t="s">
        <v>310</v>
      </c>
      <c r="E80" s="104" t="s">
        <v>202</v>
      </c>
    </row>
    <row r="81" spans="1:5" x14ac:dyDescent="0.25">
      <c r="A81" s="104" t="s">
        <v>22</v>
      </c>
      <c r="B81" s="104" t="s">
        <v>300</v>
      </c>
      <c r="C81" s="104" t="s">
        <v>311</v>
      </c>
      <c r="D81" s="104" t="s">
        <v>312</v>
      </c>
      <c r="E81" s="104" t="s">
        <v>202</v>
      </c>
    </row>
    <row r="82" spans="1:5" x14ac:dyDescent="0.25">
      <c r="A82" s="104" t="s">
        <v>22</v>
      </c>
      <c r="B82" s="104" t="s">
        <v>300</v>
      </c>
      <c r="C82" s="104" t="s">
        <v>313</v>
      </c>
      <c r="D82" s="104" t="s">
        <v>314</v>
      </c>
      <c r="E82" s="104" t="s">
        <v>196</v>
      </c>
    </row>
    <row r="83" spans="1:5" x14ac:dyDescent="0.25">
      <c r="A83" s="104" t="s">
        <v>22</v>
      </c>
      <c r="B83" s="104" t="s">
        <v>300</v>
      </c>
      <c r="C83" s="104" t="s">
        <v>315</v>
      </c>
      <c r="D83" s="104" t="s">
        <v>316</v>
      </c>
      <c r="E83" s="104" t="s">
        <v>202</v>
      </c>
    </row>
    <row r="84" spans="1:5" x14ac:dyDescent="0.25">
      <c r="A84" s="104" t="s">
        <v>22</v>
      </c>
      <c r="B84" s="104" t="s">
        <v>300</v>
      </c>
      <c r="C84" s="104" t="s">
        <v>317</v>
      </c>
      <c r="D84" s="104" t="s">
        <v>318</v>
      </c>
      <c r="E84" s="104" t="s">
        <v>202</v>
      </c>
    </row>
    <row r="85" spans="1:5" x14ac:dyDescent="0.25">
      <c r="A85" s="104" t="s">
        <v>22</v>
      </c>
      <c r="B85" s="104" t="s">
        <v>300</v>
      </c>
      <c r="C85" s="104" t="s">
        <v>319</v>
      </c>
      <c r="D85" s="104" t="s">
        <v>320</v>
      </c>
      <c r="E85" s="104" t="s">
        <v>202</v>
      </c>
    </row>
    <row r="86" spans="1:5" x14ac:dyDescent="0.25">
      <c r="A86" s="104" t="s">
        <v>22</v>
      </c>
      <c r="B86" s="104" t="s">
        <v>300</v>
      </c>
      <c r="C86" s="104" t="s">
        <v>321</v>
      </c>
      <c r="D86" s="104" t="s">
        <v>322</v>
      </c>
      <c r="E86" s="104" t="s">
        <v>202</v>
      </c>
    </row>
    <row r="87" spans="1:5" x14ac:dyDescent="0.25">
      <c r="A87" s="104" t="s">
        <v>22</v>
      </c>
      <c r="B87" s="104" t="s">
        <v>300</v>
      </c>
      <c r="C87" s="104" t="s">
        <v>323</v>
      </c>
      <c r="D87" s="104" t="s">
        <v>324</v>
      </c>
      <c r="E87" s="104" t="s">
        <v>196</v>
      </c>
    </row>
    <row r="88" spans="1:5" x14ac:dyDescent="0.25">
      <c r="A88" s="104" t="s">
        <v>22</v>
      </c>
      <c r="B88" s="104" t="s">
        <v>300</v>
      </c>
      <c r="C88" s="104" t="s">
        <v>325</v>
      </c>
      <c r="D88" s="104" t="s">
        <v>326</v>
      </c>
      <c r="E88" s="104" t="s">
        <v>196</v>
      </c>
    </row>
    <row r="89" spans="1:5" x14ac:dyDescent="0.25">
      <c r="A89" s="104" t="s">
        <v>22</v>
      </c>
      <c r="B89" s="104" t="s">
        <v>300</v>
      </c>
      <c r="C89" s="104" t="s">
        <v>327</v>
      </c>
      <c r="D89" s="104" t="s">
        <v>328</v>
      </c>
      <c r="E89" s="104" t="s">
        <v>202</v>
      </c>
    </row>
    <row r="90" spans="1:5" x14ac:dyDescent="0.25">
      <c r="A90" s="104" t="s">
        <v>22</v>
      </c>
      <c r="B90" s="104" t="s">
        <v>300</v>
      </c>
      <c r="C90" s="104" t="s">
        <v>329</v>
      </c>
      <c r="D90" s="104" t="s">
        <v>330</v>
      </c>
      <c r="E90" s="104" t="s">
        <v>202</v>
      </c>
    </row>
    <row r="91" spans="1:5" x14ac:dyDescent="0.25">
      <c r="A91" s="104" t="s">
        <v>22</v>
      </c>
      <c r="B91" s="104" t="s">
        <v>300</v>
      </c>
      <c r="C91" s="104" t="s">
        <v>331</v>
      </c>
      <c r="D91" s="104" t="s">
        <v>332</v>
      </c>
      <c r="E91" s="104" t="s">
        <v>196</v>
      </c>
    </row>
    <row r="92" spans="1:5" x14ac:dyDescent="0.25">
      <c r="A92" s="104" t="s">
        <v>22</v>
      </c>
      <c r="B92" s="104" t="s">
        <v>300</v>
      </c>
      <c r="C92" s="104" t="s">
        <v>333</v>
      </c>
      <c r="D92" s="104" t="s">
        <v>334</v>
      </c>
      <c r="E92" s="104" t="s">
        <v>276</v>
      </c>
    </row>
    <row r="93" spans="1:5" x14ac:dyDescent="0.25">
      <c r="A93" s="104" t="s">
        <v>22</v>
      </c>
      <c r="B93" s="104" t="s">
        <v>300</v>
      </c>
      <c r="C93" s="104" t="s">
        <v>335</v>
      </c>
      <c r="D93" s="104" t="s">
        <v>336</v>
      </c>
      <c r="E93" s="104" t="s">
        <v>202</v>
      </c>
    </row>
    <row r="94" spans="1:5" x14ac:dyDescent="0.25">
      <c r="A94" s="104" t="s">
        <v>22</v>
      </c>
      <c r="B94" s="104" t="s">
        <v>300</v>
      </c>
      <c r="C94" s="104" t="s">
        <v>337</v>
      </c>
      <c r="D94" s="104" t="s">
        <v>338</v>
      </c>
      <c r="E94" s="104" t="s">
        <v>202</v>
      </c>
    </row>
    <row r="95" spans="1:5" x14ac:dyDescent="0.25">
      <c r="A95" s="104" t="s">
        <v>22</v>
      </c>
      <c r="B95" s="104" t="s">
        <v>300</v>
      </c>
      <c r="C95" s="104" t="s">
        <v>339</v>
      </c>
      <c r="D95" s="104" t="s">
        <v>340</v>
      </c>
      <c r="E95" s="104" t="s">
        <v>196</v>
      </c>
    </row>
    <row r="96" spans="1:5" x14ac:dyDescent="0.25">
      <c r="A96" s="104" t="s">
        <v>22</v>
      </c>
      <c r="B96" s="104" t="s">
        <v>300</v>
      </c>
      <c r="C96" s="104" t="s">
        <v>341</v>
      </c>
      <c r="D96" s="104" t="s">
        <v>342</v>
      </c>
      <c r="E96" s="104" t="s">
        <v>202</v>
      </c>
    </row>
    <row r="97" spans="1:5" x14ac:dyDescent="0.25">
      <c r="A97" s="104" t="s">
        <v>22</v>
      </c>
      <c r="B97" s="104" t="s">
        <v>300</v>
      </c>
      <c r="C97" s="104" t="s">
        <v>343</v>
      </c>
      <c r="D97" s="104" t="s">
        <v>344</v>
      </c>
      <c r="E97" s="104" t="s">
        <v>202</v>
      </c>
    </row>
    <row r="98" spans="1:5" x14ac:dyDescent="0.25">
      <c r="A98" s="104" t="s">
        <v>22</v>
      </c>
      <c r="B98" s="104" t="s">
        <v>300</v>
      </c>
      <c r="C98" s="104" t="s">
        <v>345</v>
      </c>
      <c r="D98" s="104" t="s">
        <v>346</v>
      </c>
      <c r="E98" s="104" t="s">
        <v>202</v>
      </c>
    </row>
    <row r="99" spans="1:5" x14ac:dyDescent="0.25">
      <c r="A99" s="104" t="s">
        <v>22</v>
      </c>
      <c r="B99" s="104" t="s">
        <v>300</v>
      </c>
      <c r="C99" s="104" t="s">
        <v>347</v>
      </c>
      <c r="D99" s="104" t="s">
        <v>348</v>
      </c>
      <c r="E99" s="104" t="s">
        <v>196</v>
      </c>
    </row>
    <row r="100" spans="1:5" x14ac:dyDescent="0.25">
      <c r="A100" s="104" t="s">
        <v>22</v>
      </c>
      <c r="B100" s="104" t="s">
        <v>300</v>
      </c>
      <c r="C100" s="104" t="s">
        <v>349</v>
      </c>
      <c r="D100" s="104" t="s">
        <v>350</v>
      </c>
      <c r="E100" s="104" t="s">
        <v>202</v>
      </c>
    </row>
    <row r="101" spans="1:5" x14ac:dyDescent="0.25">
      <c r="A101" s="104" t="s">
        <v>22</v>
      </c>
      <c r="B101" s="104" t="s">
        <v>300</v>
      </c>
      <c r="C101" s="104" t="s">
        <v>351</v>
      </c>
      <c r="D101" s="104" t="s">
        <v>352</v>
      </c>
      <c r="E101" s="104" t="s">
        <v>202</v>
      </c>
    </row>
    <row r="102" spans="1:5" x14ac:dyDescent="0.25">
      <c r="A102" s="104" t="s">
        <v>22</v>
      </c>
      <c r="B102" s="104" t="s">
        <v>300</v>
      </c>
      <c r="C102" s="104" t="s">
        <v>353</v>
      </c>
      <c r="D102" s="104" t="s">
        <v>354</v>
      </c>
      <c r="E102" s="104" t="s">
        <v>202</v>
      </c>
    </row>
    <row r="103" spans="1:5" x14ac:dyDescent="0.25">
      <c r="A103" s="104" t="s">
        <v>22</v>
      </c>
      <c r="B103" s="104" t="s">
        <v>300</v>
      </c>
      <c r="C103" s="104" t="s">
        <v>355</v>
      </c>
      <c r="D103" s="104" t="s">
        <v>356</v>
      </c>
      <c r="E103" s="104" t="s">
        <v>202</v>
      </c>
    </row>
    <row r="104" spans="1:5" x14ac:dyDescent="0.25">
      <c r="A104" s="104" t="s">
        <v>22</v>
      </c>
      <c r="B104" s="104" t="s">
        <v>300</v>
      </c>
      <c r="C104" s="104" t="s">
        <v>357</v>
      </c>
      <c r="D104" s="104" t="s">
        <v>358</v>
      </c>
      <c r="E104" s="104" t="s">
        <v>202</v>
      </c>
    </row>
    <row r="105" spans="1:5" x14ac:dyDescent="0.25">
      <c r="A105" s="104" t="s">
        <v>22</v>
      </c>
      <c r="B105" s="104" t="s">
        <v>300</v>
      </c>
      <c r="C105" s="104" t="s">
        <v>359</v>
      </c>
      <c r="D105" s="104" t="s">
        <v>360</v>
      </c>
      <c r="E105" s="104" t="s">
        <v>202</v>
      </c>
    </row>
    <row r="106" spans="1:5" x14ac:dyDescent="0.25">
      <c r="A106" s="104" t="s">
        <v>22</v>
      </c>
      <c r="B106" s="104" t="s">
        <v>300</v>
      </c>
      <c r="C106" s="104" t="s">
        <v>361</v>
      </c>
      <c r="D106" s="104" t="s">
        <v>362</v>
      </c>
      <c r="E106" s="104" t="s">
        <v>202</v>
      </c>
    </row>
    <row r="107" spans="1:5" x14ac:dyDescent="0.25">
      <c r="A107" s="104" t="s">
        <v>22</v>
      </c>
      <c r="B107" s="104" t="s">
        <v>300</v>
      </c>
      <c r="C107" s="104" t="s">
        <v>363</v>
      </c>
      <c r="D107" s="104" t="s">
        <v>364</v>
      </c>
      <c r="E107" s="104" t="s">
        <v>202</v>
      </c>
    </row>
    <row r="108" spans="1:5" x14ac:dyDescent="0.25">
      <c r="A108" s="104" t="s">
        <v>22</v>
      </c>
      <c r="B108" s="104" t="s">
        <v>300</v>
      </c>
      <c r="C108" s="104" t="s">
        <v>365</v>
      </c>
      <c r="D108" s="104" t="s">
        <v>366</v>
      </c>
      <c r="E108" s="104" t="s">
        <v>196</v>
      </c>
    </row>
    <row r="109" spans="1:5" x14ac:dyDescent="0.25">
      <c r="A109" s="104" t="s">
        <v>22</v>
      </c>
      <c r="B109" s="104" t="s">
        <v>300</v>
      </c>
      <c r="C109" s="104" t="s">
        <v>367</v>
      </c>
      <c r="D109" s="104" t="s">
        <v>368</v>
      </c>
      <c r="E109" s="104" t="s">
        <v>202</v>
      </c>
    </row>
    <row r="110" spans="1:5" x14ac:dyDescent="0.25">
      <c r="A110" s="104" t="s">
        <v>22</v>
      </c>
      <c r="B110" s="104" t="s">
        <v>300</v>
      </c>
      <c r="C110" s="104" t="s">
        <v>369</v>
      </c>
      <c r="D110" s="104" t="s">
        <v>370</v>
      </c>
      <c r="E110" s="104" t="s">
        <v>202</v>
      </c>
    </row>
    <row r="111" spans="1:5" x14ac:dyDescent="0.25">
      <c r="A111" s="104" t="s">
        <v>22</v>
      </c>
      <c r="B111" s="104" t="s">
        <v>300</v>
      </c>
      <c r="C111" s="104" t="s">
        <v>371</v>
      </c>
      <c r="D111" s="104" t="s">
        <v>372</v>
      </c>
      <c r="E111" s="104" t="s">
        <v>202</v>
      </c>
    </row>
    <row r="112" spans="1:5" x14ac:dyDescent="0.25">
      <c r="A112" s="104" t="s">
        <v>22</v>
      </c>
      <c r="B112" s="104" t="s">
        <v>300</v>
      </c>
      <c r="C112" s="104" t="s">
        <v>373</v>
      </c>
      <c r="D112" s="104" t="s">
        <v>374</v>
      </c>
      <c r="E112" s="104" t="s">
        <v>202</v>
      </c>
    </row>
    <row r="113" spans="1:5" x14ac:dyDescent="0.25">
      <c r="A113" s="104" t="s">
        <v>22</v>
      </c>
      <c r="B113" s="104" t="s">
        <v>300</v>
      </c>
      <c r="C113" s="104" t="s">
        <v>375</v>
      </c>
      <c r="D113" s="104" t="s">
        <v>376</v>
      </c>
      <c r="E113" s="104" t="s">
        <v>196</v>
      </c>
    </row>
    <row r="114" spans="1:5" x14ac:dyDescent="0.25">
      <c r="A114" s="104" t="s">
        <v>22</v>
      </c>
      <c r="B114" s="104" t="s">
        <v>300</v>
      </c>
      <c r="C114" s="104" t="s">
        <v>377</v>
      </c>
      <c r="D114" s="104" t="s">
        <v>378</v>
      </c>
      <c r="E114" s="104" t="s">
        <v>196</v>
      </c>
    </row>
    <row r="115" spans="1:5" x14ac:dyDescent="0.25">
      <c r="A115" s="104" t="s">
        <v>22</v>
      </c>
      <c r="B115" s="104" t="s">
        <v>300</v>
      </c>
      <c r="C115" s="104" t="s">
        <v>379</v>
      </c>
      <c r="D115" s="104" t="s">
        <v>380</v>
      </c>
      <c r="E115" s="104" t="s">
        <v>202</v>
      </c>
    </row>
    <row r="116" spans="1:5" x14ac:dyDescent="0.25">
      <c r="A116" s="104" t="s">
        <v>22</v>
      </c>
      <c r="B116" s="104" t="s">
        <v>300</v>
      </c>
      <c r="C116" s="104" t="s">
        <v>381</v>
      </c>
      <c r="D116" s="104" t="s">
        <v>382</v>
      </c>
      <c r="E116" s="104" t="s">
        <v>202</v>
      </c>
    </row>
    <row r="117" spans="1:5" x14ac:dyDescent="0.25">
      <c r="A117" s="104" t="s">
        <v>22</v>
      </c>
      <c r="B117" s="104" t="s">
        <v>300</v>
      </c>
      <c r="C117" s="104" t="s">
        <v>383</v>
      </c>
      <c r="D117" s="104" t="s">
        <v>384</v>
      </c>
      <c r="E117" s="104" t="s">
        <v>196</v>
      </c>
    </row>
    <row r="118" spans="1:5" x14ac:dyDescent="0.25">
      <c r="A118" s="104" t="s">
        <v>22</v>
      </c>
      <c r="B118" s="104" t="s">
        <v>300</v>
      </c>
      <c r="C118" s="104" t="s">
        <v>385</v>
      </c>
      <c r="D118" s="104" t="s">
        <v>386</v>
      </c>
      <c r="E118" s="104" t="s">
        <v>202</v>
      </c>
    </row>
    <row r="119" spans="1:5" x14ac:dyDescent="0.25">
      <c r="A119" s="104" t="s">
        <v>22</v>
      </c>
      <c r="B119" s="104" t="s">
        <v>300</v>
      </c>
      <c r="C119" s="104" t="s">
        <v>387</v>
      </c>
      <c r="D119" s="104" t="s">
        <v>388</v>
      </c>
      <c r="E119" s="104" t="s">
        <v>202</v>
      </c>
    </row>
    <row r="120" spans="1:5" x14ac:dyDescent="0.25">
      <c r="A120" s="104" t="s">
        <v>22</v>
      </c>
      <c r="B120" s="104" t="s">
        <v>300</v>
      </c>
      <c r="C120" s="104" t="s">
        <v>389</v>
      </c>
      <c r="D120" s="104" t="s">
        <v>390</v>
      </c>
      <c r="E120" s="104" t="s">
        <v>202</v>
      </c>
    </row>
    <row r="121" spans="1:5" x14ac:dyDescent="0.25">
      <c r="A121" s="104" t="s">
        <v>22</v>
      </c>
      <c r="B121" s="104" t="s">
        <v>300</v>
      </c>
      <c r="C121" s="104" t="s">
        <v>391</v>
      </c>
      <c r="D121" s="104" t="s">
        <v>392</v>
      </c>
      <c r="E121" s="104" t="s">
        <v>202</v>
      </c>
    </row>
    <row r="122" spans="1:5" x14ac:dyDescent="0.25">
      <c r="A122" s="104" t="s">
        <v>22</v>
      </c>
      <c r="B122" s="104" t="s">
        <v>300</v>
      </c>
      <c r="C122" s="104" t="s">
        <v>393</v>
      </c>
      <c r="D122" s="104" t="s">
        <v>394</v>
      </c>
      <c r="E122" s="104" t="s">
        <v>202</v>
      </c>
    </row>
    <row r="123" spans="1:5" x14ac:dyDescent="0.25">
      <c r="A123" s="104" t="s">
        <v>22</v>
      </c>
      <c r="B123" s="104" t="s">
        <v>300</v>
      </c>
      <c r="C123" s="104" t="s">
        <v>395</v>
      </c>
      <c r="D123" s="104" t="s">
        <v>396</v>
      </c>
      <c r="E123" s="104" t="s">
        <v>202</v>
      </c>
    </row>
    <row r="124" spans="1:5" x14ac:dyDescent="0.25">
      <c r="A124" s="104" t="s">
        <v>22</v>
      </c>
      <c r="B124" s="104" t="s">
        <v>300</v>
      </c>
      <c r="C124" s="104" t="s">
        <v>397</v>
      </c>
      <c r="D124" s="104" t="s">
        <v>398</v>
      </c>
      <c r="E124" s="104" t="s">
        <v>196</v>
      </c>
    </row>
    <row r="125" spans="1:5" x14ac:dyDescent="0.25">
      <c r="A125" s="104" t="s">
        <v>22</v>
      </c>
      <c r="B125" s="104" t="s">
        <v>300</v>
      </c>
      <c r="C125" s="104" t="s">
        <v>399</v>
      </c>
      <c r="D125" s="104" t="s">
        <v>400</v>
      </c>
      <c r="E125" s="104" t="s">
        <v>202</v>
      </c>
    </row>
    <row r="126" spans="1:5" x14ac:dyDescent="0.25">
      <c r="A126" s="104" t="s">
        <v>22</v>
      </c>
      <c r="B126" s="104" t="s">
        <v>300</v>
      </c>
      <c r="C126" s="104" t="s">
        <v>401</v>
      </c>
      <c r="D126" s="104" t="s">
        <v>402</v>
      </c>
      <c r="E126" s="104" t="s">
        <v>202</v>
      </c>
    </row>
    <row r="127" spans="1:5" x14ac:dyDescent="0.25">
      <c r="A127" s="104" t="s">
        <v>22</v>
      </c>
      <c r="B127" s="104" t="s">
        <v>300</v>
      </c>
      <c r="C127" s="104" t="s">
        <v>403</v>
      </c>
      <c r="D127" s="104" t="s">
        <v>404</v>
      </c>
      <c r="E127" s="104" t="s">
        <v>202</v>
      </c>
    </row>
    <row r="128" spans="1:5" x14ac:dyDescent="0.25">
      <c r="A128" s="104" t="s">
        <v>22</v>
      </c>
      <c r="B128" s="104" t="s">
        <v>300</v>
      </c>
      <c r="C128" s="104" t="s">
        <v>405</v>
      </c>
      <c r="D128" s="104" t="s">
        <v>406</v>
      </c>
      <c r="E128" s="104" t="s">
        <v>202</v>
      </c>
    </row>
    <row r="129" spans="1:5" x14ac:dyDescent="0.25">
      <c r="A129" s="104" t="s">
        <v>22</v>
      </c>
      <c r="B129" s="104" t="s">
        <v>300</v>
      </c>
      <c r="C129" s="104" t="s">
        <v>407</v>
      </c>
      <c r="D129" s="104" t="s">
        <v>408</v>
      </c>
      <c r="E129" s="104" t="s">
        <v>202</v>
      </c>
    </row>
    <row r="130" spans="1:5" x14ac:dyDescent="0.25">
      <c r="A130" s="104" t="s">
        <v>22</v>
      </c>
      <c r="B130" s="104" t="s">
        <v>300</v>
      </c>
      <c r="C130" s="104" t="s">
        <v>409</v>
      </c>
      <c r="D130" s="104" t="s">
        <v>410</v>
      </c>
      <c r="E130" s="104" t="s">
        <v>202</v>
      </c>
    </row>
    <row r="131" spans="1:5" x14ac:dyDescent="0.25">
      <c r="A131" s="104" t="s">
        <v>22</v>
      </c>
      <c r="B131" s="104" t="s">
        <v>300</v>
      </c>
      <c r="C131" s="104" t="s">
        <v>411</v>
      </c>
      <c r="D131" s="104" t="s">
        <v>412</v>
      </c>
      <c r="E131" s="104" t="s">
        <v>202</v>
      </c>
    </row>
    <row r="132" spans="1:5" x14ac:dyDescent="0.25">
      <c r="A132" s="104" t="s">
        <v>22</v>
      </c>
      <c r="B132" s="104" t="s">
        <v>300</v>
      </c>
      <c r="C132" s="104" t="s">
        <v>413</v>
      </c>
      <c r="D132" s="104" t="s">
        <v>414</v>
      </c>
      <c r="E132" s="104" t="s">
        <v>196</v>
      </c>
    </row>
    <row r="133" spans="1:5" x14ac:dyDescent="0.25">
      <c r="A133" s="104" t="s">
        <v>22</v>
      </c>
      <c r="B133" s="104" t="s">
        <v>300</v>
      </c>
      <c r="C133" s="104" t="s">
        <v>415</v>
      </c>
      <c r="D133" s="104" t="s">
        <v>416</v>
      </c>
      <c r="E133" s="104" t="s">
        <v>202</v>
      </c>
    </row>
    <row r="134" spans="1:5" x14ac:dyDescent="0.25">
      <c r="A134" s="104" t="s">
        <v>22</v>
      </c>
      <c r="B134" s="104" t="s">
        <v>300</v>
      </c>
      <c r="C134" s="104" t="s">
        <v>417</v>
      </c>
      <c r="D134" s="104" t="s">
        <v>418</v>
      </c>
      <c r="E134" s="104" t="s">
        <v>202</v>
      </c>
    </row>
    <row r="135" spans="1:5" x14ac:dyDescent="0.25">
      <c r="A135" s="104" t="s">
        <v>22</v>
      </c>
      <c r="B135" s="104" t="s">
        <v>300</v>
      </c>
      <c r="C135" s="104" t="s">
        <v>419</v>
      </c>
      <c r="D135" s="104" t="s">
        <v>420</v>
      </c>
      <c r="E135" s="104" t="s">
        <v>202</v>
      </c>
    </row>
    <row r="136" spans="1:5" x14ac:dyDescent="0.25">
      <c r="A136" s="104" t="s">
        <v>22</v>
      </c>
      <c r="B136" s="104" t="s">
        <v>300</v>
      </c>
      <c r="C136" s="104" t="s">
        <v>421</v>
      </c>
      <c r="D136" s="104" t="s">
        <v>422</v>
      </c>
      <c r="E136" s="104" t="s">
        <v>202</v>
      </c>
    </row>
    <row r="137" spans="1:5" x14ac:dyDescent="0.25">
      <c r="A137" s="104" t="s">
        <v>22</v>
      </c>
      <c r="B137" s="104" t="s">
        <v>300</v>
      </c>
      <c r="C137" s="104" t="s">
        <v>423</v>
      </c>
      <c r="D137" s="104" t="s">
        <v>424</v>
      </c>
      <c r="E137" s="104" t="s">
        <v>202</v>
      </c>
    </row>
    <row r="138" spans="1:5" x14ac:dyDescent="0.25">
      <c r="A138" s="104" t="s">
        <v>22</v>
      </c>
      <c r="B138" s="104" t="s">
        <v>300</v>
      </c>
      <c r="C138" s="104" t="s">
        <v>425</v>
      </c>
      <c r="D138" s="104" t="s">
        <v>426</v>
      </c>
      <c r="E138" s="104" t="s">
        <v>202</v>
      </c>
    </row>
    <row r="139" spans="1:5" x14ac:dyDescent="0.25">
      <c r="A139" s="104" t="s">
        <v>22</v>
      </c>
      <c r="B139" s="104" t="s">
        <v>300</v>
      </c>
      <c r="C139" s="104" t="s">
        <v>427</v>
      </c>
      <c r="D139" s="104" t="s">
        <v>428</v>
      </c>
      <c r="E139" s="104" t="s">
        <v>202</v>
      </c>
    </row>
    <row r="140" spans="1:5" x14ac:dyDescent="0.25">
      <c r="A140" s="104" t="s">
        <v>22</v>
      </c>
      <c r="B140" s="104" t="s">
        <v>300</v>
      </c>
      <c r="C140" s="104" t="s">
        <v>429</v>
      </c>
      <c r="D140" s="104" t="s">
        <v>430</v>
      </c>
      <c r="E140" s="104" t="s">
        <v>202</v>
      </c>
    </row>
    <row r="141" spans="1:5" x14ac:dyDescent="0.25">
      <c r="A141" s="104" t="s">
        <v>22</v>
      </c>
      <c r="B141" s="104" t="s">
        <v>300</v>
      </c>
      <c r="C141" s="104" t="s">
        <v>431</v>
      </c>
      <c r="D141" s="104" t="s">
        <v>432</v>
      </c>
      <c r="E141" s="104" t="s">
        <v>196</v>
      </c>
    </row>
    <row r="142" spans="1:5" x14ac:dyDescent="0.25">
      <c r="A142" s="104" t="s">
        <v>22</v>
      </c>
      <c r="B142" s="104" t="s">
        <v>300</v>
      </c>
      <c r="C142" s="104" t="s">
        <v>433</v>
      </c>
      <c r="D142" s="104" t="s">
        <v>434</v>
      </c>
      <c r="E142" s="104" t="s">
        <v>196</v>
      </c>
    </row>
    <row r="143" spans="1:5" x14ac:dyDescent="0.25">
      <c r="A143" s="104" t="s">
        <v>22</v>
      </c>
      <c r="B143" s="104" t="s">
        <v>300</v>
      </c>
      <c r="C143" s="104" t="s">
        <v>435</v>
      </c>
      <c r="D143" s="104" t="s">
        <v>436</v>
      </c>
      <c r="E143" s="104" t="s">
        <v>202</v>
      </c>
    </row>
    <row r="144" spans="1:5" x14ac:dyDescent="0.25">
      <c r="A144" s="104" t="s">
        <v>22</v>
      </c>
      <c r="B144" s="104" t="s">
        <v>300</v>
      </c>
      <c r="C144" s="104" t="s">
        <v>437</v>
      </c>
      <c r="D144" s="104" t="s">
        <v>438</v>
      </c>
      <c r="E144" s="104" t="s">
        <v>202</v>
      </c>
    </row>
    <row r="145" spans="1:5" x14ac:dyDescent="0.25">
      <c r="A145" s="104" t="s">
        <v>22</v>
      </c>
      <c r="B145" s="104" t="s">
        <v>300</v>
      </c>
      <c r="C145" s="104" t="s">
        <v>439</v>
      </c>
      <c r="D145" s="104" t="s">
        <v>440</v>
      </c>
      <c r="E145" s="104" t="s">
        <v>202</v>
      </c>
    </row>
    <row r="146" spans="1:5" x14ac:dyDescent="0.25">
      <c r="A146" s="104" t="s">
        <v>22</v>
      </c>
      <c r="B146" s="104" t="s">
        <v>300</v>
      </c>
      <c r="C146" s="104" t="s">
        <v>441</v>
      </c>
      <c r="D146" s="104" t="s">
        <v>442</v>
      </c>
      <c r="E146" s="104" t="s">
        <v>202</v>
      </c>
    </row>
    <row r="147" spans="1:5" x14ac:dyDescent="0.25">
      <c r="A147" s="104" t="s">
        <v>22</v>
      </c>
      <c r="B147" s="104" t="s">
        <v>300</v>
      </c>
      <c r="C147" s="104" t="s">
        <v>443</v>
      </c>
      <c r="D147" s="104" t="s">
        <v>444</v>
      </c>
      <c r="E147" s="104" t="s">
        <v>202</v>
      </c>
    </row>
    <row r="148" spans="1:5" x14ac:dyDescent="0.25">
      <c r="A148" s="104" t="s">
        <v>22</v>
      </c>
      <c r="B148" s="104" t="s">
        <v>300</v>
      </c>
      <c r="C148" s="104" t="s">
        <v>445</v>
      </c>
      <c r="D148" s="104" t="s">
        <v>446</v>
      </c>
      <c r="E148" s="104" t="s">
        <v>196</v>
      </c>
    </row>
    <row r="149" spans="1:5" x14ac:dyDescent="0.25">
      <c r="A149" s="104" t="s">
        <v>22</v>
      </c>
      <c r="B149" s="104" t="s">
        <v>300</v>
      </c>
      <c r="C149" s="104" t="s">
        <v>447</v>
      </c>
      <c r="D149" s="104" t="s">
        <v>448</v>
      </c>
      <c r="E149" s="104" t="s">
        <v>202</v>
      </c>
    </row>
    <row r="150" spans="1:5" x14ac:dyDescent="0.25">
      <c r="A150" s="104" t="s">
        <v>22</v>
      </c>
      <c r="B150" s="104" t="s">
        <v>300</v>
      </c>
      <c r="C150" s="104" t="s">
        <v>449</v>
      </c>
      <c r="D150" s="104" t="s">
        <v>450</v>
      </c>
      <c r="E150" s="104" t="s">
        <v>202</v>
      </c>
    </row>
    <row r="151" spans="1:5" x14ac:dyDescent="0.25">
      <c r="A151" s="104" t="s">
        <v>22</v>
      </c>
      <c r="B151" s="104" t="s">
        <v>300</v>
      </c>
      <c r="C151" s="104" t="s">
        <v>451</v>
      </c>
      <c r="D151" s="104" t="s">
        <v>452</v>
      </c>
      <c r="E151" s="104" t="s">
        <v>196</v>
      </c>
    </row>
    <row r="152" spans="1:5" x14ac:dyDescent="0.25">
      <c r="A152" s="104" t="s">
        <v>22</v>
      </c>
      <c r="B152" s="104" t="s">
        <v>300</v>
      </c>
      <c r="C152" s="104" t="s">
        <v>453</v>
      </c>
      <c r="D152" s="104" t="s">
        <v>454</v>
      </c>
      <c r="E152" s="104" t="s">
        <v>202</v>
      </c>
    </row>
    <row r="153" spans="1:5" x14ac:dyDescent="0.25">
      <c r="A153" s="104" t="s">
        <v>22</v>
      </c>
      <c r="B153" s="104" t="s">
        <v>300</v>
      </c>
      <c r="C153" s="104" t="s">
        <v>455</v>
      </c>
      <c r="D153" s="104" t="s">
        <v>456</v>
      </c>
      <c r="E153" s="104" t="s">
        <v>202</v>
      </c>
    </row>
    <row r="154" spans="1:5" x14ac:dyDescent="0.25">
      <c r="A154" s="104" t="s">
        <v>22</v>
      </c>
      <c r="B154" s="104" t="s">
        <v>300</v>
      </c>
      <c r="C154" s="104" t="s">
        <v>457</v>
      </c>
      <c r="D154" s="104" t="s">
        <v>458</v>
      </c>
      <c r="E154" s="104" t="s">
        <v>202</v>
      </c>
    </row>
    <row r="155" spans="1:5" x14ac:dyDescent="0.25">
      <c r="A155" s="104" t="s">
        <v>22</v>
      </c>
      <c r="B155" s="104" t="s">
        <v>300</v>
      </c>
      <c r="C155" s="104" t="s">
        <v>459</v>
      </c>
      <c r="D155" s="104" t="s">
        <v>460</v>
      </c>
      <c r="E155" s="104" t="s">
        <v>196</v>
      </c>
    </row>
    <row r="156" spans="1:5" x14ac:dyDescent="0.25">
      <c r="A156" s="104" t="s">
        <v>22</v>
      </c>
      <c r="B156" s="104" t="s">
        <v>300</v>
      </c>
      <c r="C156" s="104" t="s">
        <v>461</v>
      </c>
      <c r="D156" s="104" t="s">
        <v>462</v>
      </c>
      <c r="E156" s="104" t="s">
        <v>196</v>
      </c>
    </row>
    <row r="157" spans="1:5" x14ac:dyDescent="0.25">
      <c r="A157" s="104" t="s">
        <v>22</v>
      </c>
      <c r="B157" s="104" t="s">
        <v>300</v>
      </c>
      <c r="C157" s="104" t="s">
        <v>463</v>
      </c>
      <c r="D157" s="104" t="s">
        <v>464</v>
      </c>
      <c r="E157" s="104" t="s">
        <v>202</v>
      </c>
    </row>
    <row r="158" spans="1:5" x14ac:dyDescent="0.25">
      <c r="A158" s="104" t="s">
        <v>22</v>
      </c>
      <c r="B158" s="104" t="s">
        <v>300</v>
      </c>
      <c r="C158" s="104" t="s">
        <v>465</v>
      </c>
      <c r="D158" s="104" t="s">
        <v>466</v>
      </c>
      <c r="E158" s="104" t="s">
        <v>202</v>
      </c>
    </row>
    <row r="159" spans="1:5" x14ac:dyDescent="0.25">
      <c r="A159" s="104" t="s">
        <v>22</v>
      </c>
      <c r="B159" s="104" t="s">
        <v>300</v>
      </c>
      <c r="C159" s="104" t="s">
        <v>467</v>
      </c>
      <c r="D159" s="104" t="s">
        <v>468</v>
      </c>
      <c r="E159" s="104" t="s">
        <v>202</v>
      </c>
    </row>
    <row r="160" spans="1:5" x14ac:dyDescent="0.25">
      <c r="A160" s="104" t="s">
        <v>22</v>
      </c>
      <c r="B160" s="104" t="s">
        <v>300</v>
      </c>
      <c r="C160" s="104" t="s">
        <v>469</v>
      </c>
      <c r="D160" s="104" t="s">
        <v>470</v>
      </c>
      <c r="E160" s="104" t="s">
        <v>202</v>
      </c>
    </row>
    <row r="161" spans="1:5" x14ac:dyDescent="0.25">
      <c r="A161" s="104" t="s">
        <v>22</v>
      </c>
      <c r="B161" s="104" t="s">
        <v>300</v>
      </c>
      <c r="C161" s="104" t="s">
        <v>471</v>
      </c>
      <c r="D161" s="104" t="s">
        <v>472</v>
      </c>
      <c r="E161" s="104" t="s">
        <v>202</v>
      </c>
    </row>
    <row r="162" spans="1:5" x14ac:dyDescent="0.25">
      <c r="A162" s="104" t="s">
        <v>22</v>
      </c>
      <c r="B162" s="104" t="s">
        <v>300</v>
      </c>
      <c r="C162" s="104" t="s">
        <v>473</v>
      </c>
      <c r="D162" s="104" t="s">
        <v>474</v>
      </c>
      <c r="E162" s="104" t="s">
        <v>202</v>
      </c>
    </row>
    <row r="163" spans="1:5" x14ac:dyDescent="0.25">
      <c r="A163" s="104" t="s">
        <v>22</v>
      </c>
      <c r="B163" s="104" t="s">
        <v>300</v>
      </c>
      <c r="C163" s="104" t="s">
        <v>475</v>
      </c>
      <c r="D163" s="104" t="s">
        <v>476</v>
      </c>
      <c r="E163" s="104" t="s">
        <v>196</v>
      </c>
    </row>
    <row r="164" spans="1:5" x14ac:dyDescent="0.25">
      <c r="A164" s="104" t="s">
        <v>22</v>
      </c>
      <c r="B164" s="104" t="s">
        <v>300</v>
      </c>
      <c r="C164" s="104" t="s">
        <v>477</v>
      </c>
      <c r="D164" s="104" t="s">
        <v>478</v>
      </c>
      <c r="E164" s="104" t="s">
        <v>202</v>
      </c>
    </row>
    <row r="165" spans="1:5" x14ac:dyDescent="0.25">
      <c r="A165" s="104" t="s">
        <v>22</v>
      </c>
      <c r="B165" s="104" t="s">
        <v>300</v>
      </c>
      <c r="C165" s="104" t="s">
        <v>479</v>
      </c>
      <c r="D165" s="104" t="s">
        <v>480</v>
      </c>
      <c r="E165" s="104" t="s">
        <v>202</v>
      </c>
    </row>
    <row r="166" spans="1:5" x14ac:dyDescent="0.25">
      <c r="A166" s="104" t="s">
        <v>22</v>
      </c>
      <c r="B166" s="104" t="s">
        <v>300</v>
      </c>
      <c r="C166" s="104" t="s">
        <v>481</v>
      </c>
      <c r="D166" s="104" t="s">
        <v>482</v>
      </c>
      <c r="E166" s="104" t="s">
        <v>202</v>
      </c>
    </row>
    <row r="167" spans="1:5" x14ac:dyDescent="0.25">
      <c r="A167" s="104" t="s">
        <v>22</v>
      </c>
      <c r="B167" s="104" t="s">
        <v>300</v>
      </c>
      <c r="C167" s="104" t="s">
        <v>483</v>
      </c>
      <c r="D167" s="104" t="s">
        <v>484</v>
      </c>
      <c r="E167" s="104" t="s">
        <v>202</v>
      </c>
    </row>
    <row r="168" spans="1:5" x14ac:dyDescent="0.25">
      <c r="A168" s="104" t="s">
        <v>22</v>
      </c>
      <c r="B168" s="104" t="s">
        <v>300</v>
      </c>
      <c r="C168" s="104" t="s">
        <v>485</v>
      </c>
      <c r="D168" s="104" t="s">
        <v>486</v>
      </c>
      <c r="E168" s="104" t="s">
        <v>202</v>
      </c>
    </row>
    <row r="169" spans="1:5" x14ac:dyDescent="0.25">
      <c r="A169" s="104" t="s">
        <v>22</v>
      </c>
      <c r="B169" s="104" t="s">
        <v>300</v>
      </c>
      <c r="C169" s="104" t="s">
        <v>487</v>
      </c>
      <c r="D169" s="104" t="s">
        <v>488</v>
      </c>
      <c r="E169" s="104" t="s">
        <v>202</v>
      </c>
    </row>
    <row r="170" spans="1:5" x14ac:dyDescent="0.25">
      <c r="A170" s="104" t="s">
        <v>22</v>
      </c>
      <c r="B170" s="104" t="s">
        <v>300</v>
      </c>
      <c r="C170" s="104" t="s">
        <v>489</v>
      </c>
      <c r="D170" s="104" t="s">
        <v>490</v>
      </c>
      <c r="E170" s="104" t="s">
        <v>202</v>
      </c>
    </row>
    <row r="171" spans="1:5" x14ac:dyDescent="0.25">
      <c r="A171" s="104" t="s">
        <v>22</v>
      </c>
      <c r="B171" s="104" t="s">
        <v>300</v>
      </c>
      <c r="C171" s="104" t="s">
        <v>491</v>
      </c>
      <c r="D171" s="104" t="s">
        <v>492</v>
      </c>
      <c r="E171" s="104" t="s">
        <v>196</v>
      </c>
    </row>
    <row r="172" spans="1:5" x14ac:dyDescent="0.25">
      <c r="A172" s="104" t="s">
        <v>22</v>
      </c>
      <c r="B172" s="104" t="s">
        <v>300</v>
      </c>
      <c r="C172" s="104" t="s">
        <v>493</v>
      </c>
      <c r="D172" s="104" t="s">
        <v>494</v>
      </c>
      <c r="E172" s="104" t="s">
        <v>202</v>
      </c>
    </row>
    <row r="173" spans="1:5" x14ac:dyDescent="0.25">
      <c r="A173" s="104" t="s">
        <v>22</v>
      </c>
      <c r="B173" s="104" t="s">
        <v>300</v>
      </c>
      <c r="C173" s="104" t="s">
        <v>495</v>
      </c>
      <c r="D173" s="104" t="s">
        <v>496</v>
      </c>
      <c r="E173" s="104" t="s">
        <v>202</v>
      </c>
    </row>
    <row r="174" spans="1:5" x14ac:dyDescent="0.25">
      <c r="A174" s="104" t="s">
        <v>22</v>
      </c>
      <c r="B174" s="104" t="s">
        <v>300</v>
      </c>
      <c r="C174" s="104" t="s">
        <v>497</v>
      </c>
      <c r="D174" s="104" t="s">
        <v>498</v>
      </c>
      <c r="E174" s="104" t="s">
        <v>202</v>
      </c>
    </row>
    <row r="175" spans="1:5" x14ac:dyDescent="0.25">
      <c r="A175" s="104" t="s">
        <v>22</v>
      </c>
      <c r="B175" s="104" t="s">
        <v>300</v>
      </c>
      <c r="C175" s="104" t="s">
        <v>499</v>
      </c>
      <c r="D175" s="104" t="s">
        <v>500</v>
      </c>
      <c r="E175" s="104" t="s">
        <v>202</v>
      </c>
    </row>
    <row r="176" spans="1:5" x14ac:dyDescent="0.25">
      <c r="A176" s="104" t="s">
        <v>22</v>
      </c>
      <c r="B176" s="104" t="s">
        <v>300</v>
      </c>
      <c r="C176" s="104" t="s">
        <v>501</v>
      </c>
      <c r="D176" s="104" t="s">
        <v>502</v>
      </c>
      <c r="E176" s="104" t="s">
        <v>202</v>
      </c>
    </row>
    <row r="177" spans="1:5" x14ac:dyDescent="0.25">
      <c r="A177" s="104" t="s">
        <v>22</v>
      </c>
      <c r="B177" s="104" t="s">
        <v>300</v>
      </c>
      <c r="C177" s="104" t="s">
        <v>503</v>
      </c>
      <c r="D177" s="104" t="s">
        <v>504</v>
      </c>
      <c r="E177" s="104" t="s">
        <v>202</v>
      </c>
    </row>
    <row r="178" spans="1:5" x14ac:dyDescent="0.25">
      <c r="A178" s="104" t="s">
        <v>22</v>
      </c>
      <c r="B178" s="104" t="s">
        <v>300</v>
      </c>
      <c r="C178" s="104" t="s">
        <v>505</v>
      </c>
      <c r="D178" s="104" t="s">
        <v>506</v>
      </c>
      <c r="E178" s="104" t="s">
        <v>196</v>
      </c>
    </row>
    <row r="179" spans="1:5" x14ac:dyDescent="0.25">
      <c r="A179" s="104" t="s">
        <v>22</v>
      </c>
      <c r="B179" s="104" t="s">
        <v>300</v>
      </c>
      <c r="C179" s="104" t="s">
        <v>507</v>
      </c>
      <c r="D179" s="104" t="s">
        <v>508</v>
      </c>
      <c r="E179" s="104" t="s">
        <v>202</v>
      </c>
    </row>
    <row r="180" spans="1:5" x14ac:dyDescent="0.25">
      <c r="A180" s="104" t="s">
        <v>22</v>
      </c>
      <c r="B180" s="104" t="s">
        <v>300</v>
      </c>
      <c r="C180" s="104" t="s">
        <v>509</v>
      </c>
      <c r="D180" s="104" t="s">
        <v>510</v>
      </c>
      <c r="E180" s="104" t="s">
        <v>202</v>
      </c>
    </row>
    <row r="181" spans="1:5" x14ac:dyDescent="0.25">
      <c r="A181" s="104" t="s">
        <v>22</v>
      </c>
      <c r="B181" s="104" t="s">
        <v>300</v>
      </c>
      <c r="C181" s="104" t="s">
        <v>511</v>
      </c>
      <c r="D181" s="104" t="s">
        <v>512</v>
      </c>
      <c r="E181" s="104" t="s">
        <v>202</v>
      </c>
    </row>
    <row r="182" spans="1:5" x14ac:dyDescent="0.25">
      <c r="A182" s="104" t="s">
        <v>22</v>
      </c>
      <c r="B182" s="104" t="s">
        <v>300</v>
      </c>
      <c r="C182" s="104" t="s">
        <v>513</v>
      </c>
      <c r="D182" s="104" t="s">
        <v>514</v>
      </c>
      <c r="E182" s="104" t="s">
        <v>202</v>
      </c>
    </row>
    <row r="183" spans="1:5" x14ac:dyDescent="0.25">
      <c r="A183" s="104" t="s">
        <v>22</v>
      </c>
      <c r="B183" s="104" t="s">
        <v>300</v>
      </c>
      <c r="C183" s="104" t="s">
        <v>515</v>
      </c>
      <c r="D183" s="104" t="s">
        <v>516</v>
      </c>
      <c r="E183" s="104" t="s">
        <v>196</v>
      </c>
    </row>
    <row r="184" spans="1:5" x14ac:dyDescent="0.25">
      <c r="A184" s="104" t="s">
        <v>22</v>
      </c>
      <c r="B184" s="104" t="s">
        <v>300</v>
      </c>
      <c r="C184" s="104" t="s">
        <v>517</v>
      </c>
      <c r="D184" s="104" t="s">
        <v>518</v>
      </c>
      <c r="E184" s="104" t="s">
        <v>196</v>
      </c>
    </row>
    <row r="185" spans="1:5" x14ac:dyDescent="0.25">
      <c r="A185" s="104" t="s">
        <v>22</v>
      </c>
      <c r="B185" s="104" t="s">
        <v>300</v>
      </c>
      <c r="C185" s="104" t="s">
        <v>519</v>
      </c>
      <c r="D185" s="104" t="s">
        <v>520</v>
      </c>
      <c r="E185" s="104" t="s">
        <v>202</v>
      </c>
    </row>
    <row r="186" spans="1:5" x14ac:dyDescent="0.25">
      <c r="A186" s="104" t="s">
        <v>22</v>
      </c>
      <c r="B186" s="104" t="s">
        <v>300</v>
      </c>
      <c r="C186" s="104" t="s">
        <v>521</v>
      </c>
      <c r="D186" s="104" t="s">
        <v>522</v>
      </c>
      <c r="E186" s="104" t="s">
        <v>202</v>
      </c>
    </row>
    <row r="187" spans="1:5" x14ac:dyDescent="0.25">
      <c r="A187" s="104" t="s">
        <v>22</v>
      </c>
      <c r="B187" s="104" t="s">
        <v>300</v>
      </c>
      <c r="C187" s="104" t="s">
        <v>523</v>
      </c>
      <c r="D187" s="104" t="s">
        <v>524</v>
      </c>
      <c r="E187" s="104" t="s">
        <v>202</v>
      </c>
    </row>
    <row r="188" spans="1:5" x14ac:dyDescent="0.25">
      <c r="A188" s="104" t="s">
        <v>22</v>
      </c>
      <c r="B188" s="104" t="s">
        <v>300</v>
      </c>
      <c r="C188" s="104" t="s">
        <v>525</v>
      </c>
      <c r="D188" s="104" t="s">
        <v>526</v>
      </c>
      <c r="E188" s="104" t="s">
        <v>196</v>
      </c>
    </row>
    <row r="189" spans="1:5" x14ac:dyDescent="0.25">
      <c r="A189" s="104" t="s">
        <v>22</v>
      </c>
      <c r="B189" s="104" t="s">
        <v>300</v>
      </c>
      <c r="C189" s="104" t="s">
        <v>527</v>
      </c>
      <c r="D189" s="104" t="s">
        <v>526</v>
      </c>
      <c r="E189" s="104" t="s">
        <v>202</v>
      </c>
    </row>
    <row r="190" spans="1:5" x14ac:dyDescent="0.25">
      <c r="A190" s="104" t="s">
        <v>22</v>
      </c>
      <c r="B190" s="104" t="s">
        <v>300</v>
      </c>
      <c r="C190" s="104" t="s">
        <v>528</v>
      </c>
      <c r="D190" s="104" t="s">
        <v>529</v>
      </c>
      <c r="E190" s="104" t="s">
        <v>196</v>
      </c>
    </row>
    <row r="191" spans="1:5" x14ac:dyDescent="0.25">
      <c r="A191" s="104" t="s">
        <v>22</v>
      </c>
      <c r="B191" s="104" t="s">
        <v>300</v>
      </c>
      <c r="C191" s="104" t="s">
        <v>530</v>
      </c>
      <c r="D191" s="104" t="s">
        <v>531</v>
      </c>
      <c r="E191" s="104" t="s">
        <v>202</v>
      </c>
    </row>
    <row r="192" spans="1:5" x14ac:dyDescent="0.25">
      <c r="A192" s="104" t="s">
        <v>22</v>
      </c>
      <c r="B192" s="104" t="s">
        <v>300</v>
      </c>
      <c r="C192" s="104" t="s">
        <v>532</v>
      </c>
      <c r="D192" s="104" t="s">
        <v>533</v>
      </c>
      <c r="E192" s="104" t="s">
        <v>202</v>
      </c>
    </row>
    <row r="193" spans="1:5" x14ac:dyDescent="0.25">
      <c r="A193" s="104" t="s">
        <v>22</v>
      </c>
      <c r="B193" s="104" t="s">
        <v>300</v>
      </c>
      <c r="C193" s="104" t="s">
        <v>534</v>
      </c>
      <c r="D193" s="104" t="s">
        <v>535</v>
      </c>
      <c r="E193" s="104" t="s">
        <v>202</v>
      </c>
    </row>
    <row r="194" spans="1:5" x14ac:dyDescent="0.25">
      <c r="A194" s="104" t="s">
        <v>22</v>
      </c>
      <c r="B194" s="104" t="s">
        <v>300</v>
      </c>
      <c r="C194" s="104" t="s">
        <v>536</v>
      </c>
      <c r="D194" s="104" t="s">
        <v>537</v>
      </c>
      <c r="E194" s="104" t="s">
        <v>196</v>
      </c>
    </row>
    <row r="195" spans="1:5" x14ac:dyDescent="0.25">
      <c r="A195" s="104" t="s">
        <v>22</v>
      </c>
      <c r="B195" s="104" t="s">
        <v>300</v>
      </c>
      <c r="C195" s="104" t="s">
        <v>538</v>
      </c>
      <c r="D195" s="104" t="s">
        <v>539</v>
      </c>
      <c r="E195" s="104" t="s">
        <v>196</v>
      </c>
    </row>
    <row r="196" spans="1:5" x14ac:dyDescent="0.25">
      <c r="A196" s="104" t="s">
        <v>22</v>
      </c>
      <c r="B196" s="104" t="s">
        <v>300</v>
      </c>
      <c r="C196" s="104" t="s">
        <v>540</v>
      </c>
      <c r="D196" s="104" t="s">
        <v>541</v>
      </c>
      <c r="E196" s="104" t="s">
        <v>202</v>
      </c>
    </row>
    <row r="197" spans="1:5" x14ac:dyDescent="0.25">
      <c r="A197" s="104" t="s">
        <v>22</v>
      </c>
      <c r="B197" s="104" t="s">
        <v>300</v>
      </c>
      <c r="C197" s="104" t="s">
        <v>542</v>
      </c>
      <c r="D197" s="104" t="s">
        <v>543</v>
      </c>
      <c r="E197" s="104" t="s">
        <v>202</v>
      </c>
    </row>
    <row r="198" spans="1:5" x14ac:dyDescent="0.25">
      <c r="A198" s="104" t="s">
        <v>22</v>
      </c>
      <c r="B198" s="104" t="s">
        <v>300</v>
      </c>
      <c r="C198" s="104" t="s">
        <v>544</v>
      </c>
      <c r="D198" s="104" t="s">
        <v>545</v>
      </c>
      <c r="E198" s="104" t="s">
        <v>202</v>
      </c>
    </row>
    <row r="199" spans="1:5" x14ac:dyDescent="0.25">
      <c r="A199" s="104" t="s">
        <v>22</v>
      </c>
      <c r="B199" s="104" t="s">
        <v>300</v>
      </c>
      <c r="C199" s="104" t="s">
        <v>546</v>
      </c>
      <c r="D199" s="104" t="s">
        <v>547</v>
      </c>
      <c r="E199" s="104" t="s">
        <v>196</v>
      </c>
    </row>
    <row r="200" spans="1:5" x14ac:dyDescent="0.25">
      <c r="A200" s="104" t="s">
        <v>22</v>
      </c>
      <c r="B200" s="104" t="s">
        <v>300</v>
      </c>
      <c r="C200" s="104" t="s">
        <v>548</v>
      </c>
      <c r="D200" s="104" t="s">
        <v>549</v>
      </c>
      <c r="E200" s="104" t="s">
        <v>202</v>
      </c>
    </row>
    <row r="201" spans="1:5" x14ac:dyDescent="0.25">
      <c r="A201" s="104" t="s">
        <v>22</v>
      </c>
      <c r="B201" s="104" t="s">
        <v>300</v>
      </c>
      <c r="C201" s="104" t="s">
        <v>550</v>
      </c>
      <c r="D201" s="104" t="s">
        <v>551</v>
      </c>
      <c r="E201" s="104" t="s">
        <v>202</v>
      </c>
    </row>
    <row r="202" spans="1:5" x14ac:dyDescent="0.25">
      <c r="A202" s="104" t="s">
        <v>22</v>
      </c>
      <c r="B202" s="104" t="s">
        <v>300</v>
      </c>
      <c r="C202" s="104" t="s">
        <v>552</v>
      </c>
      <c r="D202" s="104" t="s">
        <v>553</v>
      </c>
      <c r="E202" s="104" t="s">
        <v>202</v>
      </c>
    </row>
    <row r="203" spans="1:5" x14ac:dyDescent="0.25">
      <c r="A203" s="104" t="s">
        <v>22</v>
      </c>
      <c r="B203" s="104" t="s">
        <v>300</v>
      </c>
      <c r="C203" s="104" t="s">
        <v>554</v>
      </c>
      <c r="D203" s="104" t="s">
        <v>555</v>
      </c>
      <c r="E203" s="104" t="s">
        <v>202</v>
      </c>
    </row>
    <row r="204" spans="1:5" x14ac:dyDescent="0.25">
      <c r="A204" s="104" t="s">
        <v>22</v>
      </c>
      <c r="B204" s="104" t="s">
        <v>300</v>
      </c>
      <c r="C204" s="104" t="s">
        <v>556</v>
      </c>
      <c r="D204" s="104" t="s">
        <v>557</v>
      </c>
      <c r="E204" s="104" t="s">
        <v>202</v>
      </c>
    </row>
    <row r="205" spans="1:5" x14ac:dyDescent="0.25">
      <c r="A205" s="104" t="s">
        <v>22</v>
      </c>
      <c r="B205" s="104" t="s">
        <v>300</v>
      </c>
      <c r="C205" s="104" t="s">
        <v>558</v>
      </c>
      <c r="D205" s="104" t="s">
        <v>559</v>
      </c>
      <c r="E205" s="104" t="s">
        <v>202</v>
      </c>
    </row>
    <row r="206" spans="1:5" x14ac:dyDescent="0.25">
      <c r="A206" s="104" t="s">
        <v>176</v>
      </c>
      <c r="B206" s="104" t="s">
        <v>560</v>
      </c>
      <c r="C206" s="104" t="s">
        <v>176</v>
      </c>
      <c r="D206" s="104" t="s">
        <v>560</v>
      </c>
      <c r="E206" s="104" t="s">
        <v>196</v>
      </c>
    </row>
    <row r="207" spans="1:5" x14ac:dyDescent="0.25">
      <c r="A207" s="104" t="s">
        <v>176</v>
      </c>
      <c r="B207" s="104" t="s">
        <v>560</v>
      </c>
      <c r="C207" s="104" t="s">
        <v>561</v>
      </c>
      <c r="D207" s="104" t="s">
        <v>562</v>
      </c>
      <c r="E207" s="104" t="s">
        <v>196</v>
      </c>
    </row>
    <row r="208" spans="1:5" x14ac:dyDescent="0.25">
      <c r="A208" s="104" t="s">
        <v>176</v>
      </c>
      <c r="B208" s="104" t="s">
        <v>560</v>
      </c>
      <c r="C208" s="104" t="s">
        <v>563</v>
      </c>
      <c r="D208" s="104" t="s">
        <v>564</v>
      </c>
      <c r="E208" s="104" t="s">
        <v>196</v>
      </c>
    </row>
    <row r="209" spans="1:5" x14ac:dyDescent="0.25">
      <c r="A209" s="104" t="s">
        <v>176</v>
      </c>
      <c r="B209" s="104" t="s">
        <v>560</v>
      </c>
      <c r="C209" s="104" t="s">
        <v>565</v>
      </c>
      <c r="D209" s="104" t="s">
        <v>566</v>
      </c>
      <c r="E209" s="104" t="s">
        <v>276</v>
      </c>
    </row>
    <row r="210" spans="1:5" x14ac:dyDescent="0.25">
      <c r="A210" s="104" t="s">
        <v>176</v>
      </c>
      <c r="B210" s="104" t="s">
        <v>560</v>
      </c>
      <c r="C210" s="104" t="s">
        <v>567</v>
      </c>
      <c r="D210" s="104" t="s">
        <v>568</v>
      </c>
      <c r="E210" s="104" t="s">
        <v>569</v>
      </c>
    </row>
    <row r="211" spans="1:5" x14ac:dyDescent="0.25">
      <c r="A211" s="104" t="s">
        <v>176</v>
      </c>
      <c r="B211" s="104" t="s">
        <v>560</v>
      </c>
      <c r="C211" s="104" t="s">
        <v>570</v>
      </c>
      <c r="D211" s="104" t="s">
        <v>571</v>
      </c>
      <c r="E211" s="104" t="s">
        <v>276</v>
      </c>
    </row>
    <row r="212" spans="1:5" x14ac:dyDescent="0.25">
      <c r="A212" s="104" t="s">
        <v>176</v>
      </c>
      <c r="B212" s="104" t="s">
        <v>560</v>
      </c>
      <c r="C212" s="104" t="s">
        <v>572</v>
      </c>
      <c r="D212" s="104" t="s">
        <v>573</v>
      </c>
      <c r="E212" s="104" t="s">
        <v>276</v>
      </c>
    </row>
    <row r="213" spans="1:5" x14ac:dyDescent="0.25">
      <c r="A213" s="104" t="s">
        <v>176</v>
      </c>
      <c r="B213" s="104" t="s">
        <v>560</v>
      </c>
      <c r="C213" s="104" t="s">
        <v>574</v>
      </c>
      <c r="D213" s="104" t="s">
        <v>575</v>
      </c>
      <c r="E213" s="104" t="s">
        <v>196</v>
      </c>
    </row>
    <row r="214" spans="1:5" x14ac:dyDescent="0.25">
      <c r="A214" s="104" t="s">
        <v>176</v>
      </c>
      <c r="B214" s="104" t="s">
        <v>560</v>
      </c>
      <c r="C214" s="104" t="s">
        <v>576</v>
      </c>
      <c r="D214" s="104" t="s">
        <v>577</v>
      </c>
      <c r="E214" s="104" t="s">
        <v>276</v>
      </c>
    </row>
    <row r="215" spans="1:5" x14ac:dyDescent="0.25">
      <c r="A215" s="104" t="s">
        <v>176</v>
      </c>
      <c r="B215" s="104" t="s">
        <v>560</v>
      </c>
      <c r="C215" s="104" t="s">
        <v>578</v>
      </c>
      <c r="D215" s="104" t="s">
        <v>579</v>
      </c>
      <c r="E215" s="104" t="s">
        <v>276</v>
      </c>
    </row>
    <row r="216" spans="1:5" x14ac:dyDescent="0.25">
      <c r="A216" s="104" t="s">
        <v>176</v>
      </c>
      <c r="B216" s="104" t="s">
        <v>560</v>
      </c>
      <c r="C216" s="104" t="s">
        <v>580</v>
      </c>
      <c r="D216" s="104" t="s">
        <v>581</v>
      </c>
      <c r="E216" s="104" t="s">
        <v>276</v>
      </c>
    </row>
    <row r="217" spans="1:5" x14ac:dyDescent="0.25">
      <c r="A217" s="104" t="s">
        <v>176</v>
      </c>
      <c r="B217" s="104" t="s">
        <v>560</v>
      </c>
      <c r="C217" s="104" t="s">
        <v>582</v>
      </c>
      <c r="D217" s="104" t="s">
        <v>583</v>
      </c>
      <c r="E217" s="104" t="s">
        <v>276</v>
      </c>
    </row>
    <row r="218" spans="1:5" x14ac:dyDescent="0.25">
      <c r="A218" s="104" t="s">
        <v>176</v>
      </c>
      <c r="B218" s="104" t="s">
        <v>560</v>
      </c>
      <c r="C218" s="104" t="s">
        <v>584</v>
      </c>
      <c r="D218" s="104" t="s">
        <v>585</v>
      </c>
      <c r="E218" s="104" t="s">
        <v>276</v>
      </c>
    </row>
    <row r="219" spans="1:5" x14ac:dyDescent="0.25">
      <c r="A219" s="104" t="s">
        <v>176</v>
      </c>
      <c r="B219" s="104" t="s">
        <v>560</v>
      </c>
      <c r="C219" s="104" t="s">
        <v>586</v>
      </c>
      <c r="D219" s="104" t="s">
        <v>587</v>
      </c>
      <c r="E219" s="104" t="s">
        <v>276</v>
      </c>
    </row>
    <row r="220" spans="1:5" x14ac:dyDescent="0.25">
      <c r="A220" s="104" t="s">
        <v>176</v>
      </c>
      <c r="B220" s="104" t="s">
        <v>560</v>
      </c>
      <c r="C220" s="104" t="s">
        <v>588</v>
      </c>
      <c r="D220" s="104" t="s">
        <v>589</v>
      </c>
      <c r="E220" s="104" t="s">
        <v>276</v>
      </c>
    </row>
    <row r="221" spans="1:5" x14ac:dyDescent="0.25">
      <c r="A221" s="104" t="s">
        <v>176</v>
      </c>
      <c r="B221" s="104" t="s">
        <v>560</v>
      </c>
      <c r="C221" s="104" t="s">
        <v>590</v>
      </c>
      <c r="D221" s="104" t="s">
        <v>591</v>
      </c>
      <c r="E221" s="104" t="s">
        <v>196</v>
      </c>
    </row>
    <row r="222" spans="1:5" x14ac:dyDescent="0.25">
      <c r="A222" s="104" t="s">
        <v>176</v>
      </c>
      <c r="B222" s="104" t="s">
        <v>560</v>
      </c>
      <c r="C222" s="104" t="s">
        <v>592</v>
      </c>
      <c r="D222" s="104" t="s">
        <v>593</v>
      </c>
      <c r="E222" s="104" t="s">
        <v>276</v>
      </c>
    </row>
    <row r="223" spans="1:5" x14ac:dyDescent="0.25">
      <c r="A223" s="104" t="s">
        <v>176</v>
      </c>
      <c r="B223" s="104" t="s">
        <v>560</v>
      </c>
      <c r="C223" s="104" t="s">
        <v>594</v>
      </c>
      <c r="D223" s="104" t="s">
        <v>595</v>
      </c>
      <c r="E223" s="104" t="s">
        <v>276</v>
      </c>
    </row>
    <row r="224" spans="1:5" x14ac:dyDescent="0.25">
      <c r="A224" s="104" t="s">
        <v>176</v>
      </c>
      <c r="B224" s="104" t="s">
        <v>560</v>
      </c>
      <c r="C224" s="104" t="s">
        <v>596</v>
      </c>
      <c r="D224" s="104" t="s">
        <v>597</v>
      </c>
      <c r="E224" s="104" t="s">
        <v>196</v>
      </c>
    </row>
    <row r="225" spans="1:5" x14ac:dyDescent="0.25">
      <c r="A225" s="104" t="s">
        <v>176</v>
      </c>
      <c r="B225" s="104" t="s">
        <v>560</v>
      </c>
      <c r="C225" s="104" t="s">
        <v>598</v>
      </c>
      <c r="D225" s="104" t="s">
        <v>599</v>
      </c>
      <c r="E225" s="104" t="s">
        <v>196</v>
      </c>
    </row>
    <row r="226" spans="1:5" x14ac:dyDescent="0.25">
      <c r="A226" s="104" t="s">
        <v>176</v>
      </c>
      <c r="B226" s="104" t="s">
        <v>560</v>
      </c>
      <c r="C226" s="104" t="s">
        <v>600</v>
      </c>
      <c r="D226" s="104" t="s">
        <v>601</v>
      </c>
      <c r="E226" s="104" t="s">
        <v>602</v>
      </c>
    </row>
    <row r="227" spans="1:5" x14ac:dyDescent="0.25">
      <c r="A227" s="104" t="s">
        <v>176</v>
      </c>
      <c r="B227" s="104" t="s">
        <v>560</v>
      </c>
      <c r="C227" s="104" t="s">
        <v>603</v>
      </c>
      <c r="D227" s="104" t="s">
        <v>604</v>
      </c>
      <c r="E227" s="104" t="s">
        <v>602</v>
      </c>
    </row>
    <row r="228" spans="1:5" x14ac:dyDescent="0.25">
      <c r="A228" s="104" t="s">
        <v>176</v>
      </c>
      <c r="B228" s="104" t="s">
        <v>560</v>
      </c>
      <c r="C228" s="104" t="s">
        <v>605</v>
      </c>
      <c r="D228" s="104" t="s">
        <v>606</v>
      </c>
      <c r="E228" s="104" t="s">
        <v>196</v>
      </c>
    </row>
    <row r="229" spans="1:5" x14ac:dyDescent="0.25">
      <c r="A229" s="104" t="s">
        <v>176</v>
      </c>
      <c r="B229" s="104" t="s">
        <v>560</v>
      </c>
      <c r="C229" s="104" t="s">
        <v>607</v>
      </c>
      <c r="D229" s="104" t="s">
        <v>608</v>
      </c>
      <c r="E229" s="104" t="s">
        <v>602</v>
      </c>
    </row>
    <row r="230" spans="1:5" x14ac:dyDescent="0.25">
      <c r="A230" s="104" t="s">
        <v>176</v>
      </c>
      <c r="B230" s="104" t="s">
        <v>560</v>
      </c>
      <c r="C230" s="104" t="s">
        <v>609</v>
      </c>
      <c r="D230" s="104" t="s">
        <v>610</v>
      </c>
      <c r="E230" s="104" t="s">
        <v>602</v>
      </c>
    </row>
    <row r="231" spans="1:5" x14ac:dyDescent="0.25">
      <c r="A231" s="104" t="s">
        <v>176</v>
      </c>
      <c r="B231" s="104" t="s">
        <v>560</v>
      </c>
      <c r="C231" s="104" t="s">
        <v>611</v>
      </c>
      <c r="D231" s="104" t="s">
        <v>612</v>
      </c>
      <c r="E231" s="104" t="s">
        <v>602</v>
      </c>
    </row>
    <row r="232" spans="1:5" x14ac:dyDescent="0.25">
      <c r="A232" s="104" t="s">
        <v>176</v>
      </c>
      <c r="B232" s="104" t="s">
        <v>560</v>
      </c>
      <c r="C232" s="104" t="s">
        <v>613</v>
      </c>
      <c r="D232" s="104" t="s">
        <v>614</v>
      </c>
      <c r="E232" s="104" t="s">
        <v>196</v>
      </c>
    </row>
    <row r="233" spans="1:5" x14ac:dyDescent="0.25">
      <c r="A233" s="104" t="s">
        <v>176</v>
      </c>
      <c r="B233" s="104" t="s">
        <v>560</v>
      </c>
      <c r="C233" s="104" t="s">
        <v>615</v>
      </c>
      <c r="D233" s="104" t="s">
        <v>616</v>
      </c>
      <c r="E233" s="104" t="s">
        <v>602</v>
      </c>
    </row>
    <row r="234" spans="1:5" x14ac:dyDescent="0.25">
      <c r="A234" s="104" t="s">
        <v>176</v>
      </c>
      <c r="B234" s="104" t="s">
        <v>560</v>
      </c>
      <c r="C234" s="104" t="s">
        <v>617</v>
      </c>
      <c r="D234" s="104" t="s">
        <v>618</v>
      </c>
      <c r="E234" s="104" t="s">
        <v>602</v>
      </c>
    </row>
    <row r="235" spans="1:5" x14ac:dyDescent="0.25">
      <c r="A235" s="104" t="s">
        <v>176</v>
      </c>
      <c r="B235" s="104" t="s">
        <v>560</v>
      </c>
      <c r="C235" s="104" t="s">
        <v>619</v>
      </c>
      <c r="D235" s="104" t="s">
        <v>620</v>
      </c>
      <c r="E235" s="104" t="s">
        <v>602</v>
      </c>
    </row>
    <row r="236" spans="1:5" x14ac:dyDescent="0.25">
      <c r="A236" s="104" t="s">
        <v>176</v>
      </c>
      <c r="B236" s="104" t="s">
        <v>560</v>
      </c>
      <c r="C236" s="104" t="s">
        <v>621</v>
      </c>
      <c r="D236" s="104" t="s">
        <v>622</v>
      </c>
      <c r="E236" s="104" t="s">
        <v>602</v>
      </c>
    </row>
    <row r="237" spans="1:5" x14ac:dyDescent="0.25">
      <c r="A237" s="104" t="s">
        <v>176</v>
      </c>
      <c r="B237" s="104" t="s">
        <v>560</v>
      </c>
      <c r="C237" s="104" t="s">
        <v>623</v>
      </c>
      <c r="D237" s="104" t="s">
        <v>624</v>
      </c>
      <c r="E237" s="104" t="s">
        <v>196</v>
      </c>
    </row>
    <row r="238" spans="1:5" x14ac:dyDescent="0.25">
      <c r="A238" s="104" t="s">
        <v>176</v>
      </c>
      <c r="B238" s="104" t="s">
        <v>560</v>
      </c>
      <c r="C238" s="104" t="s">
        <v>625</v>
      </c>
      <c r="D238" s="104" t="s">
        <v>626</v>
      </c>
      <c r="E238" s="104" t="s">
        <v>602</v>
      </c>
    </row>
    <row r="239" spans="1:5" x14ac:dyDescent="0.25">
      <c r="A239" s="104" t="s">
        <v>176</v>
      </c>
      <c r="B239" s="104" t="s">
        <v>560</v>
      </c>
      <c r="C239" s="104" t="s">
        <v>627</v>
      </c>
      <c r="D239" s="104" t="s">
        <v>628</v>
      </c>
      <c r="E239" s="104" t="s">
        <v>602</v>
      </c>
    </row>
    <row r="240" spans="1:5" x14ac:dyDescent="0.25">
      <c r="A240" s="104" t="s">
        <v>176</v>
      </c>
      <c r="B240" s="104" t="s">
        <v>560</v>
      </c>
      <c r="C240" s="104" t="s">
        <v>629</v>
      </c>
      <c r="D240" s="104" t="s">
        <v>630</v>
      </c>
      <c r="E240" s="104" t="s">
        <v>602</v>
      </c>
    </row>
    <row r="241" spans="1:5" x14ac:dyDescent="0.25">
      <c r="A241" s="104" t="s">
        <v>176</v>
      </c>
      <c r="B241" s="104" t="s">
        <v>560</v>
      </c>
      <c r="C241" s="104" t="s">
        <v>631</v>
      </c>
      <c r="D241" s="104" t="s">
        <v>632</v>
      </c>
      <c r="E241" s="104" t="s">
        <v>196</v>
      </c>
    </row>
    <row r="242" spans="1:5" x14ac:dyDescent="0.25">
      <c r="A242" s="104" t="s">
        <v>176</v>
      </c>
      <c r="B242" s="104" t="s">
        <v>560</v>
      </c>
      <c r="C242" s="104" t="s">
        <v>633</v>
      </c>
      <c r="D242" s="104" t="s">
        <v>634</v>
      </c>
      <c r="E242" s="104" t="s">
        <v>196</v>
      </c>
    </row>
    <row r="243" spans="1:5" x14ac:dyDescent="0.25">
      <c r="A243" s="104" t="s">
        <v>176</v>
      </c>
      <c r="B243" s="104" t="s">
        <v>560</v>
      </c>
      <c r="C243" s="104" t="s">
        <v>635</v>
      </c>
      <c r="D243" s="104" t="s">
        <v>636</v>
      </c>
      <c r="E243" s="104" t="s">
        <v>602</v>
      </c>
    </row>
    <row r="244" spans="1:5" x14ac:dyDescent="0.25">
      <c r="A244" s="104" t="s">
        <v>176</v>
      </c>
      <c r="B244" s="104" t="s">
        <v>560</v>
      </c>
      <c r="C244" s="104" t="s">
        <v>637</v>
      </c>
      <c r="D244" s="104" t="s">
        <v>638</v>
      </c>
      <c r="E244" s="104" t="s">
        <v>602</v>
      </c>
    </row>
    <row r="245" spans="1:5" x14ac:dyDescent="0.25">
      <c r="A245" s="104" t="s">
        <v>176</v>
      </c>
      <c r="B245" s="104" t="s">
        <v>560</v>
      </c>
      <c r="C245" s="104" t="s">
        <v>639</v>
      </c>
      <c r="D245" s="104" t="s">
        <v>640</v>
      </c>
      <c r="E245" s="104" t="s">
        <v>196</v>
      </c>
    </row>
    <row r="246" spans="1:5" x14ac:dyDescent="0.25">
      <c r="A246" s="104" t="s">
        <v>176</v>
      </c>
      <c r="B246" s="104" t="s">
        <v>560</v>
      </c>
      <c r="C246" s="104" t="s">
        <v>641</v>
      </c>
      <c r="D246" s="104" t="s">
        <v>642</v>
      </c>
      <c r="E246" s="104" t="s">
        <v>602</v>
      </c>
    </row>
    <row r="247" spans="1:5" x14ac:dyDescent="0.25">
      <c r="A247" s="104" t="s">
        <v>176</v>
      </c>
      <c r="B247" s="104" t="s">
        <v>560</v>
      </c>
      <c r="C247" s="104" t="s">
        <v>643</v>
      </c>
      <c r="D247" s="104" t="s">
        <v>644</v>
      </c>
      <c r="E247" s="104" t="s">
        <v>602</v>
      </c>
    </row>
    <row r="248" spans="1:5" x14ac:dyDescent="0.25">
      <c r="A248" s="104" t="s">
        <v>176</v>
      </c>
      <c r="B248" s="104" t="s">
        <v>560</v>
      </c>
      <c r="C248" s="104" t="s">
        <v>645</v>
      </c>
      <c r="D248" s="104" t="s">
        <v>646</v>
      </c>
      <c r="E248" s="104" t="s">
        <v>196</v>
      </c>
    </row>
    <row r="249" spans="1:5" x14ac:dyDescent="0.25">
      <c r="A249" s="104" t="s">
        <v>176</v>
      </c>
      <c r="B249" s="104" t="s">
        <v>560</v>
      </c>
      <c r="C249" s="104" t="s">
        <v>647</v>
      </c>
      <c r="D249" s="104" t="s">
        <v>648</v>
      </c>
      <c r="E249" s="104" t="s">
        <v>602</v>
      </c>
    </row>
    <row r="250" spans="1:5" x14ac:dyDescent="0.25">
      <c r="A250" s="104" t="s">
        <v>176</v>
      </c>
      <c r="B250" s="104" t="s">
        <v>560</v>
      </c>
      <c r="C250" s="104" t="s">
        <v>649</v>
      </c>
      <c r="D250" s="104" t="s">
        <v>650</v>
      </c>
      <c r="E250" s="104" t="s">
        <v>602</v>
      </c>
    </row>
    <row r="251" spans="1:5" x14ac:dyDescent="0.25">
      <c r="A251" s="104" t="s">
        <v>176</v>
      </c>
      <c r="B251" s="104" t="s">
        <v>560</v>
      </c>
      <c r="C251" s="104" t="s">
        <v>651</v>
      </c>
      <c r="D251" s="104" t="s">
        <v>652</v>
      </c>
      <c r="E251" s="104" t="s">
        <v>602</v>
      </c>
    </row>
    <row r="252" spans="1:5" x14ac:dyDescent="0.25">
      <c r="A252" s="104" t="s">
        <v>176</v>
      </c>
      <c r="B252" s="104" t="s">
        <v>560</v>
      </c>
      <c r="C252" s="104" t="s">
        <v>653</v>
      </c>
      <c r="D252" s="104" t="s">
        <v>654</v>
      </c>
      <c r="E252" s="104" t="s">
        <v>602</v>
      </c>
    </row>
    <row r="253" spans="1:5" x14ac:dyDescent="0.25">
      <c r="A253" s="104" t="s">
        <v>176</v>
      </c>
      <c r="B253" s="104" t="s">
        <v>560</v>
      </c>
      <c r="C253" s="104" t="s">
        <v>655</v>
      </c>
      <c r="D253" s="104" t="s">
        <v>656</v>
      </c>
      <c r="E253" s="104" t="s">
        <v>196</v>
      </c>
    </row>
    <row r="254" spans="1:5" x14ac:dyDescent="0.25">
      <c r="A254" s="104" t="s">
        <v>176</v>
      </c>
      <c r="B254" s="104" t="s">
        <v>560</v>
      </c>
      <c r="C254" s="104" t="s">
        <v>657</v>
      </c>
      <c r="D254" s="104" t="s">
        <v>656</v>
      </c>
      <c r="E254" s="104" t="s">
        <v>602</v>
      </c>
    </row>
    <row r="255" spans="1:5" x14ac:dyDescent="0.25">
      <c r="A255" s="104" t="s">
        <v>176</v>
      </c>
      <c r="B255" s="104" t="s">
        <v>560</v>
      </c>
      <c r="C255" s="104" t="s">
        <v>658</v>
      </c>
      <c r="D255" s="104" t="s">
        <v>659</v>
      </c>
      <c r="E255" s="104" t="s">
        <v>196</v>
      </c>
    </row>
    <row r="256" spans="1:5" x14ac:dyDescent="0.25">
      <c r="A256" s="104" t="s">
        <v>176</v>
      </c>
      <c r="B256" s="104" t="s">
        <v>560</v>
      </c>
      <c r="C256" s="104" t="s">
        <v>660</v>
      </c>
      <c r="D256" s="104" t="s">
        <v>661</v>
      </c>
      <c r="E256" s="104" t="s">
        <v>196</v>
      </c>
    </row>
    <row r="257" spans="1:5" x14ac:dyDescent="0.25">
      <c r="A257" s="104" t="s">
        <v>176</v>
      </c>
      <c r="B257" s="104" t="s">
        <v>560</v>
      </c>
      <c r="C257" s="104" t="s">
        <v>662</v>
      </c>
      <c r="D257" s="104" t="s">
        <v>661</v>
      </c>
      <c r="E257" s="104" t="s">
        <v>602</v>
      </c>
    </row>
    <row r="258" spans="1:5" x14ac:dyDescent="0.25">
      <c r="A258" s="104" t="s">
        <v>176</v>
      </c>
      <c r="B258" s="104" t="s">
        <v>560</v>
      </c>
      <c r="C258" s="104" t="s">
        <v>663</v>
      </c>
      <c r="D258" s="104" t="s">
        <v>664</v>
      </c>
      <c r="E258" s="104" t="s">
        <v>196</v>
      </c>
    </row>
    <row r="259" spans="1:5" x14ac:dyDescent="0.25">
      <c r="A259" s="104" t="s">
        <v>176</v>
      </c>
      <c r="B259" s="104" t="s">
        <v>560</v>
      </c>
      <c r="C259" s="104" t="s">
        <v>665</v>
      </c>
      <c r="D259" s="104" t="s">
        <v>666</v>
      </c>
      <c r="E259" s="104" t="s">
        <v>602</v>
      </c>
    </row>
    <row r="260" spans="1:5" x14ac:dyDescent="0.25">
      <c r="A260" s="104" t="s">
        <v>176</v>
      </c>
      <c r="B260" s="104" t="s">
        <v>560</v>
      </c>
      <c r="C260" s="104" t="s">
        <v>667</v>
      </c>
      <c r="D260" s="104" t="s">
        <v>668</v>
      </c>
      <c r="E260" s="104" t="s">
        <v>602</v>
      </c>
    </row>
    <row r="261" spans="1:5" x14ac:dyDescent="0.25">
      <c r="A261" s="104" t="s">
        <v>176</v>
      </c>
      <c r="B261" s="104" t="s">
        <v>560</v>
      </c>
      <c r="C261" s="104" t="s">
        <v>669</v>
      </c>
      <c r="D261" s="104" t="s">
        <v>670</v>
      </c>
      <c r="E261" s="104" t="s">
        <v>602</v>
      </c>
    </row>
    <row r="262" spans="1:5" x14ac:dyDescent="0.25">
      <c r="A262" s="104" t="s">
        <v>176</v>
      </c>
      <c r="B262" s="104" t="s">
        <v>560</v>
      </c>
      <c r="C262" s="104" t="s">
        <v>671</v>
      </c>
      <c r="D262" s="104" t="s">
        <v>672</v>
      </c>
      <c r="E262" s="104" t="s">
        <v>602</v>
      </c>
    </row>
    <row r="263" spans="1:5" x14ac:dyDescent="0.25">
      <c r="A263" s="104" t="s">
        <v>176</v>
      </c>
      <c r="B263" s="104" t="s">
        <v>560</v>
      </c>
      <c r="C263" s="104" t="s">
        <v>673</v>
      </c>
      <c r="D263" s="104" t="s">
        <v>674</v>
      </c>
      <c r="E263" s="104" t="s">
        <v>196</v>
      </c>
    </row>
    <row r="264" spans="1:5" x14ac:dyDescent="0.25">
      <c r="A264" s="104" t="s">
        <v>176</v>
      </c>
      <c r="B264" s="104" t="s">
        <v>560</v>
      </c>
      <c r="C264" s="104" t="s">
        <v>675</v>
      </c>
      <c r="D264" s="104" t="s">
        <v>674</v>
      </c>
      <c r="E264" s="104" t="s">
        <v>196</v>
      </c>
    </row>
    <row r="265" spans="1:5" x14ac:dyDescent="0.25">
      <c r="A265" s="104" t="s">
        <v>176</v>
      </c>
      <c r="B265" s="104" t="s">
        <v>560</v>
      </c>
      <c r="C265" s="104" t="s">
        <v>676</v>
      </c>
      <c r="D265" s="104" t="s">
        <v>677</v>
      </c>
      <c r="E265" s="104" t="s">
        <v>602</v>
      </c>
    </row>
    <row r="266" spans="1:5" x14ac:dyDescent="0.25">
      <c r="A266" s="104" t="s">
        <v>176</v>
      </c>
      <c r="B266" s="104" t="s">
        <v>560</v>
      </c>
      <c r="C266" s="104" t="s">
        <v>678</v>
      </c>
      <c r="D266" s="104" t="s">
        <v>679</v>
      </c>
      <c r="E266" s="104" t="s">
        <v>602</v>
      </c>
    </row>
    <row r="267" spans="1:5" x14ac:dyDescent="0.25">
      <c r="A267" s="104" t="s">
        <v>176</v>
      </c>
      <c r="B267" s="104" t="s">
        <v>560</v>
      </c>
      <c r="C267" s="104" t="s">
        <v>680</v>
      </c>
      <c r="D267" s="104" t="s">
        <v>681</v>
      </c>
      <c r="E267" s="104" t="s">
        <v>276</v>
      </c>
    </row>
    <row r="268" spans="1:5" x14ac:dyDescent="0.25">
      <c r="A268" s="104" t="s">
        <v>176</v>
      </c>
      <c r="B268" s="104" t="s">
        <v>560</v>
      </c>
      <c r="C268" s="104" t="s">
        <v>682</v>
      </c>
      <c r="D268" s="104" t="s">
        <v>683</v>
      </c>
      <c r="E268" s="104" t="s">
        <v>602</v>
      </c>
    </row>
    <row r="269" spans="1:5" x14ac:dyDescent="0.25">
      <c r="A269" s="104" t="s">
        <v>176</v>
      </c>
      <c r="B269" s="104" t="s">
        <v>560</v>
      </c>
      <c r="C269" s="104" t="s">
        <v>684</v>
      </c>
      <c r="D269" s="104" t="s">
        <v>685</v>
      </c>
      <c r="E269" s="104" t="s">
        <v>196</v>
      </c>
    </row>
    <row r="270" spans="1:5" x14ac:dyDescent="0.25">
      <c r="A270" s="104" t="s">
        <v>176</v>
      </c>
      <c r="B270" s="104" t="s">
        <v>560</v>
      </c>
      <c r="C270" s="104" t="s">
        <v>686</v>
      </c>
      <c r="D270" s="104" t="s">
        <v>687</v>
      </c>
      <c r="E270" s="104" t="s">
        <v>196</v>
      </c>
    </row>
    <row r="271" spans="1:5" x14ac:dyDescent="0.25">
      <c r="A271" s="104" t="s">
        <v>176</v>
      </c>
      <c r="B271" s="104" t="s">
        <v>560</v>
      </c>
      <c r="C271" s="104" t="s">
        <v>688</v>
      </c>
      <c r="D271" s="104" t="s">
        <v>689</v>
      </c>
      <c r="E271" s="104" t="s">
        <v>602</v>
      </c>
    </row>
    <row r="272" spans="1:5" x14ac:dyDescent="0.25">
      <c r="A272" s="104" t="s">
        <v>176</v>
      </c>
      <c r="B272" s="104" t="s">
        <v>560</v>
      </c>
      <c r="C272" s="104" t="s">
        <v>690</v>
      </c>
      <c r="D272" s="104" t="s">
        <v>691</v>
      </c>
      <c r="E272" s="104" t="s">
        <v>602</v>
      </c>
    </row>
    <row r="273" spans="1:5" x14ac:dyDescent="0.25">
      <c r="A273" s="104" t="s">
        <v>176</v>
      </c>
      <c r="B273" s="104" t="s">
        <v>560</v>
      </c>
      <c r="C273" s="104" t="s">
        <v>692</v>
      </c>
      <c r="D273" s="104" t="s">
        <v>693</v>
      </c>
      <c r="E273" s="104" t="s">
        <v>602</v>
      </c>
    </row>
    <row r="274" spans="1:5" x14ac:dyDescent="0.25">
      <c r="A274" s="104" t="s">
        <v>176</v>
      </c>
      <c r="B274" s="104" t="s">
        <v>560</v>
      </c>
      <c r="C274" s="104" t="s">
        <v>694</v>
      </c>
      <c r="D274" s="104" t="s">
        <v>695</v>
      </c>
      <c r="E274" s="104" t="s">
        <v>196</v>
      </c>
    </row>
    <row r="275" spans="1:5" x14ac:dyDescent="0.25">
      <c r="A275" s="104" t="s">
        <v>176</v>
      </c>
      <c r="B275" s="104" t="s">
        <v>560</v>
      </c>
      <c r="C275" s="104" t="s">
        <v>696</v>
      </c>
      <c r="D275" s="104" t="s">
        <v>697</v>
      </c>
      <c r="E275" s="104" t="s">
        <v>602</v>
      </c>
    </row>
    <row r="276" spans="1:5" x14ac:dyDescent="0.25">
      <c r="A276" s="104" t="s">
        <v>176</v>
      </c>
      <c r="B276" s="104" t="s">
        <v>560</v>
      </c>
      <c r="C276" s="104" t="s">
        <v>698</v>
      </c>
      <c r="D276" s="104" t="s">
        <v>699</v>
      </c>
      <c r="E276" s="104" t="s">
        <v>602</v>
      </c>
    </row>
    <row r="277" spans="1:5" x14ac:dyDescent="0.25">
      <c r="A277" s="104" t="s">
        <v>176</v>
      </c>
      <c r="B277" s="104" t="s">
        <v>560</v>
      </c>
      <c r="C277" s="104" t="s">
        <v>700</v>
      </c>
      <c r="D277" s="104" t="s">
        <v>701</v>
      </c>
      <c r="E277" s="104" t="s">
        <v>602</v>
      </c>
    </row>
    <row r="278" spans="1:5" x14ac:dyDescent="0.25">
      <c r="A278" s="104" t="s">
        <v>176</v>
      </c>
      <c r="B278" s="104" t="s">
        <v>560</v>
      </c>
      <c r="C278" s="104" t="s">
        <v>702</v>
      </c>
      <c r="D278" s="104" t="s">
        <v>703</v>
      </c>
      <c r="E278" s="104" t="s">
        <v>602</v>
      </c>
    </row>
    <row r="279" spans="1:5" x14ac:dyDescent="0.25">
      <c r="A279" s="104" t="s">
        <v>176</v>
      </c>
      <c r="B279" s="104" t="s">
        <v>560</v>
      </c>
      <c r="C279" s="104" t="s">
        <v>704</v>
      </c>
      <c r="D279" s="104" t="s">
        <v>705</v>
      </c>
      <c r="E279" s="104" t="s">
        <v>196</v>
      </c>
    </row>
    <row r="280" spans="1:5" x14ac:dyDescent="0.25">
      <c r="A280" s="104" t="s">
        <v>176</v>
      </c>
      <c r="B280" s="104" t="s">
        <v>560</v>
      </c>
      <c r="C280" s="104" t="s">
        <v>706</v>
      </c>
      <c r="D280" s="104" t="s">
        <v>707</v>
      </c>
      <c r="E280" s="104" t="s">
        <v>196</v>
      </c>
    </row>
    <row r="281" spans="1:5" x14ac:dyDescent="0.25">
      <c r="A281" s="104" t="s">
        <v>176</v>
      </c>
      <c r="B281" s="104" t="s">
        <v>560</v>
      </c>
      <c r="C281" s="104" t="s">
        <v>708</v>
      </c>
      <c r="D281" s="104" t="s">
        <v>707</v>
      </c>
      <c r="E281" s="104" t="s">
        <v>602</v>
      </c>
    </row>
    <row r="282" spans="1:5" x14ac:dyDescent="0.25">
      <c r="A282" s="104" t="s">
        <v>176</v>
      </c>
      <c r="B282" s="104" t="s">
        <v>560</v>
      </c>
      <c r="C282" s="104" t="s">
        <v>709</v>
      </c>
      <c r="D282" s="104" t="s">
        <v>710</v>
      </c>
      <c r="E282" s="104" t="s">
        <v>196</v>
      </c>
    </row>
    <row r="283" spans="1:5" x14ac:dyDescent="0.25">
      <c r="A283" s="104" t="s">
        <v>176</v>
      </c>
      <c r="B283" s="104" t="s">
        <v>560</v>
      </c>
      <c r="C283" s="104" t="s">
        <v>711</v>
      </c>
      <c r="D283" s="104" t="s">
        <v>712</v>
      </c>
      <c r="E283" s="104" t="s">
        <v>602</v>
      </c>
    </row>
    <row r="284" spans="1:5" x14ac:dyDescent="0.25">
      <c r="A284" s="104" t="s">
        <v>176</v>
      </c>
      <c r="B284" s="104" t="s">
        <v>560</v>
      </c>
      <c r="C284" s="104" t="s">
        <v>713</v>
      </c>
      <c r="D284" s="104" t="s">
        <v>714</v>
      </c>
      <c r="E284" s="104" t="s">
        <v>602</v>
      </c>
    </row>
    <row r="285" spans="1:5" x14ac:dyDescent="0.25">
      <c r="A285" s="104" t="s">
        <v>176</v>
      </c>
      <c r="B285" s="104" t="s">
        <v>560</v>
      </c>
      <c r="C285" s="104" t="s">
        <v>715</v>
      </c>
      <c r="D285" s="104" t="s">
        <v>716</v>
      </c>
      <c r="E285" s="104" t="s">
        <v>602</v>
      </c>
    </row>
    <row r="286" spans="1:5" x14ac:dyDescent="0.25">
      <c r="A286" s="104" t="s">
        <v>176</v>
      </c>
      <c r="B286" s="104" t="s">
        <v>560</v>
      </c>
      <c r="C286" s="104" t="s">
        <v>717</v>
      </c>
      <c r="D286" s="104" t="s">
        <v>718</v>
      </c>
      <c r="E286" s="104" t="s">
        <v>196</v>
      </c>
    </row>
    <row r="287" spans="1:5" x14ac:dyDescent="0.25">
      <c r="A287" s="104" t="s">
        <v>176</v>
      </c>
      <c r="B287" s="104" t="s">
        <v>560</v>
      </c>
      <c r="C287" s="104" t="s">
        <v>719</v>
      </c>
      <c r="D287" s="104" t="s">
        <v>720</v>
      </c>
      <c r="E287" s="104" t="s">
        <v>602</v>
      </c>
    </row>
    <row r="288" spans="1:5" x14ac:dyDescent="0.25">
      <c r="A288" s="104" t="s">
        <v>176</v>
      </c>
      <c r="B288" s="104" t="s">
        <v>560</v>
      </c>
      <c r="C288" s="104" t="s">
        <v>721</v>
      </c>
      <c r="D288" s="104" t="s">
        <v>722</v>
      </c>
      <c r="E288" s="104" t="s">
        <v>602</v>
      </c>
    </row>
    <row r="289" spans="1:5" x14ac:dyDescent="0.25">
      <c r="A289" s="104" t="s">
        <v>176</v>
      </c>
      <c r="B289" s="104" t="s">
        <v>560</v>
      </c>
      <c r="C289" s="104" t="s">
        <v>723</v>
      </c>
      <c r="D289" s="104" t="s">
        <v>724</v>
      </c>
      <c r="E289" s="104" t="s">
        <v>602</v>
      </c>
    </row>
    <row r="290" spans="1:5" x14ac:dyDescent="0.25">
      <c r="A290" s="104" t="s">
        <v>176</v>
      </c>
      <c r="B290" s="104" t="s">
        <v>560</v>
      </c>
      <c r="C290" s="104" t="s">
        <v>725</v>
      </c>
      <c r="D290" s="104" t="s">
        <v>726</v>
      </c>
      <c r="E290" s="104" t="s">
        <v>196</v>
      </c>
    </row>
    <row r="291" spans="1:5" x14ac:dyDescent="0.25">
      <c r="A291" s="104" t="s">
        <v>176</v>
      </c>
      <c r="B291" s="104" t="s">
        <v>560</v>
      </c>
      <c r="C291" s="104" t="s">
        <v>727</v>
      </c>
      <c r="D291" s="104" t="s">
        <v>728</v>
      </c>
      <c r="E291" s="104" t="s">
        <v>602</v>
      </c>
    </row>
    <row r="292" spans="1:5" x14ac:dyDescent="0.25">
      <c r="A292" s="104" t="s">
        <v>176</v>
      </c>
      <c r="B292" s="104" t="s">
        <v>560</v>
      </c>
      <c r="C292" s="104" t="s">
        <v>729</v>
      </c>
      <c r="D292" s="104" t="s">
        <v>730</v>
      </c>
      <c r="E292" s="104" t="s">
        <v>602</v>
      </c>
    </row>
    <row r="293" spans="1:5" x14ac:dyDescent="0.25">
      <c r="A293" s="104" t="s">
        <v>176</v>
      </c>
      <c r="B293" s="104" t="s">
        <v>560</v>
      </c>
      <c r="C293" s="104" t="s">
        <v>731</v>
      </c>
      <c r="D293" s="104" t="s">
        <v>732</v>
      </c>
      <c r="E293" s="104" t="s">
        <v>196</v>
      </c>
    </row>
    <row r="294" spans="1:5" x14ac:dyDescent="0.25">
      <c r="A294" s="104" t="s">
        <v>176</v>
      </c>
      <c r="B294" s="104" t="s">
        <v>560</v>
      </c>
      <c r="C294" s="104" t="s">
        <v>733</v>
      </c>
      <c r="D294" s="104" t="s">
        <v>734</v>
      </c>
      <c r="E294" s="104" t="s">
        <v>602</v>
      </c>
    </row>
    <row r="295" spans="1:5" x14ac:dyDescent="0.25">
      <c r="A295" s="104" t="s">
        <v>176</v>
      </c>
      <c r="B295" s="104" t="s">
        <v>560</v>
      </c>
      <c r="C295" s="104" t="s">
        <v>735</v>
      </c>
      <c r="D295" s="104" t="s">
        <v>736</v>
      </c>
      <c r="E295" s="104" t="s">
        <v>602</v>
      </c>
    </row>
    <row r="296" spans="1:5" x14ac:dyDescent="0.25">
      <c r="A296" s="104" t="s">
        <v>176</v>
      </c>
      <c r="B296" s="104" t="s">
        <v>560</v>
      </c>
      <c r="C296" s="104" t="s">
        <v>737</v>
      </c>
      <c r="D296" s="104" t="s">
        <v>738</v>
      </c>
      <c r="E296" s="104" t="s">
        <v>276</v>
      </c>
    </row>
    <row r="297" spans="1:5" x14ac:dyDescent="0.25">
      <c r="A297" s="104" t="s">
        <v>176</v>
      </c>
      <c r="B297" s="104" t="s">
        <v>560</v>
      </c>
      <c r="C297" s="104" t="s">
        <v>739</v>
      </c>
      <c r="D297" s="104" t="s">
        <v>740</v>
      </c>
      <c r="E297" s="104" t="s">
        <v>602</v>
      </c>
    </row>
    <row r="298" spans="1:5" x14ac:dyDescent="0.25">
      <c r="A298" s="104" t="s">
        <v>176</v>
      </c>
      <c r="B298" s="104" t="s">
        <v>560</v>
      </c>
      <c r="C298" s="104" t="s">
        <v>741</v>
      </c>
      <c r="D298" s="104" t="s">
        <v>742</v>
      </c>
      <c r="E298" s="104" t="s">
        <v>602</v>
      </c>
    </row>
    <row r="299" spans="1:5" x14ac:dyDescent="0.25">
      <c r="A299" s="104" t="s">
        <v>176</v>
      </c>
      <c r="B299" s="104" t="s">
        <v>560</v>
      </c>
      <c r="C299" s="104" t="s">
        <v>743</v>
      </c>
      <c r="D299" s="104" t="s">
        <v>744</v>
      </c>
      <c r="E299" s="104" t="s">
        <v>602</v>
      </c>
    </row>
    <row r="300" spans="1:5" x14ac:dyDescent="0.25">
      <c r="A300" s="104" t="s">
        <v>176</v>
      </c>
      <c r="B300" s="104" t="s">
        <v>560</v>
      </c>
      <c r="C300" s="104" t="s">
        <v>745</v>
      </c>
      <c r="D300" s="104" t="s">
        <v>746</v>
      </c>
      <c r="E300" s="104" t="s">
        <v>569</v>
      </c>
    </row>
    <row r="301" spans="1:5" x14ac:dyDescent="0.25">
      <c r="A301" s="104" t="s">
        <v>178</v>
      </c>
      <c r="B301" s="104" t="s">
        <v>747</v>
      </c>
      <c r="C301" s="104" t="s">
        <v>178</v>
      </c>
      <c r="D301" s="104" t="s">
        <v>747</v>
      </c>
      <c r="E301" s="104" t="s">
        <v>196</v>
      </c>
    </row>
    <row r="302" spans="1:5" x14ac:dyDescent="0.25">
      <c r="A302" s="104" t="s">
        <v>178</v>
      </c>
      <c r="B302" s="104" t="s">
        <v>747</v>
      </c>
      <c r="C302" s="104" t="s">
        <v>748</v>
      </c>
      <c r="D302" s="104" t="s">
        <v>749</v>
      </c>
      <c r="E302" s="104" t="s">
        <v>196</v>
      </c>
    </row>
    <row r="303" spans="1:5" x14ac:dyDescent="0.25">
      <c r="A303" s="104" t="s">
        <v>178</v>
      </c>
      <c r="B303" s="104" t="s">
        <v>747</v>
      </c>
      <c r="C303" s="104" t="s">
        <v>750</v>
      </c>
      <c r="D303" s="104" t="s">
        <v>749</v>
      </c>
      <c r="E303" s="104" t="s">
        <v>196</v>
      </c>
    </row>
    <row r="304" spans="1:5" x14ac:dyDescent="0.25">
      <c r="A304" s="104" t="s">
        <v>178</v>
      </c>
      <c r="B304" s="104" t="s">
        <v>747</v>
      </c>
      <c r="C304" s="104" t="s">
        <v>751</v>
      </c>
      <c r="D304" s="104" t="s">
        <v>752</v>
      </c>
      <c r="E304" s="104" t="s">
        <v>276</v>
      </c>
    </row>
    <row r="305" spans="1:5" x14ac:dyDescent="0.25">
      <c r="A305" s="104" t="s">
        <v>178</v>
      </c>
      <c r="B305" s="104" t="s">
        <v>747</v>
      </c>
      <c r="C305" s="104" t="s">
        <v>753</v>
      </c>
      <c r="D305" s="104" t="s">
        <v>754</v>
      </c>
      <c r="E305" s="104" t="s">
        <v>276</v>
      </c>
    </row>
    <row r="306" spans="1:5" x14ac:dyDescent="0.25">
      <c r="A306" s="104" t="s">
        <v>178</v>
      </c>
      <c r="B306" s="104" t="s">
        <v>747</v>
      </c>
      <c r="C306" s="104" t="s">
        <v>755</v>
      </c>
      <c r="D306" s="104" t="s">
        <v>756</v>
      </c>
      <c r="E306" s="104" t="s">
        <v>602</v>
      </c>
    </row>
    <row r="307" spans="1:5" x14ac:dyDescent="0.25">
      <c r="A307" s="104" t="s">
        <v>178</v>
      </c>
      <c r="B307" s="104" t="s">
        <v>747</v>
      </c>
      <c r="C307" s="104" t="s">
        <v>757</v>
      </c>
      <c r="D307" s="104" t="s">
        <v>758</v>
      </c>
      <c r="E307" s="104" t="s">
        <v>276</v>
      </c>
    </row>
    <row r="308" spans="1:5" x14ac:dyDescent="0.25">
      <c r="A308" s="104" t="s">
        <v>178</v>
      </c>
      <c r="B308" s="104" t="s">
        <v>747</v>
      </c>
      <c r="C308" s="104" t="s">
        <v>759</v>
      </c>
      <c r="D308" s="104" t="s">
        <v>760</v>
      </c>
      <c r="E308" s="104" t="s">
        <v>276</v>
      </c>
    </row>
    <row r="309" spans="1:5" x14ac:dyDescent="0.25">
      <c r="A309" s="104" t="s">
        <v>178</v>
      </c>
      <c r="B309" s="104" t="s">
        <v>747</v>
      </c>
      <c r="C309" s="104" t="s">
        <v>761</v>
      </c>
      <c r="D309" s="104" t="s">
        <v>762</v>
      </c>
      <c r="E309" s="104" t="s">
        <v>276</v>
      </c>
    </row>
    <row r="310" spans="1:5" x14ac:dyDescent="0.25">
      <c r="A310" s="104" t="s">
        <v>178</v>
      </c>
      <c r="B310" s="104" t="s">
        <v>747</v>
      </c>
      <c r="C310" s="104" t="s">
        <v>763</v>
      </c>
      <c r="D310" s="104" t="s">
        <v>764</v>
      </c>
      <c r="E310" s="104" t="s">
        <v>276</v>
      </c>
    </row>
    <row r="311" spans="1:5" x14ac:dyDescent="0.25">
      <c r="A311" s="104" t="s">
        <v>178</v>
      </c>
      <c r="B311" s="104" t="s">
        <v>747</v>
      </c>
      <c r="C311" s="104" t="s">
        <v>765</v>
      </c>
      <c r="D311" s="104" t="s">
        <v>766</v>
      </c>
      <c r="E311" s="104" t="s">
        <v>196</v>
      </c>
    </row>
    <row r="312" spans="1:5" x14ac:dyDescent="0.25">
      <c r="A312" s="104" t="s">
        <v>178</v>
      </c>
      <c r="B312" s="104" t="s">
        <v>747</v>
      </c>
      <c r="C312" s="104" t="s">
        <v>767</v>
      </c>
      <c r="D312" s="104" t="s">
        <v>768</v>
      </c>
      <c r="E312" s="104" t="s">
        <v>196</v>
      </c>
    </row>
    <row r="313" spans="1:5" x14ac:dyDescent="0.25">
      <c r="A313" s="104" t="s">
        <v>178</v>
      </c>
      <c r="B313" s="104" t="s">
        <v>747</v>
      </c>
      <c r="C313" s="104" t="s">
        <v>769</v>
      </c>
      <c r="D313" s="104" t="s">
        <v>768</v>
      </c>
      <c r="E313" s="104" t="s">
        <v>770</v>
      </c>
    </row>
    <row r="314" spans="1:5" x14ac:dyDescent="0.25">
      <c r="A314" s="104" t="s">
        <v>178</v>
      </c>
      <c r="B314" s="104" t="s">
        <v>747</v>
      </c>
      <c r="C314" s="104" t="s">
        <v>771</v>
      </c>
      <c r="D314" s="104" t="s">
        <v>772</v>
      </c>
      <c r="E314" s="104" t="s">
        <v>196</v>
      </c>
    </row>
    <row r="315" spans="1:5" x14ac:dyDescent="0.25">
      <c r="A315" s="104" t="s">
        <v>178</v>
      </c>
      <c r="B315" s="104" t="s">
        <v>747</v>
      </c>
      <c r="C315" s="104" t="s">
        <v>773</v>
      </c>
      <c r="D315" s="104" t="s">
        <v>772</v>
      </c>
      <c r="E315" s="104" t="s">
        <v>770</v>
      </c>
    </row>
    <row r="316" spans="1:5" x14ac:dyDescent="0.25">
      <c r="A316" s="104" t="s">
        <v>178</v>
      </c>
      <c r="B316" s="104" t="s">
        <v>747</v>
      </c>
      <c r="C316" s="104" t="s">
        <v>774</v>
      </c>
      <c r="D316" s="104" t="s">
        <v>775</v>
      </c>
      <c r="E316" s="104" t="s">
        <v>196</v>
      </c>
    </row>
    <row r="317" spans="1:5" x14ac:dyDescent="0.25">
      <c r="A317" s="104" t="s">
        <v>178</v>
      </c>
      <c r="B317" s="104" t="s">
        <v>747</v>
      </c>
      <c r="C317" s="104" t="s">
        <v>776</v>
      </c>
      <c r="D317" s="104" t="s">
        <v>777</v>
      </c>
      <c r="E317" s="104" t="s">
        <v>770</v>
      </c>
    </row>
    <row r="318" spans="1:5" x14ac:dyDescent="0.25">
      <c r="A318" s="104" t="s">
        <v>178</v>
      </c>
      <c r="B318" s="104" t="s">
        <v>747</v>
      </c>
      <c r="C318" s="104" t="s">
        <v>778</v>
      </c>
      <c r="D318" s="104" t="s">
        <v>779</v>
      </c>
      <c r="E318" s="104" t="s">
        <v>770</v>
      </c>
    </row>
    <row r="319" spans="1:5" x14ac:dyDescent="0.25">
      <c r="A319" s="104" t="s">
        <v>178</v>
      </c>
      <c r="B319" s="104" t="s">
        <v>747</v>
      </c>
      <c r="C319" s="104" t="s">
        <v>780</v>
      </c>
      <c r="D319" s="104" t="s">
        <v>781</v>
      </c>
      <c r="E319" s="104" t="s">
        <v>770</v>
      </c>
    </row>
    <row r="320" spans="1:5" x14ac:dyDescent="0.25">
      <c r="A320" s="104" t="s">
        <v>178</v>
      </c>
      <c r="B320" s="104" t="s">
        <v>747</v>
      </c>
      <c r="C320" s="104" t="s">
        <v>782</v>
      </c>
      <c r="D320" s="104" t="s">
        <v>783</v>
      </c>
      <c r="E320" s="104" t="s">
        <v>770</v>
      </c>
    </row>
    <row r="321" spans="1:5" x14ac:dyDescent="0.25">
      <c r="A321" s="104" t="s">
        <v>178</v>
      </c>
      <c r="B321" s="104" t="s">
        <v>747</v>
      </c>
      <c r="C321" s="104" t="s">
        <v>784</v>
      </c>
      <c r="D321" s="104" t="s">
        <v>785</v>
      </c>
      <c r="E321" s="104" t="s">
        <v>196</v>
      </c>
    </row>
    <row r="322" spans="1:5" x14ac:dyDescent="0.25">
      <c r="A322" s="104" t="s">
        <v>178</v>
      </c>
      <c r="B322" s="104" t="s">
        <v>747</v>
      </c>
      <c r="C322" s="104" t="s">
        <v>786</v>
      </c>
      <c r="D322" s="104" t="s">
        <v>785</v>
      </c>
      <c r="E322" s="104" t="s">
        <v>196</v>
      </c>
    </row>
    <row r="323" spans="1:5" x14ac:dyDescent="0.25">
      <c r="A323" s="104" t="s">
        <v>178</v>
      </c>
      <c r="B323" s="104" t="s">
        <v>747</v>
      </c>
      <c r="C323" s="104" t="s">
        <v>787</v>
      </c>
      <c r="D323" s="104" t="s">
        <v>788</v>
      </c>
      <c r="E323" s="104" t="s">
        <v>770</v>
      </c>
    </row>
    <row r="324" spans="1:5" x14ac:dyDescent="0.25">
      <c r="A324" s="104" t="s">
        <v>178</v>
      </c>
      <c r="B324" s="104" t="s">
        <v>747</v>
      </c>
      <c r="C324" s="104" t="s">
        <v>789</v>
      </c>
      <c r="D324" s="104" t="s">
        <v>790</v>
      </c>
      <c r="E324" s="104" t="s">
        <v>791</v>
      </c>
    </row>
    <row r="325" spans="1:5" x14ac:dyDescent="0.25">
      <c r="A325" s="104" t="s">
        <v>178</v>
      </c>
      <c r="B325" s="104" t="s">
        <v>747</v>
      </c>
      <c r="C325" s="104" t="s">
        <v>792</v>
      </c>
      <c r="D325" s="104" t="s">
        <v>793</v>
      </c>
      <c r="E325" s="104" t="s">
        <v>770</v>
      </c>
    </row>
    <row r="326" spans="1:5" x14ac:dyDescent="0.25">
      <c r="A326" s="104" t="s">
        <v>178</v>
      </c>
      <c r="B326" s="104" t="s">
        <v>747</v>
      </c>
      <c r="C326" s="104" t="s">
        <v>794</v>
      </c>
      <c r="D326" s="104" t="s">
        <v>795</v>
      </c>
      <c r="E326" s="104" t="s">
        <v>602</v>
      </c>
    </row>
    <row r="327" spans="1:5" x14ac:dyDescent="0.25">
      <c r="A327" s="104" t="s">
        <v>178</v>
      </c>
      <c r="B327" s="104" t="s">
        <v>747</v>
      </c>
      <c r="C327" s="104" t="s">
        <v>796</v>
      </c>
      <c r="D327" s="104" t="s">
        <v>797</v>
      </c>
      <c r="E327" s="104" t="s">
        <v>770</v>
      </c>
    </row>
    <row r="328" spans="1:5" x14ac:dyDescent="0.25">
      <c r="A328" s="104" t="s">
        <v>178</v>
      </c>
      <c r="B328" s="104" t="s">
        <v>747</v>
      </c>
      <c r="C328" s="104" t="s">
        <v>798</v>
      </c>
      <c r="D328" s="104" t="s">
        <v>799</v>
      </c>
      <c r="E328" s="104" t="s">
        <v>791</v>
      </c>
    </row>
    <row r="329" spans="1:5" x14ac:dyDescent="0.25">
      <c r="A329" s="104" t="s">
        <v>178</v>
      </c>
      <c r="B329" s="104" t="s">
        <v>747</v>
      </c>
      <c r="C329" s="104" t="s">
        <v>800</v>
      </c>
      <c r="D329" s="104" t="s">
        <v>801</v>
      </c>
      <c r="E329" s="104" t="s">
        <v>196</v>
      </c>
    </row>
    <row r="330" spans="1:5" x14ac:dyDescent="0.25">
      <c r="A330" s="104" t="s">
        <v>178</v>
      </c>
      <c r="B330" s="104" t="s">
        <v>747</v>
      </c>
      <c r="C330" s="104" t="s">
        <v>802</v>
      </c>
      <c r="D330" s="104" t="s">
        <v>803</v>
      </c>
      <c r="E330" s="104" t="s">
        <v>196</v>
      </c>
    </row>
    <row r="331" spans="1:5" x14ac:dyDescent="0.25">
      <c r="A331" s="104" t="s">
        <v>178</v>
      </c>
      <c r="B331" s="104" t="s">
        <v>747</v>
      </c>
      <c r="C331" s="104" t="s">
        <v>804</v>
      </c>
      <c r="D331" s="104" t="s">
        <v>805</v>
      </c>
      <c r="E331" s="104" t="s">
        <v>602</v>
      </c>
    </row>
    <row r="332" spans="1:5" x14ac:dyDescent="0.25">
      <c r="A332" s="104" t="s">
        <v>178</v>
      </c>
      <c r="B332" s="104" t="s">
        <v>747</v>
      </c>
      <c r="C332" s="104" t="s">
        <v>806</v>
      </c>
      <c r="D332" s="104" t="s">
        <v>807</v>
      </c>
      <c r="E332" s="104" t="s">
        <v>602</v>
      </c>
    </row>
    <row r="333" spans="1:5" x14ac:dyDescent="0.25">
      <c r="A333" s="104" t="s">
        <v>178</v>
      </c>
      <c r="B333" s="104" t="s">
        <v>747</v>
      </c>
      <c r="C333" s="104" t="s">
        <v>808</v>
      </c>
      <c r="D333" s="104" t="s">
        <v>809</v>
      </c>
      <c r="E333" s="104" t="s">
        <v>276</v>
      </c>
    </row>
    <row r="334" spans="1:5" x14ac:dyDescent="0.25">
      <c r="A334" s="104" t="s">
        <v>178</v>
      </c>
      <c r="B334" s="104" t="s">
        <v>747</v>
      </c>
      <c r="C334" s="104" t="s">
        <v>810</v>
      </c>
      <c r="D334" s="104" t="s">
        <v>811</v>
      </c>
      <c r="E334" s="104" t="s">
        <v>196</v>
      </c>
    </row>
    <row r="335" spans="1:5" x14ac:dyDescent="0.25">
      <c r="A335" s="104" t="s">
        <v>178</v>
      </c>
      <c r="B335" s="104" t="s">
        <v>747</v>
      </c>
      <c r="C335" s="104" t="s">
        <v>812</v>
      </c>
      <c r="D335" s="104" t="s">
        <v>813</v>
      </c>
      <c r="E335" s="104" t="s">
        <v>770</v>
      </c>
    </row>
    <row r="336" spans="1:5" x14ac:dyDescent="0.25">
      <c r="A336" s="104" t="s">
        <v>178</v>
      </c>
      <c r="B336" s="104" t="s">
        <v>747</v>
      </c>
      <c r="C336" s="104" t="s">
        <v>814</v>
      </c>
      <c r="D336" s="104" t="s">
        <v>815</v>
      </c>
      <c r="E336" s="104" t="s">
        <v>816</v>
      </c>
    </row>
    <row r="337" spans="1:5" x14ac:dyDescent="0.25">
      <c r="A337" s="104" t="s">
        <v>178</v>
      </c>
      <c r="B337" s="104" t="s">
        <v>747</v>
      </c>
      <c r="C337" s="104" t="s">
        <v>817</v>
      </c>
      <c r="D337" s="104" t="s">
        <v>818</v>
      </c>
      <c r="E337" s="104" t="s">
        <v>196</v>
      </c>
    </row>
    <row r="338" spans="1:5" x14ac:dyDescent="0.25">
      <c r="A338" s="104" t="s">
        <v>178</v>
      </c>
      <c r="B338" s="104" t="s">
        <v>747</v>
      </c>
      <c r="C338" s="104" t="s">
        <v>819</v>
      </c>
      <c r="D338" s="104" t="s">
        <v>820</v>
      </c>
      <c r="E338" s="104" t="s">
        <v>196</v>
      </c>
    </row>
    <row r="339" spans="1:5" x14ac:dyDescent="0.25">
      <c r="A339" s="104" t="s">
        <v>178</v>
      </c>
      <c r="B339" s="104" t="s">
        <v>747</v>
      </c>
      <c r="C339" s="104" t="s">
        <v>821</v>
      </c>
      <c r="D339" s="104" t="s">
        <v>822</v>
      </c>
      <c r="E339" s="104" t="s">
        <v>770</v>
      </c>
    </row>
    <row r="340" spans="1:5" x14ac:dyDescent="0.25">
      <c r="A340" s="104" t="s">
        <v>178</v>
      </c>
      <c r="B340" s="104" t="s">
        <v>747</v>
      </c>
      <c r="C340" s="104" t="s">
        <v>823</v>
      </c>
      <c r="D340" s="104" t="s">
        <v>824</v>
      </c>
      <c r="E340" s="104" t="s">
        <v>602</v>
      </c>
    </row>
    <row r="341" spans="1:5" x14ac:dyDescent="0.25">
      <c r="A341" s="104" t="s">
        <v>178</v>
      </c>
      <c r="B341" s="104" t="s">
        <v>747</v>
      </c>
      <c r="C341" s="104" t="s">
        <v>825</v>
      </c>
      <c r="D341" s="104" t="s">
        <v>826</v>
      </c>
      <c r="E341" s="104" t="s">
        <v>569</v>
      </c>
    </row>
    <row r="342" spans="1:5" x14ac:dyDescent="0.25">
      <c r="A342" s="104" t="s">
        <v>178</v>
      </c>
      <c r="B342" s="104" t="s">
        <v>747</v>
      </c>
      <c r="C342" s="104" t="s">
        <v>827</v>
      </c>
      <c r="D342" s="104" t="s">
        <v>828</v>
      </c>
      <c r="E342" s="104" t="s">
        <v>770</v>
      </c>
    </row>
    <row r="343" spans="1:5" x14ac:dyDescent="0.25">
      <c r="A343" s="104" t="s">
        <v>178</v>
      </c>
      <c r="B343" s="104" t="s">
        <v>747</v>
      </c>
      <c r="C343" s="104" t="s">
        <v>829</v>
      </c>
      <c r="D343" s="104" t="s">
        <v>830</v>
      </c>
      <c r="E343" s="104" t="s">
        <v>770</v>
      </c>
    </row>
    <row r="344" spans="1:5" x14ac:dyDescent="0.25">
      <c r="A344" s="104" t="s">
        <v>178</v>
      </c>
      <c r="B344" s="104" t="s">
        <v>747</v>
      </c>
      <c r="C344" s="104" t="s">
        <v>831</v>
      </c>
      <c r="D344" s="104" t="s">
        <v>832</v>
      </c>
      <c r="E344" s="104" t="s">
        <v>770</v>
      </c>
    </row>
    <row r="345" spans="1:5" x14ac:dyDescent="0.25">
      <c r="A345" s="104" t="s">
        <v>178</v>
      </c>
      <c r="B345" s="104" t="s">
        <v>747</v>
      </c>
      <c r="C345" s="104" t="s">
        <v>833</v>
      </c>
      <c r="D345" s="104" t="s">
        <v>834</v>
      </c>
      <c r="E345" s="104" t="s">
        <v>602</v>
      </c>
    </row>
    <row r="346" spans="1:5" x14ac:dyDescent="0.25">
      <c r="A346" s="104" t="s">
        <v>178</v>
      </c>
      <c r="B346" s="104" t="s">
        <v>747</v>
      </c>
      <c r="C346" s="104" t="s">
        <v>835</v>
      </c>
      <c r="D346" s="104" t="s">
        <v>836</v>
      </c>
      <c r="E346" s="104" t="s">
        <v>816</v>
      </c>
    </row>
    <row r="347" spans="1:5" x14ac:dyDescent="0.25">
      <c r="A347" s="104" t="s">
        <v>178</v>
      </c>
      <c r="B347" s="104" t="s">
        <v>747</v>
      </c>
      <c r="C347" s="104" t="s">
        <v>837</v>
      </c>
      <c r="D347" s="104" t="s">
        <v>838</v>
      </c>
      <c r="E347" s="104" t="s">
        <v>196</v>
      </c>
    </row>
    <row r="348" spans="1:5" x14ac:dyDescent="0.25">
      <c r="A348" s="104" t="s">
        <v>178</v>
      </c>
      <c r="B348" s="104" t="s">
        <v>747</v>
      </c>
      <c r="C348" s="104" t="s">
        <v>839</v>
      </c>
      <c r="D348" s="104" t="s">
        <v>840</v>
      </c>
      <c r="E348" s="104" t="s">
        <v>770</v>
      </c>
    </row>
    <row r="349" spans="1:5" x14ac:dyDescent="0.25">
      <c r="A349" s="104" t="s">
        <v>178</v>
      </c>
      <c r="B349" s="104" t="s">
        <v>747</v>
      </c>
      <c r="C349" s="104" t="s">
        <v>841</v>
      </c>
      <c r="D349" s="104" t="s">
        <v>842</v>
      </c>
      <c r="E349" s="104" t="s">
        <v>770</v>
      </c>
    </row>
    <row r="350" spans="1:5" x14ac:dyDescent="0.25">
      <c r="A350" s="104" t="s">
        <v>178</v>
      </c>
      <c r="B350" s="104" t="s">
        <v>747</v>
      </c>
      <c r="C350" s="104" t="s">
        <v>843</v>
      </c>
      <c r="D350" s="104" t="s">
        <v>844</v>
      </c>
      <c r="E350" s="104" t="s">
        <v>569</v>
      </c>
    </row>
    <row r="351" spans="1:5" x14ac:dyDescent="0.25">
      <c r="A351" s="104" t="s">
        <v>178</v>
      </c>
      <c r="B351" s="104" t="s">
        <v>747</v>
      </c>
      <c r="C351" s="104" t="s">
        <v>845</v>
      </c>
      <c r="D351" s="104" t="s">
        <v>846</v>
      </c>
      <c r="E351" s="104" t="s">
        <v>602</v>
      </c>
    </row>
    <row r="352" spans="1:5" x14ac:dyDescent="0.25">
      <c r="A352" s="104" t="s">
        <v>180</v>
      </c>
      <c r="B352" s="104" t="s">
        <v>847</v>
      </c>
      <c r="C352" s="104" t="s">
        <v>180</v>
      </c>
      <c r="D352" s="104" t="s">
        <v>847</v>
      </c>
      <c r="E352" s="104" t="s">
        <v>196</v>
      </c>
    </row>
    <row r="353" spans="1:5" x14ac:dyDescent="0.25">
      <c r="A353" s="104" t="s">
        <v>180</v>
      </c>
      <c r="B353" s="104" t="s">
        <v>847</v>
      </c>
      <c r="C353" s="104" t="s">
        <v>848</v>
      </c>
      <c r="D353" s="104" t="s">
        <v>849</v>
      </c>
      <c r="E353" s="104" t="s">
        <v>196</v>
      </c>
    </row>
    <row r="354" spans="1:5" x14ac:dyDescent="0.25">
      <c r="A354" s="104" t="s">
        <v>180</v>
      </c>
      <c r="B354" s="104" t="s">
        <v>847</v>
      </c>
      <c r="C354" s="104" t="s">
        <v>850</v>
      </c>
      <c r="D354" s="104" t="s">
        <v>851</v>
      </c>
      <c r="E354" s="104" t="s">
        <v>196</v>
      </c>
    </row>
    <row r="355" spans="1:5" x14ac:dyDescent="0.25">
      <c r="A355" s="104" t="s">
        <v>180</v>
      </c>
      <c r="B355" s="104" t="s">
        <v>847</v>
      </c>
      <c r="C355" s="104" t="s">
        <v>852</v>
      </c>
      <c r="D355" s="104" t="s">
        <v>851</v>
      </c>
      <c r="E355" s="104" t="s">
        <v>276</v>
      </c>
    </row>
    <row r="356" spans="1:5" x14ac:dyDescent="0.25">
      <c r="A356" s="104" t="s">
        <v>180</v>
      </c>
      <c r="B356" s="104" t="s">
        <v>847</v>
      </c>
      <c r="C356" s="104" t="s">
        <v>853</v>
      </c>
      <c r="D356" s="104" t="s">
        <v>854</v>
      </c>
      <c r="E356" s="104" t="s">
        <v>196</v>
      </c>
    </row>
    <row r="357" spans="1:5" x14ac:dyDescent="0.25">
      <c r="A357" s="104" t="s">
        <v>180</v>
      </c>
      <c r="B357" s="104" t="s">
        <v>847</v>
      </c>
      <c r="C357" s="104" t="s">
        <v>855</v>
      </c>
      <c r="D357" s="104" t="s">
        <v>856</v>
      </c>
      <c r="E357" s="104" t="s">
        <v>276</v>
      </c>
    </row>
    <row r="358" spans="1:5" x14ac:dyDescent="0.25">
      <c r="A358" s="104" t="s">
        <v>180</v>
      </c>
      <c r="B358" s="104" t="s">
        <v>847</v>
      </c>
      <c r="C358" s="104" t="s">
        <v>857</v>
      </c>
      <c r="D358" s="104" t="s">
        <v>858</v>
      </c>
      <c r="E358" s="104" t="s">
        <v>276</v>
      </c>
    </row>
    <row r="359" spans="1:5" x14ac:dyDescent="0.25">
      <c r="A359" s="104" t="s">
        <v>180</v>
      </c>
      <c r="B359" s="104" t="s">
        <v>847</v>
      </c>
      <c r="C359" s="104" t="s">
        <v>859</v>
      </c>
      <c r="D359" s="104" t="s">
        <v>860</v>
      </c>
      <c r="E359" s="104" t="s">
        <v>196</v>
      </c>
    </row>
    <row r="360" spans="1:5" x14ac:dyDescent="0.25">
      <c r="A360" s="104" t="s">
        <v>180</v>
      </c>
      <c r="B360" s="104" t="s">
        <v>847</v>
      </c>
      <c r="C360" s="104" t="s">
        <v>861</v>
      </c>
      <c r="D360" s="104" t="s">
        <v>860</v>
      </c>
      <c r="E360" s="104" t="s">
        <v>196</v>
      </c>
    </row>
    <row r="361" spans="1:5" x14ac:dyDescent="0.25">
      <c r="A361" s="104" t="s">
        <v>180</v>
      </c>
      <c r="B361" s="104" t="s">
        <v>847</v>
      </c>
      <c r="C361" s="104" t="s">
        <v>862</v>
      </c>
      <c r="D361" s="104" t="s">
        <v>863</v>
      </c>
      <c r="E361" s="104" t="s">
        <v>602</v>
      </c>
    </row>
    <row r="362" spans="1:5" x14ac:dyDescent="0.25">
      <c r="A362" s="104" t="s">
        <v>180</v>
      </c>
      <c r="B362" s="104" t="s">
        <v>847</v>
      </c>
      <c r="C362" s="104" t="s">
        <v>864</v>
      </c>
      <c r="D362" s="104" t="s">
        <v>865</v>
      </c>
      <c r="E362" s="104" t="s">
        <v>602</v>
      </c>
    </row>
    <row r="363" spans="1:5" x14ac:dyDescent="0.25">
      <c r="A363" s="104" t="s">
        <v>180</v>
      </c>
      <c r="B363" s="104" t="s">
        <v>847</v>
      </c>
      <c r="C363" s="104" t="s">
        <v>866</v>
      </c>
      <c r="D363" s="104" t="s">
        <v>867</v>
      </c>
      <c r="E363" s="104" t="s">
        <v>196</v>
      </c>
    </row>
    <row r="364" spans="1:5" x14ac:dyDescent="0.25">
      <c r="A364" s="104" t="s">
        <v>180</v>
      </c>
      <c r="B364" s="104" t="s">
        <v>847</v>
      </c>
      <c r="C364" s="104" t="s">
        <v>868</v>
      </c>
      <c r="D364" s="104" t="s">
        <v>869</v>
      </c>
      <c r="E364" s="104" t="s">
        <v>196</v>
      </c>
    </row>
    <row r="365" spans="1:5" x14ac:dyDescent="0.25">
      <c r="A365" s="104" t="s">
        <v>180</v>
      </c>
      <c r="B365" s="104" t="s">
        <v>847</v>
      </c>
      <c r="C365" s="104" t="s">
        <v>870</v>
      </c>
      <c r="D365" s="104" t="s">
        <v>869</v>
      </c>
      <c r="E365" s="104" t="s">
        <v>770</v>
      </c>
    </row>
    <row r="366" spans="1:5" x14ac:dyDescent="0.25">
      <c r="A366" s="104" t="s">
        <v>180</v>
      </c>
      <c r="B366" s="104" t="s">
        <v>847</v>
      </c>
      <c r="C366" s="104" t="s">
        <v>871</v>
      </c>
      <c r="D366" s="104" t="s">
        <v>872</v>
      </c>
      <c r="E366" s="104" t="s">
        <v>196</v>
      </c>
    </row>
    <row r="367" spans="1:5" x14ac:dyDescent="0.25">
      <c r="A367" s="104" t="s">
        <v>180</v>
      </c>
      <c r="B367" s="104" t="s">
        <v>847</v>
      </c>
      <c r="C367" s="104" t="s">
        <v>873</v>
      </c>
      <c r="D367" s="104" t="s">
        <v>872</v>
      </c>
      <c r="E367" s="104" t="s">
        <v>770</v>
      </c>
    </row>
    <row r="368" spans="1:5" x14ac:dyDescent="0.25">
      <c r="A368" s="104" t="s">
        <v>180</v>
      </c>
      <c r="B368" s="104" t="s">
        <v>847</v>
      </c>
      <c r="C368" s="104" t="s">
        <v>874</v>
      </c>
      <c r="D368" s="104" t="s">
        <v>875</v>
      </c>
      <c r="E368" s="104" t="s">
        <v>196</v>
      </c>
    </row>
    <row r="369" spans="1:5" x14ac:dyDescent="0.25">
      <c r="A369" s="104" t="s">
        <v>180</v>
      </c>
      <c r="B369" s="104" t="s">
        <v>847</v>
      </c>
      <c r="C369" s="104" t="s">
        <v>876</v>
      </c>
      <c r="D369" s="104" t="s">
        <v>877</v>
      </c>
      <c r="E369" s="104" t="s">
        <v>196</v>
      </c>
    </row>
    <row r="370" spans="1:5" x14ac:dyDescent="0.25">
      <c r="A370" s="104" t="s">
        <v>180</v>
      </c>
      <c r="B370" s="104" t="s">
        <v>847</v>
      </c>
      <c r="C370" s="104" t="s">
        <v>878</v>
      </c>
      <c r="D370" s="104" t="s">
        <v>879</v>
      </c>
      <c r="E370" s="104" t="s">
        <v>880</v>
      </c>
    </row>
    <row r="371" spans="1:5" x14ac:dyDescent="0.25">
      <c r="A371" s="104" t="s">
        <v>180</v>
      </c>
      <c r="B371" s="104" t="s">
        <v>847</v>
      </c>
      <c r="C371" s="104" t="s">
        <v>881</v>
      </c>
      <c r="D371" s="104" t="s">
        <v>882</v>
      </c>
      <c r="E371" s="104" t="s">
        <v>770</v>
      </c>
    </row>
    <row r="372" spans="1:5" x14ac:dyDescent="0.25">
      <c r="A372" s="104" t="s">
        <v>180</v>
      </c>
      <c r="B372" s="104" t="s">
        <v>847</v>
      </c>
      <c r="C372" s="104" t="s">
        <v>883</v>
      </c>
      <c r="D372" s="104" t="s">
        <v>884</v>
      </c>
      <c r="E372" s="104" t="s">
        <v>196</v>
      </c>
    </row>
    <row r="373" spans="1:5" x14ac:dyDescent="0.25">
      <c r="A373" s="104" t="s">
        <v>180</v>
      </c>
      <c r="B373" s="104" t="s">
        <v>847</v>
      </c>
      <c r="C373" s="104" t="s">
        <v>885</v>
      </c>
      <c r="D373" s="104" t="s">
        <v>884</v>
      </c>
      <c r="E373" s="104" t="s">
        <v>770</v>
      </c>
    </row>
    <row r="374" spans="1:5" x14ac:dyDescent="0.25">
      <c r="A374" s="104" t="s">
        <v>180</v>
      </c>
      <c r="B374" s="104" t="s">
        <v>847</v>
      </c>
      <c r="C374" s="104" t="s">
        <v>886</v>
      </c>
      <c r="D374" s="104" t="s">
        <v>887</v>
      </c>
      <c r="E374" s="104" t="s">
        <v>196</v>
      </c>
    </row>
    <row r="375" spans="1:5" x14ac:dyDescent="0.25">
      <c r="A375" s="104" t="s">
        <v>180</v>
      </c>
      <c r="B375" s="104" t="s">
        <v>847</v>
      </c>
      <c r="C375" s="104" t="s">
        <v>888</v>
      </c>
      <c r="D375" s="104" t="s">
        <v>889</v>
      </c>
      <c r="E375" s="104" t="s">
        <v>196</v>
      </c>
    </row>
    <row r="376" spans="1:5" x14ac:dyDescent="0.25">
      <c r="A376" s="104" t="s">
        <v>180</v>
      </c>
      <c r="B376" s="104" t="s">
        <v>847</v>
      </c>
      <c r="C376" s="104" t="s">
        <v>890</v>
      </c>
      <c r="D376" s="104" t="s">
        <v>891</v>
      </c>
      <c r="E376" s="104" t="s">
        <v>770</v>
      </c>
    </row>
    <row r="377" spans="1:5" x14ac:dyDescent="0.25">
      <c r="A377" s="104" t="s">
        <v>180</v>
      </c>
      <c r="B377" s="104" t="s">
        <v>847</v>
      </c>
      <c r="C377" s="104" t="s">
        <v>892</v>
      </c>
      <c r="D377" s="104" t="s">
        <v>893</v>
      </c>
      <c r="E377" s="104" t="s">
        <v>770</v>
      </c>
    </row>
    <row r="378" spans="1:5" x14ac:dyDescent="0.25">
      <c r="A378" s="104" t="s">
        <v>180</v>
      </c>
      <c r="B378" s="104" t="s">
        <v>847</v>
      </c>
      <c r="C378" s="104" t="s">
        <v>894</v>
      </c>
      <c r="D378" s="104" t="s">
        <v>895</v>
      </c>
      <c r="E378" s="104" t="s">
        <v>770</v>
      </c>
    </row>
    <row r="379" spans="1:5" x14ac:dyDescent="0.25">
      <c r="A379" s="104" t="s">
        <v>180</v>
      </c>
      <c r="B379" s="104" t="s">
        <v>847</v>
      </c>
      <c r="C379" s="104" t="s">
        <v>896</v>
      </c>
      <c r="D379" s="104" t="s">
        <v>897</v>
      </c>
      <c r="E379" s="104" t="s">
        <v>196</v>
      </c>
    </row>
    <row r="380" spans="1:5" x14ac:dyDescent="0.25">
      <c r="A380" s="104" t="s">
        <v>180</v>
      </c>
      <c r="B380" s="104" t="s">
        <v>847</v>
      </c>
      <c r="C380" s="104" t="s">
        <v>898</v>
      </c>
      <c r="D380" s="104" t="s">
        <v>899</v>
      </c>
      <c r="E380" s="104" t="s">
        <v>770</v>
      </c>
    </row>
    <row r="381" spans="1:5" x14ac:dyDescent="0.25">
      <c r="A381" s="104" t="s">
        <v>180</v>
      </c>
      <c r="B381" s="104" t="s">
        <v>847</v>
      </c>
      <c r="C381" s="104" t="s">
        <v>900</v>
      </c>
      <c r="D381" s="104" t="s">
        <v>901</v>
      </c>
      <c r="E381" s="104" t="s">
        <v>770</v>
      </c>
    </row>
    <row r="382" spans="1:5" x14ac:dyDescent="0.25">
      <c r="A382" s="104" t="s">
        <v>180</v>
      </c>
      <c r="B382" s="104" t="s">
        <v>847</v>
      </c>
      <c r="C382" s="104" t="s">
        <v>902</v>
      </c>
      <c r="D382" s="104" t="s">
        <v>903</v>
      </c>
      <c r="E382" s="104" t="s">
        <v>770</v>
      </c>
    </row>
    <row r="383" spans="1:5" x14ac:dyDescent="0.25">
      <c r="A383" s="104" t="s">
        <v>180</v>
      </c>
      <c r="B383" s="104" t="s">
        <v>847</v>
      </c>
      <c r="C383" s="104" t="s">
        <v>904</v>
      </c>
      <c r="D383" s="104" t="s">
        <v>905</v>
      </c>
      <c r="E383" s="104" t="s">
        <v>196</v>
      </c>
    </row>
    <row r="384" spans="1:5" x14ac:dyDescent="0.25">
      <c r="A384" s="104" t="s">
        <v>180</v>
      </c>
      <c r="B384" s="104" t="s">
        <v>847</v>
      </c>
      <c r="C384" s="104" t="s">
        <v>906</v>
      </c>
      <c r="D384" s="104" t="s">
        <v>905</v>
      </c>
      <c r="E384" s="104" t="s">
        <v>196</v>
      </c>
    </row>
    <row r="385" spans="1:5" x14ac:dyDescent="0.25">
      <c r="A385" s="104" t="s">
        <v>180</v>
      </c>
      <c r="B385" s="104" t="s">
        <v>847</v>
      </c>
      <c r="C385" s="104" t="s">
        <v>907</v>
      </c>
      <c r="D385" s="104" t="s">
        <v>908</v>
      </c>
      <c r="E385" s="104" t="s">
        <v>791</v>
      </c>
    </row>
    <row r="386" spans="1:5" x14ac:dyDescent="0.25">
      <c r="A386" s="104" t="s">
        <v>180</v>
      </c>
      <c r="B386" s="104" t="s">
        <v>847</v>
      </c>
      <c r="C386" s="104" t="s">
        <v>909</v>
      </c>
      <c r="D386" s="104" t="s">
        <v>910</v>
      </c>
      <c r="E386" s="104" t="s">
        <v>791</v>
      </c>
    </row>
    <row r="387" spans="1:5" x14ac:dyDescent="0.25">
      <c r="A387" s="104" t="s">
        <v>180</v>
      </c>
      <c r="B387" s="104" t="s">
        <v>847</v>
      </c>
      <c r="C387" s="104" t="s">
        <v>911</v>
      </c>
      <c r="D387" s="104" t="s">
        <v>912</v>
      </c>
      <c r="E387" s="104" t="s">
        <v>791</v>
      </c>
    </row>
    <row r="388" spans="1:5" x14ac:dyDescent="0.25">
      <c r="A388" s="104" t="s">
        <v>180</v>
      </c>
      <c r="B388" s="104" t="s">
        <v>847</v>
      </c>
      <c r="C388" s="104" t="s">
        <v>913</v>
      </c>
      <c r="D388" s="104" t="s">
        <v>914</v>
      </c>
      <c r="E388" s="104" t="s">
        <v>791</v>
      </c>
    </row>
    <row r="389" spans="1:5" x14ac:dyDescent="0.25">
      <c r="A389" s="104" t="s">
        <v>180</v>
      </c>
      <c r="B389" s="104" t="s">
        <v>847</v>
      </c>
      <c r="C389" s="104" t="s">
        <v>915</v>
      </c>
      <c r="D389" s="104" t="s">
        <v>916</v>
      </c>
      <c r="E389" s="104" t="s">
        <v>791</v>
      </c>
    </row>
    <row r="390" spans="1:5" x14ac:dyDescent="0.25">
      <c r="A390" s="104" t="s">
        <v>180</v>
      </c>
      <c r="B390" s="104" t="s">
        <v>847</v>
      </c>
      <c r="C390" s="104" t="s">
        <v>917</v>
      </c>
      <c r="D390" s="104" t="s">
        <v>918</v>
      </c>
      <c r="E390" s="104" t="s">
        <v>791</v>
      </c>
    </row>
    <row r="391" spans="1:5" x14ac:dyDescent="0.25">
      <c r="A391" s="104" t="s">
        <v>180</v>
      </c>
      <c r="B391" s="104" t="s">
        <v>847</v>
      </c>
      <c r="C391" s="104" t="s">
        <v>919</v>
      </c>
      <c r="D391" s="104" t="s">
        <v>920</v>
      </c>
      <c r="E391" s="104" t="s">
        <v>791</v>
      </c>
    </row>
    <row r="392" spans="1:5" x14ac:dyDescent="0.25">
      <c r="A392" s="104" t="s">
        <v>180</v>
      </c>
      <c r="B392" s="104" t="s">
        <v>847</v>
      </c>
      <c r="C392" s="104" t="s">
        <v>921</v>
      </c>
      <c r="D392" s="104" t="s">
        <v>922</v>
      </c>
      <c r="E392" s="104" t="s">
        <v>196</v>
      </c>
    </row>
    <row r="393" spans="1:5" x14ac:dyDescent="0.25">
      <c r="A393" s="104" t="s">
        <v>180</v>
      </c>
      <c r="B393" s="104" t="s">
        <v>847</v>
      </c>
      <c r="C393" s="104" t="s">
        <v>923</v>
      </c>
      <c r="D393" s="104" t="s">
        <v>924</v>
      </c>
      <c r="E393" s="104" t="s">
        <v>196</v>
      </c>
    </row>
    <row r="394" spans="1:5" x14ac:dyDescent="0.25">
      <c r="A394" s="104" t="s">
        <v>180</v>
      </c>
      <c r="B394" s="104" t="s">
        <v>847</v>
      </c>
      <c r="C394" s="104" t="s">
        <v>925</v>
      </c>
      <c r="D394" s="104" t="s">
        <v>926</v>
      </c>
      <c r="E394" s="104" t="s">
        <v>770</v>
      </c>
    </row>
    <row r="395" spans="1:5" x14ac:dyDescent="0.25">
      <c r="A395" s="104" t="s">
        <v>180</v>
      </c>
      <c r="B395" s="104" t="s">
        <v>847</v>
      </c>
      <c r="C395" s="104" t="s">
        <v>927</v>
      </c>
      <c r="D395" s="104" t="s">
        <v>928</v>
      </c>
      <c r="E395" s="104" t="s">
        <v>770</v>
      </c>
    </row>
    <row r="396" spans="1:5" x14ac:dyDescent="0.25">
      <c r="A396" s="104" t="s">
        <v>180</v>
      </c>
      <c r="B396" s="104" t="s">
        <v>847</v>
      </c>
      <c r="C396" s="104" t="s">
        <v>929</v>
      </c>
      <c r="D396" s="104" t="s">
        <v>930</v>
      </c>
      <c r="E396" s="104" t="s">
        <v>196</v>
      </c>
    </row>
    <row r="397" spans="1:5" x14ac:dyDescent="0.25">
      <c r="A397" s="104" t="s">
        <v>180</v>
      </c>
      <c r="B397" s="104" t="s">
        <v>847</v>
      </c>
      <c r="C397" s="104" t="s">
        <v>931</v>
      </c>
      <c r="D397" s="104" t="s">
        <v>932</v>
      </c>
      <c r="E397" s="104" t="s">
        <v>276</v>
      </c>
    </row>
    <row r="398" spans="1:5" x14ac:dyDescent="0.25">
      <c r="A398" s="104" t="s">
        <v>180</v>
      </c>
      <c r="B398" s="104" t="s">
        <v>847</v>
      </c>
      <c r="C398" s="104" t="s">
        <v>933</v>
      </c>
      <c r="D398" s="104" t="s">
        <v>934</v>
      </c>
      <c r="E398" s="104" t="s">
        <v>602</v>
      </c>
    </row>
    <row r="399" spans="1:5" x14ac:dyDescent="0.25">
      <c r="A399" s="104" t="s">
        <v>180</v>
      </c>
      <c r="B399" s="104" t="s">
        <v>847</v>
      </c>
      <c r="C399" s="104" t="s">
        <v>935</v>
      </c>
      <c r="D399" s="104" t="s">
        <v>936</v>
      </c>
      <c r="E399" s="104" t="s">
        <v>770</v>
      </c>
    </row>
    <row r="400" spans="1:5" x14ac:dyDescent="0.25">
      <c r="A400" s="104" t="s">
        <v>180</v>
      </c>
      <c r="B400" s="104" t="s">
        <v>847</v>
      </c>
      <c r="C400" s="104" t="s">
        <v>937</v>
      </c>
      <c r="D400" s="104" t="s">
        <v>938</v>
      </c>
      <c r="E400" s="104" t="s">
        <v>770</v>
      </c>
    </row>
    <row r="401" spans="1:5" x14ac:dyDescent="0.25">
      <c r="A401" s="104" t="s">
        <v>180</v>
      </c>
      <c r="B401" s="104" t="s">
        <v>847</v>
      </c>
      <c r="C401" s="104" t="s">
        <v>939</v>
      </c>
      <c r="D401" s="104" t="s">
        <v>940</v>
      </c>
      <c r="E401" s="104" t="s">
        <v>770</v>
      </c>
    </row>
    <row r="402" spans="1:5" x14ac:dyDescent="0.25">
      <c r="A402" s="104" t="s">
        <v>180</v>
      </c>
      <c r="B402" s="104" t="s">
        <v>847</v>
      </c>
      <c r="C402" s="104" t="s">
        <v>941</v>
      </c>
      <c r="D402" s="104" t="s">
        <v>942</v>
      </c>
      <c r="E402" s="104" t="s">
        <v>602</v>
      </c>
    </row>
    <row r="403" spans="1:5" x14ac:dyDescent="0.25">
      <c r="A403" s="104" t="s">
        <v>180</v>
      </c>
      <c r="B403" s="104" t="s">
        <v>847</v>
      </c>
      <c r="C403" s="104" t="s">
        <v>943</v>
      </c>
      <c r="D403" s="104" t="s">
        <v>944</v>
      </c>
      <c r="E403" s="104" t="s">
        <v>770</v>
      </c>
    </row>
    <row r="404" spans="1:5" x14ac:dyDescent="0.25">
      <c r="A404" s="104" t="s">
        <v>180</v>
      </c>
      <c r="B404" s="104" t="s">
        <v>847</v>
      </c>
      <c r="C404" s="104" t="s">
        <v>945</v>
      </c>
      <c r="D404" s="104" t="s">
        <v>946</v>
      </c>
      <c r="E404" s="104" t="s">
        <v>880</v>
      </c>
    </row>
    <row r="405" spans="1:5" x14ac:dyDescent="0.25">
      <c r="A405" s="104" t="s">
        <v>182</v>
      </c>
      <c r="B405" s="104" t="s">
        <v>183</v>
      </c>
      <c r="C405" s="104" t="s">
        <v>182</v>
      </c>
      <c r="D405" s="104" t="s">
        <v>183</v>
      </c>
      <c r="E405" s="104" t="s">
        <v>196</v>
      </c>
    </row>
    <row r="406" spans="1:5" x14ac:dyDescent="0.25">
      <c r="A406" s="104" t="s">
        <v>182</v>
      </c>
      <c r="B406" s="104" t="s">
        <v>183</v>
      </c>
      <c r="C406" s="104" t="s">
        <v>947</v>
      </c>
      <c r="D406" s="104" t="s">
        <v>948</v>
      </c>
      <c r="E406" s="104" t="s">
        <v>196</v>
      </c>
    </row>
    <row r="407" spans="1:5" x14ac:dyDescent="0.25">
      <c r="A407" s="104" t="s">
        <v>182</v>
      </c>
      <c r="B407" s="104" t="s">
        <v>183</v>
      </c>
      <c r="C407" s="104" t="s">
        <v>949</v>
      </c>
      <c r="D407" s="104" t="s">
        <v>950</v>
      </c>
      <c r="E407" s="104" t="s">
        <v>196</v>
      </c>
    </row>
    <row r="408" spans="1:5" x14ac:dyDescent="0.25">
      <c r="A408" s="104" t="s">
        <v>182</v>
      </c>
      <c r="B408" s="104" t="s">
        <v>183</v>
      </c>
      <c r="C408" s="104" t="s">
        <v>951</v>
      </c>
      <c r="D408" s="104" t="s">
        <v>952</v>
      </c>
      <c r="E408" s="104" t="s">
        <v>602</v>
      </c>
    </row>
    <row r="409" spans="1:5" x14ac:dyDescent="0.25">
      <c r="A409" s="104" t="s">
        <v>182</v>
      </c>
      <c r="B409" s="104" t="s">
        <v>183</v>
      </c>
      <c r="C409" s="104" t="s">
        <v>953</v>
      </c>
      <c r="D409" s="104" t="s">
        <v>954</v>
      </c>
      <c r="E409" s="104" t="s">
        <v>602</v>
      </c>
    </row>
    <row r="410" spans="1:5" x14ac:dyDescent="0.25">
      <c r="A410" s="104" t="s">
        <v>182</v>
      </c>
      <c r="B410" s="104" t="s">
        <v>183</v>
      </c>
      <c r="C410" s="104" t="s">
        <v>955</v>
      </c>
      <c r="D410" s="104" t="s">
        <v>956</v>
      </c>
      <c r="E410" s="104" t="s">
        <v>770</v>
      </c>
    </row>
    <row r="411" spans="1:5" x14ac:dyDescent="0.25">
      <c r="A411" s="104" t="s">
        <v>182</v>
      </c>
      <c r="B411" s="104" t="s">
        <v>183</v>
      </c>
      <c r="C411" s="104" t="s">
        <v>957</v>
      </c>
      <c r="D411" s="104" t="s">
        <v>958</v>
      </c>
      <c r="E411" s="104" t="s">
        <v>196</v>
      </c>
    </row>
    <row r="412" spans="1:5" x14ac:dyDescent="0.25">
      <c r="A412" s="104" t="s">
        <v>182</v>
      </c>
      <c r="B412" s="104" t="s">
        <v>183</v>
      </c>
      <c r="C412" s="104" t="s">
        <v>959</v>
      </c>
      <c r="D412" s="104" t="s">
        <v>958</v>
      </c>
      <c r="E412" s="104" t="s">
        <v>569</v>
      </c>
    </row>
    <row r="413" spans="1:5" x14ac:dyDescent="0.25">
      <c r="A413" s="104" t="s">
        <v>182</v>
      </c>
      <c r="B413" s="104" t="s">
        <v>183</v>
      </c>
      <c r="C413" s="104" t="s">
        <v>960</v>
      </c>
      <c r="D413" s="104" t="s">
        <v>961</v>
      </c>
      <c r="E413" s="104" t="s">
        <v>196</v>
      </c>
    </row>
    <row r="414" spans="1:5" x14ac:dyDescent="0.25">
      <c r="A414" s="104" t="s">
        <v>182</v>
      </c>
      <c r="B414" s="104" t="s">
        <v>183</v>
      </c>
      <c r="C414" s="104" t="s">
        <v>962</v>
      </c>
      <c r="D414" s="104" t="s">
        <v>961</v>
      </c>
      <c r="E414" s="104" t="s">
        <v>196</v>
      </c>
    </row>
    <row r="415" spans="1:5" x14ac:dyDescent="0.25">
      <c r="A415" s="104" t="s">
        <v>182</v>
      </c>
      <c r="B415" s="104" t="s">
        <v>183</v>
      </c>
      <c r="C415" s="104" t="s">
        <v>963</v>
      </c>
      <c r="D415" s="104" t="s">
        <v>964</v>
      </c>
      <c r="E415" s="104" t="s">
        <v>791</v>
      </c>
    </row>
    <row r="416" spans="1:5" x14ac:dyDescent="0.25">
      <c r="A416" s="104" t="s">
        <v>182</v>
      </c>
      <c r="B416" s="104" t="s">
        <v>183</v>
      </c>
      <c r="C416" s="104" t="s">
        <v>965</v>
      </c>
      <c r="D416" s="104" t="s">
        <v>966</v>
      </c>
      <c r="E416" s="104" t="s">
        <v>791</v>
      </c>
    </row>
    <row r="417" spans="1:5" x14ac:dyDescent="0.25">
      <c r="A417" s="104" t="s">
        <v>182</v>
      </c>
      <c r="B417" s="104" t="s">
        <v>183</v>
      </c>
      <c r="C417" s="104" t="s">
        <v>967</v>
      </c>
      <c r="D417" s="104" t="s">
        <v>968</v>
      </c>
      <c r="E417" s="104" t="s">
        <v>770</v>
      </c>
    </row>
    <row r="418" spans="1:5" x14ac:dyDescent="0.25">
      <c r="A418" s="104" t="s">
        <v>182</v>
      </c>
      <c r="B418" s="104" t="s">
        <v>183</v>
      </c>
      <c r="C418" s="104" t="s">
        <v>969</v>
      </c>
      <c r="D418" s="104" t="s">
        <v>970</v>
      </c>
      <c r="E418" s="104" t="s">
        <v>791</v>
      </c>
    </row>
    <row r="419" spans="1:5" x14ac:dyDescent="0.25">
      <c r="A419" s="104" t="s">
        <v>182</v>
      </c>
      <c r="B419" s="104" t="s">
        <v>183</v>
      </c>
      <c r="C419" s="104" t="s">
        <v>971</v>
      </c>
      <c r="D419" s="104" t="s">
        <v>972</v>
      </c>
      <c r="E419" s="104" t="s">
        <v>770</v>
      </c>
    </row>
    <row r="420" spans="1:5" x14ac:dyDescent="0.25">
      <c r="A420" s="104" t="s">
        <v>182</v>
      </c>
      <c r="B420" s="104" t="s">
        <v>183</v>
      </c>
      <c r="C420" s="104" t="s">
        <v>973</v>
      </c>
      <c r="D420" s="104" t="s">
        <v>974</v>
      </c>
      <c r="E420" s="104" t="s">
        <v>791</v>
      </c>
    </row>
    <row r="421" spans="1:5" x14ac:dyDescent="0.25">
      <c r="A421" s="104" t="s">
        <v>182</v>
      </c>
      <c r="B421" s="104" t="s">
        <v>183</v>
      </c>
      <c r="C421" s="104" t="s">
        <v>975</v>
      </c>
      <c r="D421" s="104" t="s">
        <v>976</v>
      </c>
      <c r="E421" s="104" t="s">
        <v>791</v>
      </c>
    </row>
    <row r="422" spans="1:5" x14ac:dyDescent="0.25">
      <c r="A422" s="104" t="s">
        <v>182</v>
      </c>
      <c r="B422" s="104" t="s">
        <v>183</v>
      </c>
      <c r="C422" s="104" t="s">
        <v>977</v>
      </c>
      <c r="D422" s="104" t="s">
        <v>978</v>
      </c>
      <c r="E422" s="104" t="s">
        <v>791</v>
      </c>
    </row>
    <row r="423" spans="1:5" x14ac:dyDescent="0.25">
      <c r="A423" s="104" t="s">
        <v>182</v>
      </c>
      <c r="B423" s="104" t="s">
        <v>183</v>
      </c>
      <c r="C423" s="104" t="s">
        <v>979</v>
      </c>
      <c r="D423" s="104" t="s">
        <v>980</v>
      </c>
      <c r="E423" s="104" t="s">
        <v>196</v>
      </c>
    </row>
    <row r="424" spans="1:5" x14ac:dyDescent="0.25">
      <c r="A424" s="104" t="s">
        <v>182</v>
      </c>
      <c r="B424" s="104" t="s">
        <v>183</v>
      </c>
      <c r="C424" s="104" t="s">
        <v>981</v>
      </c>
      <c r="D424" s="104" t="s">
        <v>982</v>
      </c>
      <c r="E424" s="104" t="s">
        <v>196</v>
      </c>
    </row>
    <row r="425" spans="1:5" x14ac:dyDescent="0.25">
      <c r="A425" s="104" t="s">
        <v>182</v>
      </c>
      <c r="B425" s="104" t="s">
        <v>183</v>
      </c>
      <c r="C425" s="104" t="s">
        <v>983</v>
      </c>
      <c r="D425" s="104" t="s">
        <v>982</v>
      </c>
      <c r="E425" s="104" t="s">
        <v>791</v>
      </c>
    </row>
    <row r="426" spans="1:5" x14ac:dyDescent="0.25">
      <c r="A426" s="104" t="s">
        <v>182</v>
      </c>
      <c r="B426" s="104" t="s">
        <v>183</v>
      </c>
      <c r="C426" s="104" t="s">
        <v>984</v>
      </c>
      <c r="D426" s="104" t="s">
        <v>985</v>
      </c>
      <c r="E426" s="104" t="s">
        <v>196</v>
      </c>
    </row>
    <row r="427" spans="1:5" x14ac:dyDescent="0.25">
      <c r="A427" s="104" t="s">
        <v>182</v>
      </c>
      <c r="B427" s="104" t="s">
        <v>183</v>
      </c>
      <c r="C427" s="104" t="s">
        <v>986</v>
      </c>
      <c r="D427" s="104" t="s">
        <v>987</v>
      </c>
      <c r="E427" s="104" t="s">
        <v>791</v>
      </c>
    </row>
    <row r="428" spans="1:5" x14ac:dyDescent="0.25">
      <c r="A428" s="104" t="s">
        <v>182</v>
      </c>
      <c r="B428" s="104" t="s">
        <v>183</v>
      </c>
      <c r="C428" s="104" t="s">
        <v>988</v>
      </c>
      <c r="D428" s="104" t="s">
        <v>989</v>
      </c>
      <c r="E428" s="104" t="s">
        <v>602</v>
      </c>
    </row>
    <row r="429" spans="1:5" x14ac:dyDescent="0.25">
      <c r="A429" s="104" t="s">
        <v>182</v>
      </c>
      <c r="B429" s="104" t="s">
        <v>183</v>
      </c>
      <c r="C429" s="104" t="s">
        <v>990</v>
      </c>
      <c r="D429" s="104" t="s">
        <v>991</v>
      </c>
      <c r="E429" s="104" t="s">
        <v>791</v>
      </c>
    </row>
    <row r="430" spans="1:5" x14ac:dyDescent="0.25">
      <c r="A430" s="104" t="s">
        <v>182</v>
      </c>
      <c r="B430" s="104" t="s">
        <v>183</v>
      </c>
      <c r="C430" s="104" t="s">
        <v>992</v>
      </c>
      <c r="D430" s="104" t="s">
        <v>993</v>
      </c>
      <c r="E430" s="104" t="s">
        <v>791</v>
      </c>
    </row>
    <row r="431" spans="1:5" x14ac:dyDescent="0.25">
      <c r="A431" s="104" t="s">
        <v>182</v>
      </c>
      <c r="B431" s="104" t="s">
        <v>183</v>
      </c>
      <c r="C431" s="104" t="s">
        <v>994</v>
      </c>
      <c r="D431" s="104" t="s">
        <v>995</v>
      </c>
      <c r="E431" s="104" t="s">
        <v>770</v>
      </c>
    </row>
    <row r="432" spans="1:5" x14ac:dyDescent="0.25">
      <c r="A432" s="104" t="s">
        <v>182</v>
      </c>
      <c r="B432" s="104" t="s">
        <v>183</v>
      </c>
      <c r="C432" s="104" t="s">
        <v>996</v>
      </c>
      <c r="D432" s="104" t="s">
        <v>997</v>
      </c>
      <c r="E432" s="104" t="s">
        <v>791</v>
      </c>
    </row>
    <row r="433" spans="1:5" x14ac:dyDescent="0.25">
      <c r="A433" s="104" t="s">
        <v>184</v>
      </c>
      <c r="B433" s="104" t="s">
        <v>998</v>
      </c>
      <c r="C433" s="104" t="s">
        <v>184</v>
      </c>
      <c r="D433" s="104" t="s">
        <v>998</v>
      </c>
      <c r="E433" s="104" t="s">
        <v>196</v>
      </c>
    </row>
    <row r="434" spans="1:5" x14ac:dyDescent="0.25">
      <c r="A434" s="104" t="s">
        <v>184</v>
      </c>
      <c r="B434" s="104" t="s">
        <v>998</v>
      </c>
      <c r="C434" s="104" t="s">
        <v>999</v>
      </c>
      <c r="D434" s="104" t="s">
        <v>1000</v>
      </c>
      <c r="E434" s="104" t="s">
        <v>196</v>
      </c>
    </row>
    <row r="435" spans="1:5" x14ac:dyDescent="0.25">
      <c r="A435" s="104" t="s">
        <v>184</v>
      </c>
      <c r="B435" s="104" t="s">
        <v>998</v>
      </c>
      <c r="C435" s="104" t="s">
        <v>1001</v>
      </c>
      <c r="D435" s="104" t="s">
        <v>1002</v>
      </c>
      <c r="E435" s="104" t="s">
        <v>196</v>
      </c>
    </row>
    <row r="436" spans="1:5" x14ac:dyDescent="0.25">
      <c r="A436" s="104" t="s">
        <v>184</v>
      </c>
      <c r="B436" s="104" t="s">
        <v>998</v>
      </c>
      <c r="C436" s="104" t="s">
        <v>1003</v>
      </c>
      <c r="D436" s="104" t="s">
        <v>1004</v>
      </c>
      <c r="E436" s="104" t="s">
        <v>770</v>
      </c>
    </row>
    <row r="437" spans="1:5" x14ac:dyDescent="0.25">
      <c r="A437" s="104" t="s">
        <v>184</v>
      </c>
      <c r="B437" s="104" t="s">
        <v>998</v>
      </c>
      <c r="C437" s="104" t="s">
        <v>1005</v>
      </c>
      <c r="D437" s="104" t="s">
        <v>1006</v>
      </c>
      <c r="E437" s="104" t="s">
        <v>770</v>
      </c>
    </row>
    <row r="438" spans="1:5" x14ac:dyDescent="0.25">
      <c r="A438" s="104" t="s">
        <v>184</v>
      </c>
      <c r="B438" s="104" t="s">
        <v>998</v>
      </c>
      <c r="C438" s="104" t="s">
        <v>1007</v>
      </c>
      <c r="D438" s="104" t="s">
        <v>1008</v>
      </c>
      <c r="E438" s="104" t="s">
        <v>770</v>
      </c>
    </row>
    <row r="439" spans="1:5" x14ac:dyDescent="0.25">
      <c r="A439" s="104" t="s">
        <v>184</v>
      </c>
      <c r="B439" s="104" t="s">
        <v>998</v>
      </c>
      <c r="C439" s="104" t="s">
        <v>1009</v>
      </c>
      <c r="D439" s="104" t="s">
        <v>1010</v>
      </c>
      <c r="E439" s="104" t="s">
        <v>770</v>
      </c>
    </row>
    <row r="440" spans="1:5" x14ac:dyDescent="0.25">
      <c r="A440" s="104" t="s">
        <v>184</v>
      </c>
      <c r="B440" s="104" t="s">
        <v>998</v>
      </c>
      <c r="C440" s="104" t="s">
        <v>1011</v>
      </c>
      <c r="D440" s="104" t="s">
        <v>1012</v>
      </c>
      <c r="E440" s="104" t="s">
        <v>770</v>
      </c>
    </row>
    <row r="441" spans="1:5" x14ac:dyDescent="0.25">
      <c r="A441" s="104" t="s">
        <v>184</v>
      </c>
      <c r="B441" s="104" t="s">
        <v>998</v>
      </c>
      <c r="C441" s="104" t="s">
        <v>1013</v>
      </c>
      <c r="D441" s="104" t="s">
        <v>1014</v>
      </c>
      <c r="E441" s="104" t="s">
        <v>770</v>
      </c>
    </row>
    <row r="442" spans="1:5" x14ac:dyDescent="0.25">
      <c r="A442" s="104" t="s">
        <v>184</v>
      </c>
      <c r="B442" s="104" t="s">
        <v>998</v>
      </c>
      <c r="C442" s="104" t="s">
        <v>1015</v>
      </c>
      <c r="D442" s="104" t="s">
        <v>1016</v>
      </c>
      <c r="E442" s="104" t="s">
        <v>770</v>
      </c>
    </row>
    <row r="443" spans="1:5" x14ac:dyDescent="0.25">
      <c r="A443" s="104" t="s">
        <v>184</v>
      </c>
      <c r="B443" s="104" t="s">
        <v>998</v>
      </c>
      <c r="C443" s="104" t="s">
        <v>1017</v>
      </c>
      <c r="D443" s="104" t="s">
        <v>1018</v>
      </c>
      <c r="E443" s="104" t="s">
        <v>770</v>
      </c>
    </row>
    <row r="444" spans="1:5" x14ac:dyDescent="0.25">
      <c r="A444" s="104" t="s">
        <v>184</v>
      </c>
      <c r="B444" s="104" t="s">
        <v>998</v>
      </c>
      <c r="C444" s="104" t="s">
        <v>1019</v>
      </c>
      <c r="D444" s="104" t="s">
        <v>1020</v>
      </c>
      <c r="E444" s="104" t="s">
        <v>196</v>
      </c>
    </row>
    <row r="445" spans="1:5" x14ac:dyDescent="0.25">
      <c r="A445" s="104" t="s">
        <v>184</v>
      </c>
      <c r="B445" s="104" t="s">
        <v>998</v>
      </c>
      <c r="C445" s="104" t="s">
        <v>1021</v>
      </c>
      <c r="D445" s="104" t="s">
        <v>1022</v>
      </c>
      <c r="E445" s="104" t="s">
        <v>770</v>
      </c>
    </row>
    <row r="446" spans="1:5" x14ac:dyDescent="0.25">
      <c r="A446" s="104" t="s">
        <v>184</v>
      </c>
      <c r="B446" s="104" t="s">
        <v>998</v>
      </c>
      <c r="C446" s="104" t="s">
        <v>1023</v>
      </c>
      <c r="D446" s="104" t="s">
        <v>1024</v>
      </c>
      <c r="E446" s="104" t="s">
        <v>770</v>
      </c>
    </row>
    <row r="447" spans="1:5" x14ac:dyDescent="0.25">
      <c r="A447" s="104" t="s">
        <v>184</v>
      </c>
      <c r="B447" s="104" t="s">
        <v>998</v>
      </c>
      <c r="C447" s="104" t="s">
        <v>1025</v>
      </c>
      <c r="D447" s="104" t="s">
        <v>1026</v>
      </c>
      <c r="E447" s="104" t="s">
        <v>770</v>
      </c>
    </row>
    <row r="448" spans="1:5" x14ac:dyDescent="0.25">
      <c r="A448" s="104" t="s">
        <v>184</v>
      </c>
      <c r="B448" s="104" t="s">
        <v>998</v>
      </c>
      <c r="C448" s="104" t="s">
        <v>1027</v>
      </c>
      <c r="D448" s="104" t="s">
        <v>1028</v>
      </c>
      <c r="E448" s="104" t="s">
        <v>770</v>
      </c>
    </row>
    <row r="449" spans="1:5" x14ac:dyDescent="0.25">
      <c r="A449" s="104" t="s">
        <v>184</v>
      </c>
      <c r="B449" s="104" t="s">
        <v>998</v>
      </c>
      <c r="C449" s="104" t="s">
        <v>1029</v>
      </c>
      <c r="D449" s="104" t="s">
        <v>1030</v>
      </c>
      <c r="E449" s="104" t="s">
        <v>196</v>
      </c>
    </row>
    <row r="450" spans="1:5" x14ac:dyDescent="0.25">
      <c r="A450" s="104" t="s">
        <v>184</v>
      </c>
      <c r="B450" s="104" t="s">
        <v>998</v>
      </c>
      <c r="C450" s="104" t="s">
        <v>1031</v>
      </c>
      <c r="D450" s="104" t="s">
        <v>1030</v>
      </c>
      <c r="E450" s="104" t="s">
        <v>196</v>
      </c>
    </row>
    <row r="451" spans="1:5" x14ac:dyDescent="0.25">
      <c r="A451" s="104" t="s">
        <v>184</v>
      </c>
      <c r="B451" s="104" t="s">
        <v>998</v>
      </c>
      <c r="C451" s="104" t="s">
        <v>1032</v>
      </c>
      <c r="D451" s="104" t="s">
        <v>1033</v>
      </c>
      <c r="E451" s="104" t="s">
        <v>770</v>
      </c>
    </row>
    <row r="452" spans="1:5" x14ac:dyDescent="0.25">
      <c r="A452" s="104" t="s">
        <v>184</v>
      </c>
      <c r="B452" s="104" t="s">
        <v>998</v>
      </c>
      <c r="C452" s="104" t="s">
        <v>1034</v>
      </c>
      <c r="D452" s="104" t="s">
        <v>1035</v>
      </c>
      <c r="E452" s="104" t="s">
        <v>770</v>
      </c>
    </row>
    <row r="453" spans="1:5" x14ac:dyDescent="0.25">
      <c r="A453" s="104" t="s">
        <v>184</v>
      </c>
      <c r="B453" s="104" t="s">
        <v>998</v>
      </c>
      <c r="C453" s="104" t="s">
        <v>1036</v>
      </c>
      <c r="D453" s="104" t="s">
        <v>1037</v>
      </c>
      <c r="E453" s="104" t="s">
        <v>770</v>
      </c>
    </row>
    <row r="454" spans="1:5" x14ac:dyDescent="0.25">
      <c r="A454" s="104" t="s">
        <v>184</v>
      </c>
      <c r="B454" s="104" t="s">
        <v>998</v>
      </c>
      <c r="C454" s="104" t="s">
        <v>1038</v>
      </c>
      <c r="D454" s="104" t="s">
        <v>1039</v>
      </c>
      <c r="E454" s="104" t="s">
        <v>770</v>
      </c>
    </row>
    <row r="455" spans="1:5" x14ac:dyDescent="0.25">
      <c r="A455" s="104" t="s">
        <v>184</v>
      </c>
      <c r="B455" s="104" t="s">
        <v>998</v>
      </c>
      <c r="C455" s="104" t="s">
        <v>1040</v>
      </c>
      <c r="D455" s="104" t="s">
        <v>1041</v>
      </c>
      <c r="E455" s="104" t="s">
        <v>196</v>
      </c>
    </row>
    <row r="456" spans="1:5" x14ac:dyDescent="0.25">
      <c r="A456" s="104" t="s">
        <v>184</v>
      </c>
      <c r="B456" s="104" t="s">
        <v>998</v>
      </c>
      <c r="C456" s="104" t="s">
        <v>1042</v>
      </c>
      <c r="D456" s="104" t="s">
        <v>1043</v>
      </c>
      <c r="E456" s="104" t="s">
        <v>196</v>
      </c>
    </row>
    <row r="457" spans="1:5" x14ac:dyDescent="0.25">
      <c r="A457" s="104" t="s">
        <v>184</v>
      </c>
      <c r="B457" s="104" t="s">
        <v>998</v>
      </c>
      <c r="C457" s="104" t="s">
        <v>1044</v>
      </c>
      <c r="D457" s="104" t="s">
        <v>1045</v>
      </c>
      <c r="E457" s="104" t="s">
        <v>770</v>
      </c>
    </row>
    <row r="458" spans="1:5" x14ac:dyDescent="0.25">
      <c r="A458" s="104" t="s">
        <v>184</v>
      </c>
      <c r="B458" s="104" t="s">
        <v>998</v>
      </c>
      <c r="C458" s="104" t="s">
        <v>1046</v>
      </c>
      <c r="D458" s="104" t="s">
        <v>1047</v>
      </c>
      <c r="E458" s="104" t="s">
        <v>770</v>
      </c>
    </row>
    <row r="459" spans="1:5" x14ac:dyDescent="0.25">
      <c r="A459" s="104" t="s">
        <v>184</v>
      </c>
      <c r="B459" s="104" t="s">
        <v>998</v>
      </c>
      <c r="C459" s="104" t="s">
        <v>1048</v>
      </c>
      <c r="D459" s="104" t="s">
        <v>1049</v>
      </c>
      <c r="E459" s="104" t="s">
        <v>770</v>
      </c>
    </row>
    <row r="460" spans="1:5" x14ac:dyDescent="0.25">
      <c r="A460" s="104" t="s">
        <v>184</v>
      </c>
      <c r="B460" s="104" t="s">
        <v>998</v>
      </c>
      <c r="C460" s="104" t="s">
        <v>1050</v>
      </c>
      <c r="D460" s="104" t="s">
        <v>1051</v>
      </c>
      <c r="E460" s="104" t="s">
        <v>196</v>
      </c>
    </row>
    <row r="461" spans="1:5" x14ac:dyDescent="0.25">
      <c r="A461" s="104" t="s">
        <v>184</v>
      </c>
      <c r="B461" s="104" t="s">
        <v>998</v>
      </c>
      <c r="C461" s="104" t="s">
        <v>1052</v>
      </c>
      <c r="D461" s="104" t="s">
        <v>1051</v>
      </c>
      <c r="E461" s="104" t="s">
        <v>770</v>
      </c>
    </row>
    <row r="462" spans="1:5" x14ac:dyDescent="0.25">
      <c r="A462" s="104" t="s">
        <v>184</v>
      </c>
      <c r="B462" s="104" t="s">
        <v>998</v>
      </c>
      <c r="C462" s="104" t="s">
        <v>1053</v>
      </c>
      <c r="D462" s="104" t="s">
        <v>1054</v>
      </c>
      <c r="E462" s="104" t="s">
        <v>196</v>
      </c>
    </row>
    <row r="463" spans="1:5" x14ac:dyDescent="0.25">
      <c r="A463" s="104" t="s">
        <v>184</v>
      </c>
      <c r="B463" s="104" t="s">
        <v>998</v>
      </c>
      <c r="C463" s="104" t="s">
        <v>1055</v>
      </c>
      <c r="D463" s="104" t="s">
        <v>1054</v>
      </c>
      <c r="E463" s="104" t="s">
        <v>770</v>
      </c>
    </row>
    <row r="464" spans="1:5" x14ac:dyDescent="0.25">
      <c r="A464" s="104" t="s">
        <v>184</v>
      </c>
      <c r="B464" s="104" t="s">
        <v>998</v>
      </c>
      <c r="C464" s="104" t="s">
        <v>1056</v>
      </c>
      <c r="D464" s="104" t="s">
        <v>1057</v>
      </c>
      <c r="E464" s="104" t="s">
        <v>196</v>
      </c>
    </row>
    <row r="465" spans="1:5" x14ac:dyDescent="0.25">
      <c r="A465" s="104" t="s">
        <v>184</v>
      </c>
      <c r="B465" s="104" t="s">
        <v>998</v>
      </c>
      <c r="C465" s="104" t="s">
        <v>1058</v>
      </c>
      <c r="D465" s="104" t="s">
        <v>1057</v>
      </c>
      <c r="E465" s="104" t="s">
        <v>196</v>
      </c>
    </row>
    <row r="466" spans="1:5" x14ac:dyDescent="0.25">
      <c r="A466" s="104" t="s">
        <v>184</v>
      </c>
      <c r="B466" s="104" t="s">
        <v>998</v>
      </c>
      <c r="C466" s="104" t="s">
        <v>1059</v>
      </c>
      <c r="D466" s="104" t="s">
        <v>1057</v>
      </c>
      <c r="E466" s="104" t="s">
        <v>770</v>
      </c>
    </row>
    <row r="467" spans="1:5" x14ac:dyDescent="0.25">
      <c r="A467" s="104" t="s">
        <v>186</v>
      </c>
      <c r="B467" s="104" t="s">
        <v>187</v>
      </c>
      <c r="C467" s="104" t="s">
        <v>186</v>
      </c>
      <c r="D467" s="104" t="s">
        <v>187</v>
      </c>
      <c r="E467" s="104" t="s">
        <v>196</v>
      </c>
    </row>
    <row r="468" spans="1:5" x14ac:dyDescent="0.25">
      <c r="A468" s="104" t="s">
        <v>186</v>
      </c>
      <c r="B468" s="104" t="s">
        <v>187</v>
      </c>
      <c r="C468" s="104" t="s">
        <v>1060</v>
      </c>
      <c r="D468" s="104" t="s">
        <v>1061</v>
      </c>
      <c r="E468" s="104" t="s">
        <v>196</v>
      </c>
    </row>
    <row r="469" spans="1:5" x14ac:dyDescent="0.25">
      <c r="A469" s="104" t="s">
        <v>186</v>
      </c>
      <c r="B469" s="104" t="s">
        <v>187</v>
      </c>
      <c r="C469" s="104" t="s">
        <v>1062</v>
      </c>
      <c r="D469" s="104" t="s">
        <v>1061</v>
      </c>
      <c r="E469" s="104" t="s">
        <v>196</v>
      </c>
    </row>
    <row r="470" spans="1:5" x14ac:dyDescent="0.25">
      <c r="A470" s="104" t="s">
        <v>186</v>
      </c>
      <c r="B470" s="104" t="s">
        <v>187</v>
      </c>
      <c r="C470" s="104" t="s">
        <v>1063</v>
      </c>
      <c r="D470" s="104" t="s">
        <v>1064</v>
      </c>
      <c r="E470" s="104" t="s">
        <v>791</v>
      </c>
    </row>
    <row r="471" spans="1:5" x14ac:dyDescent="0.25">
      <c r="A471" s="104" t="s">
        <v>186</v>
      </c>
      <c r="B471" s="104" t="s">
        <v>187</v>
      </c>
      <c r="C471" s="104" t="s">
        <v>1065</v>
      </c>
      <c r="D471" s="104" t="s">
        <v>1066</v>
      </c>
      <c r="E471" s="104" t="s">
        <v>791</v>
      </c>
    </row>
    <row r="472" spans="1:5" x14ac:dyDescent="0.25">
      <c r="A472" s="104" t="s">
        <v>186</v>
      </c>
      <c r="B472" s="104" t="s">
        <v>187</v>
      </c>
      <c r="C472" s="104" t="s">
        <v>1067</v>
      </c>
      <c r="D472" s="104" t="s">
        <v>1068</v>
      </c>
      <c r="E472" s="104" t="s">
        <v>791</v>
      </c>
    </row>
    <row r="473" spans="1:5" x14ac:dyDescent="0.25">
      <c r="A473" s="104" t="s">
        <v>186</v>
      </c>
      <c r="B473" s="104" t="s">
        <v>187</v>
      </c>
      <c r="C473" s="104" t="s">
        <v>1069</v>
      </c>
      <c r="D473" s="104" t="s">
        <v>1070</v>
      </c>
      <c r="E473" s="104" t="s">
        <v>791</v>
      </c>
    </row>
    <row r="474" spans="1:5" x14ac:dyDescent="0.25">
      <c r="A474" s="104" t="s">
        <v>186</v>
      </c>
      <c r="B474" s="104" t="s">
        <v>187</v>
      </c>
      <c r="C474" s="104" t="s">
        <v>1071</v>
      </c>
      <c r="D474" s="104" t="s">
        <v>1072</v>
      </c>
      <c r="E474" s="104" t="s">
        <v>791</v>
      </c>
    </row>
    <row r="475" spans="1:5" x14ac:dyDescent="0.25">
      <c r="A475" s="104" t="s">
        <v>186</v>
      </c>
      <c r="B475" s="104" t="s">
        <v>187</v>
      </c>
      <c r="C475" s="104" t="s">
        <v>1073</v>
      </c>
      <c r="D475" s="104" t="s">
        <v>1074</v>
      </c>
      <c r="E475" s="104" t="s">
        <v>791</v>
      </c>
    </row>
    <row r="476" spans="1:5" x14ac:dyDescent="0.25">
      <c r="A476" s="104" t="s">
        <v>186</v>
      </c>
      <c r="B476" s="104" t="s">
        <v>187</v>
      </c>
      <c r="C476" s="104" t="s">
        <v>1075</v>
      </c>
      <c r="D476" s="104" t="s">
        <v>1076</v>
      </c>
      <c r="E476" s="104" t="s">
        <v>196</v>
      </c>
    </row>
    <row r="477" spans="1:5" x14ac:dyDescent="0.25">
      <c r="A477" s="104" t="s">
        <v>186</v>
      </c>
      <c r="B477" s="104" t="s">
        <v>187</v>
      </c>
      <c r="C477" s="104" t="s">
        <v>1077</v>
      </c>
      <c r="D477" s="104" t="s">
        <v>1076</v>
      </c>
      <c r="E477" s="104" t="s">
        <v>196</v>
      </c>
    </row>
    <row r="478" spans="1:5" x14ac:dyDescent="0.25">
      <c r="A478" s="104" t="s">
        <v>186</v>
      </c>
      <c r="B478" s="104" t="s">
        <v>187</v>
      </c>
      <c r="C478" s="104" t="s">
        <v>1078</v>
      </c>
      <c r="D478" s="104" t="s">
        <v>1079</v>
      </c>
      <c r="E478" s="104" t="s">
        <v>791</v>
      </c>
    </row>
    <row r="479" spans="1:5" x14ac:dyDescent="0.25">
      <c r="A479" s="104" t="s">
        <v>186</v>
      </c>
      <c r="B479" s="104" t="s">
        <v>187</v>
      </c>
      <c r="C479" s="104" t="s">
        <v>1080</v>
      </c>
      <c r="D479" s="104" t="s">
        <v>1081</v>
      </c>
      <c r="E479" s="104" t="s">
        <v>791</v>
      </c>
    </row>
    <row r="480" spans="1:5" x14ac:dyDescent="0.25">
      <c r="A480" s="104" t="s">
        <v>186</v>
      </c>
      <c r="B480" s="104" t="s">
        <v>187</v>
      </c>
      <c r="C480" s="104" t="s">
        <v>1082</v>
      </c>
      <c r="D480" s="104" t="s">
        <v>1083</v>
      </c>
      <c r="E480" s="104" t="s">
        <v>770</v>
      </c>
    </row>
    <row r="481" spans="1:5" x14ac:dyDescent="0.25">
      <c r="A481" s="104" t="s">
        <v>186</v>
      </c>
      <c r="B481" s="104" t="s">
        <v>187</v>
      </c>
      <c r="C481" s="104" t="s">
        <v>1084</v>
      </c>
      <c r="D481" s="104" t="s">
        <v>1085</v>
      </c>
      <c r="E481" s="104" t="s">
        <v>770</v>
      </c>
    </row>
    <row r="482" spans="1:5" x14ac:dyDescent="0.25">
      <c r="A482" s="104" t="s">
        <v>186</v>
      </c>
      <c r="B482" s="104" t="s">
        <v>187</v>
      </c>
      <c r="C482" s="104" t="s">
        <v>1086</v>
      </c>
      <c r="D482" s="104" t="s">
        <v>1087</v>
      </c>
      <c r="E482" s="104" t="s">
        <v>791</v>
      </c>
    </row>
    <row r="483" spans="1:5" x14ac:dyDescent="0.25">
      <c r="A483" s="104" t="s">
        <v>186</v>
      </c>
      <c r="B483" s="104" t="s">
        <v>187</v>
      </c>
      <c r="C483" s="104" t="s">
        <v>1088</v>
      </c>
      <c r="D483" s="104" t="s">
        <v>1089</v>
      </c>
      <c r="E483" s="104" t="s">
        <v>770</v>
      </c>
    </row>
    <row r="484" spans="1:5" x14ac:dyDescent="0.25">
      <c r="A484" s="104" t="s">
        <v>186</v>
      </c>
      <c r="B484" s="104" t="s">
        <v>187</v>
      </c>
      <c r="C484" s="104" t="s">
        <v>1090</v>
      </c>
      <c r="D484" s="104" t="s">
        <v>1091</v>
      </c>
      <c r="E484" s="104" t="s">
        <v>770</v>
      </c>
    </row>
    <row r="485" spans="1:5" x14ac:dyDescent="0.25">
      <c r="A485" s="104" t="s">
        <v>186</v>
      </c>
      <c r="B485" s="104" t="s">
        <v>187</v>
      </c>
      <c r="C485" s="104" t="s">
        <v>1092</v>
      </c>
      <c r="D485" s="104" t="s">
        <v>1093</v>
      </c>
      <c r="E485" s="104" t="s">
        <v>791</v>
      </c>
    </row>
    <row r="486" spans="1:5" x14ac:dyDescent="0.25">
      <c r="A486" s="104" t="s">
        <v>186</v>
      </c>
      <c r="B486" s="104" t="s">
        <v>187</v>
      </c>
      <c r="C486" s="104" t="s">
        <v>1094</v>
      </c>
      <c r="D486" s="104" t="s">
        <v>1095</v>
      </c>
      <c r="E486" s="104" t="s">
        <v>196</v>
      </c>
    </row>
    <row r="487" spans="1:5" x14ac:dyDescent="0.25">
      <c r="A487" s="104" t="s">
        <v>186</v>
      </c>
      <c r="B487" s="104" t="s">
        <v>187</v>
      </c>
      <c r="C487" s="104" t="s">
        <v>1096</v>
      </c>
      <c r="D487" s="104" t="s">
        <v>1097</v>
      </c>
      <c r="E487" s="104" t="s">
        <v>196</v>
      </c>
    </row>
    <row r="488" spans="1:5" x14ac:dyDescent="0.25">
      <c r="A488" s="104" t="s">
        <v>186</v>
      </c>
      <c r="B488" s="104" t="s">
        <v>187</v>
      </c>
      <c r="C488" s="104" t="s">
        <v>1098</v>
      </c>
      <c r="D488" s="104" t="s">
        <v>1099</v>
      </c>
      <c r="E488" s="104" t="s">
        <v>791</v>
      </c>
    </row>
    <row r="489" spans="1:5" x14ac:dyDescent="0.25">
      <c r="A489" s="104" t="s">
        <v>186</v>
      </c>
      <c r="B489" s="104" t="s">
        <v>187</v>
      </c>
      <c r="C489" s="104" t="s">
        <v>1100</v>
      </c>
      <c r="D489" s="104" t="s">
        <v>1101</v>
      </c>
      <c r="E489" s="104" t="s">
        <v>770</v>
      </c>
    </row>
    <row r="490" spans="1:5" x14ac:dyDescent="0.25">
      <c r="A490" s="104" t="s">
        <v>186</v>
      </c>
      <c r="B490" s="104" t="s">
        <v>187</v>
      </c>
      <c r="C490" s="104" t="s">
        <v>1102</v>
      </c>
      <c r="D490" s="104" t="s">
        <v>1103</v>
      </c>
      <c r="E490" s="104" t="s">
        <v>791</v>
      </c>
    </row>
    <row r="491" spans="1:5" x14ac:dyDescent="0.25">
      <c r="A491" s="104" t="s">
        <v>186</v>
      </c>
      <c r="B491" s="104" t="s">
        <v>187</v>
      </c>
      <c r="C491" s="104" t="s">
        <v>1104</v>
      </c>
      <c r="D491" s="104" t="s">
        <v>1105</v>
      </c>
      <c r="E491" s="104" t="s">
        <v>196</v>
      </c>
    </row>
    <row r="492" spans="1:5" x14ac:dyDescent="0.25">
      <c r="A492" s="104" t="s">
        <v>186</v>
      </c>
      <c r="B492" s="104" t="s">
        <v>187</v>
      </c>
      <c r="C492" s="104" t="s">
        <v>1106</v>
      </c>
      <c r="D492" s="104" t="s">
        <v>1107</v>
      </c>
      <c r="E492" s="104" t="s">
        <v>791</v>
      </c>
    </row>
    <row r="493" spans="1:5" x14ac:dyDescent="0.25">
      <c r="A493" s="104" t="s">
        <v>186</v>
      </c>
      <c r="B493" s="104" t="s">
        <v>187</v>
      </c>
      <c r="C493" s="104" t="s">
        <v>1108</v>
      </c>
      <c r="D493" s="104" t="s">
        <v>1109</v>
      </c>
      <c r="E493" s="104" t="s">
        <v>791</v>
      </c>
    </row>
    <row r="494" spans="1:5" x14ac:dyDescent="0.25">
      <c r="A494" s="104" t="s">
        <v>186</v>
      </c>
      <c r="B494" s="104" t="s">
        <v>187</v>
      </c>
      <c r="C494" s="104" t="s">
        <v>1110</v>
      </c>
      <c r="D494" s="104" t="s">
        <v>1111</v>
      </c>
      <c r="E494" s="104" t="s">
        <v>196</v>
      </c>
    </row>
    <row r="495" spans="1:5" x14ac:dyDescent="0.25">
      <c r="A495" s="104" t="s">
        <v>186</v>
      </c>
      <c r="B495" s="104" t="s">
        <v>187</v>
      </c>
      <c r="C495" s="104" t="s">
        <v>1112</v>
      </c>
      <c r="D495" s="104" t="s">
        <v>1113</v>
      </c>
      <c r="E495" s="104" t="s">
        <v>791</v>
      </c>
    </row>
    <row r="496" spans="1:5" x14ac:dyDescent="0.25">
      <c r="A496" s="104" t="s">
        <v>186</v>
      </c>
      <c r="B496" s="104" t="s">
        <v>187</v>
      </c>
      <c r="C496" s="104" t="s">
        <v>1114</v>
      </c>
      <c r="D496" s="104" t="s">
        <v>1115</v>
      </c>
      <c r="E496" s="104" t="s">
        <v>791</v>
      </c>
    </row>
    <row r="497" spans="1:5" x14ac:dyDescent="0.25">
      <c r="A497" s="104" t="s">
        <v>186</v>
      </c>
      <c r="B497" s="104" t="s">
        <v>187</v>
      </c>
      <c r="C497" s="104" t="s">
        <v>1116</v>
      </c>
      <c r="D497" s="104" t="s">
        <v>1117</v>
      </c>
      <c r="E497" s="104" t="s">
        <v>770</v>
      </c>
    </row>
    <row r="498" spans="1:5" x14ac:dyDescent="0.25">
      <c r="A498" s="104" t="s">
        <v>186</v>
      </c>
      <c r="B498" s="104" t="s">
        <v>187</v>
      </c>
      <c r="C498" s="104" t="s">
        <v>1118</v>
      </c>
      <c r="D498" s="104" t="s">
        <v>1119</v>
      </c>
      <c r="E498" s="104" t="s">
        <v>791</v>
      </c>
    </row>
    <row r="499" spans="1:5" x14ac:dyDescent="0.25">
      <c r="A499" s="104" t="s">
        <v>186</v>
      </c>
      <c r="B499" s="104" t="s">
        <v>187</v>
      </c>
      <c r="C499" s="104" t="s">
        <v>1120</v>
      </c>
      <c r="D499" s="104" t="s">
        <v>1121</v>
      </c>
      <c r="E499" s="104" t="s">
        <v>791</v>
      </c>
    </row>
    <row r="500" spans="1:5" x14ac:dyDescent="0.25">
      <c r="A500" s="104" t="s">
        <v>186</v>
      </c>
      <c r="B500" s="104" t="s">
        <v>187</v>
      </c>
      <c r="C500" s="104" t="s">
        <v>1122</v>
      </c>
      <c r="D500" s="104" t="s">
        <v>1123</v>
      </c>
      <c r="E500" s="104" t="s">
        <v>196</v>
      </c>
    </row>
    <row r="501" spans="1:5" x14ac:dyDescent="0.25">
      <c r="A501" s="104" t="s">
        <v>186</v>
      </c>
      <c r="B501" s="104" t="s">
        <v>187</v>
      </c>
      <c r="C501" s="104" t="s">
        <v>1124</v>
      </c>
      <c r="D501" s="104" t="s">
        <v>1123</v>
      </c>
      <c r="E501" s="104" t="s">
        <v>196</v>
      </c>
    </row>
    <row r="502" spans="1:5" x14ac:dyDescent="0.25">
      <c r="A502" s="104" t="s">
        <v>186</v>
      </c>
      <c r="B502" s="104" t="s">
        <v>187</v>
      </c>
      <c r="C502" s="104" t="s">
        <v>1125</v>
      </c>
      <c r="D502" s="104" t="s">
        <v>1126</v>
      </c>
      <c r="E502" s="104" t="s">
        <v>791</v>
      </c>
    </row>
    <row r="503" spans="1:5" x14ac:dyDescent="0.25">
      <c r="A503" s="104" t="s">
        <v>186</v>
      </c>
      <c r="B503" s="104" t="s">
        <v>187</v>
      </c>
      <c r="C503" s="104" t="s">
        <v>1127</v>
      </c>
      <c r="D503" s="104" t="s">
        <v>1128</v>
      </c>
      <c r="E503" s="104" t="s">
        <v>791</v>
      </c>
    </row>
    <row r="504" spans="1:5" x14ac:dyDescent="0.25">
      <c r="A504" s="104" t="s">
        <v>186</v>
      </c>
      <c r="B504" s="104" t="s">
        <v>187</v>
      </c>
      <c r="C504" s="104" t="s">
        <v>1129</v>
      </c>
      <c r="D504" s="104" t="s">
        <v>1130</v>
      </c>
      <c r="E504" s="104" t="s">
        <v>770</v>
      </c>
    </row>
    <row r="505" spans="1:5" x14ac:dyDescent="0.25">
      <c r="A505" s="104" t="s">
        <v>186</v>
      </c>
      <c r="B505" s="104" t="s">
        <v>187</v>
      </c>
      <c r="C505" s="104" t="s">
        <v>1131</v>
      </c>
      <c r="D505" s="104" t="s">
        <v>1132</v>
      </c>
      <c r="E505" s="104" t="s">
        <v>791</v>
      </c>
    </row>
    <row r="506" spans="1:5" x14ac:dyDescent="0.25">
      <c r="A506" s="104" t="s">
        <v>186</v>
      </c>
      <c r="B506" s="104" t="s">
        <v>187</v>
      </c>
      <c r="C506" s="104" t="s">
        <v>1133</v>
      </c>
      <c r="D506" s="104" t="s">
        <v>1134</v>
      </c>
      <c r="E506" s="104" t="s">
        <v>791</v>
      </c>
    </row>
    <row r="507" spans="1:5" x14ac:dyDescent="0.25">
      <c r="A507" s="104" t="s">
        <v>186</v>
      </c>
      <c r="B507" s="104" t="s">
        <v>187</v>
      </c>
      <c r="C507" s="104" t="s">
        <v>1135</v>
      </c>
      <c r="D507" s="104" t="s">
        <v>1136</v>
      </c>
      <c r="E507" s="104" t="s">
        <v>791</v>
      </c>
    </row>
    <row r="508" spans="1:5" x14ac:dyDescent="0.25">
      <c r="A508" s="104" t="s">
        <v>186</v>
      </c>
      <c r="B508" s="104" t="s">
        <v>187</v>
      </c>
      <c r="C508" s="104" t="s">
        <v>1137</v>
      </c>
      <c r="D508" s="104" t="s">
        <v>1138</v>
      </c>
      <c r="E508" s="104" t="s">
        <v>1139</v>
      </c>
    </row>
    <row r="509" spans="1:5" x14ac:dyDescent="0.25">
      <c r="A509" s="104" t="s">
        <v>186</v>
      </c>
      <c r="B509" s="104" t="s">
        <v>187</v>
      </c>
      <c r="C509" s="104" t="s">
        <v>1140</v>
      </c>
      <c r="D509" s="104" t="s">
        <v>1141</v>
      </c>
      <c r="E509" s="104" t="s">
        <v>196</v>
      </c>
    </row>
    <row r="510" spans="1:5" x14ac:dyDescent="0.25">
      <c r="A510" s="104" t="s">
        <v>186</v>
      </c>
      <c r="B510" s="104" t="s">
        <v>187</v>
      </c>
      <c r="C510" s="104" t="s">
        <v>1142</v>
      </c>
      <c r="D510" s="104" t="s">
        <v>1141</v>
      </c>
      <c r="E510" s="104" t="s">
        <v>196</v>
      </c>
    </row>
    <row r="511" spans="1:5" x14ac:dyDescent="0.25">
      <c r="A511" s="104" t="s">
        <v>186</v>
      </c>
      <c r="B511" s="104" t="s">
        <v>187</v>
      </c>
      <c r="C511" s="104" t="s">
        <v>1143</v>
      </c>
      <c r="D511" s="104" t="s">
        <v>1144</v>
      </c>
      <c r="E511" s="104" t="s">
        <v>791</v>
      </c>
    </row>
    <row r="512" spans="1:5" x14ac:dyDescent="0.25">
      <c r="A512" s="104" t="s">
        <v>186</v>
      </c>
      <c r="B512" s="104" t="s">
        <v>187</v>
      </c>
      <c r="C512" s="104" t="s">
        <v>1145</v>
      </c>
      <c r="D512" s="104" t="s">
        <v>1146</v>
      </c>
      <c r="E512" s="104" t="s">
        <v>791</v>
      </c>
    </row>
    <row r="513" spans="1:5" x14ac:dyDescent="0.25">
      <c r="A513" s="104" t="s">
        <v>186</v>
      </c>
      <c r="B513" s="104" t="s">
        <v>187</v>
      </c>
      <c r="C513" s="104" t="s">
        <v>1147</v>
      </c>
      <c r="D513" s="104" t="s">
        <v>1148</v>
      </c>
      <c r="E513" s="104" t="s">
        <v>791</v>
      </c>
    </row>
    <row r="514" spans="1:5" x14ac:dyDescent="0.25">
      <c r="A514" s="104" t="s">
        <v>186</v>
      </c>
      <c r="B514" s="104" t="s">
        <v>187</v>
      </c>
      <c r="C514" s="104" t="s">
        <v>1149</v>
      </c>
      <c r="D514" s="104" t="s">
        <v>1150</v>
      </c>
      <c r="E514" s="104" t="s">
        <v>196</v>
      </c>
    </row>
    <row r="515" spans="1:5" x14ac:dyDescent="0.25">
      <c r="A515" s="104" t="s">
        <v>186</v>
      </c>
      <c r="B515" s="104" t="s">
        <v>187</v>
      </c>
      <c r="C515" s="104" t="s">
        <v>1151</v>
      </c>
      <c r="D515" s="104" t="s">
        <v>1152</v>
      </c>
      <c r="E515" s="104" t="s">
        <v>196</v>
      </c>
    </row>
    <row r="516" spans="1:5" x14ac:dyDescent="0.25">
      <c r="A516" s="104" t="s">
        <v>186</v>
      </c>
      <c r="B516" s="104" t="s">
        <v>187</v>
      </c>
      <c r="C516" s="104" t="s">
        <v>1153</v>
      </c>
      <c r="D516" s="104" t="s">
        <v>1154</v>
      </c>
      <c r="E516" s="104" t="s">
        <v>791</v>
      </c>
    </row>
    <row r="517" spans="1:5" x14ac:dyDescent="0.25">
      <c r="A517" s="104" t="s">
        <v>186</v>
      </c>
      <c r="B517" s="104" t="s">
        <v>187</v>
      </c>
      <c r="C517" s="104" t="s">
        <v>1155</v>
      </c>
      <c r="D517" s="104" t="s">
        <v>1156</v>
      </c>
      <c r="E517" s="104" t="s">
        <v>791</v>
      </c>
    </row>
    <row r="518" spans="1:5" x14ac:dyDescent="0.25">
      <c r="A518" s="104" t="s">
        <v>186</v>
      </c>
      <c r="B518" s="104" t="s">
        <v>187</v>
      </c>
      <c r="C518" s="104" t="s">
        <v>1157</v>
      </c>
      <c r="D518" s="104" t="s">
        <v>1158</v>
      </c>
      <c r="E518" s="104" t="s">
        <v>196</v>
      </c>
    </row>
    <row r="519" spans="1:5" x14ac:dyDescent="0.25">
      <c r="A519" s="104" t="s">
        <v>186</v>
      </c>
      <c r="B519" s="104" t="s">
        <v>187</v>
      </c>
      <c r="C519" s="104" t="s">
        <v>1159</v>
      </c>
      <c r="D519" s="104" t="s">
        <v>1160</v>
      </c>
      <c r="E519" s="104" t="s">
        <v>791</v>
      </c>
    </row>
    <row r="520" spans="1:5" x14ac:dyDescent="0.25">
      <c r="A520" s="104" t="s">
        <v>186</v>
      </c>
      <c r="B520" s="104" t="s">
        <v>187</v>
      </c>
      <c r="C520" s="104" t="s">
        <v>1161</v>
      </c>
      <c r="D520" s="104" t="s">
        <v>1162</v>
      </c>
      <c r="E520" s="104" t="s">
        <v>770</v>
      </c>
    </row>
    <row r="521" spans="1:5" x14ac:dyDescent="0.25">
      <c r="A521" s="104" t="s">
        <v>186</v>
      </c>
      <c r="B521" s="104" t="s">
        <v>187</v>
      </c>
      <c r="C521" s="104" t="s">
        <v>1163</v>
      </c>
      <c r="D521" s="104" t="s">
        <v>1164</v>
      </c>
      <c r="E521" s="104" t="s">
        <v>791</v>
      </c>
    </row>
    <row r="522" spans="1:5" x14ac:dyDescent="0.25">
      <c r="A522" s="104" t="s">
        <v>186</v>
      </c>
      <c r="B522" s="104" t="s">
        <v>187</v>
      </c>
      <c r="C522" s="104" t="s">
        <v>1165</v>
      </c>
      <c r="D522" s="104" t="s">
        <v>1166</v>
      </c>
      <c r="E522" s="104" t="s">
        <v>770</v>
      </c>
    </row>
    <row r="523" spans="1:5" x14ac:dyDescent="0.25">
      <c r="A523" s="104" t="s">
        <v>186</v>
      </c>
      <c r="B523" s="104" t="s">
        <v>187</v>
      </c>
      <c r="C523" s="104" t="s">
        <v>1167</v>
      </c>
      <c r="D523" s="104" t="s">
        <v>1168</v>
      </c>
      <c r="E523" s="104" t="s">
        <v>770</v>
      </c>
    </row>
    <row r="524" spans="1:5" x14ac:dyDescent="0.25">
      <c r="A524" s="104" t="s">
        <v>186</v>
      </c>
      <c r="B524" s="104" t="s">
        <v>187</v>
      </c>
      <c r="C524" s="104" t="s">
        <v>1169</v>
      </c>
      <c r="D524" s="104" t="s">
        <v>1170</v>
      </c>
      <c r="E524" s="104" t="s">
        <v>791</v>
      </c>
    </row>
    <row r="525" spans="1:5" x14ac:dyDescent="0.25">
      <c r="A525" s="104" t="s">
        <v>186</v>
      </c>
      <c r="B525" s="104" t="s">
        <v>187</v>
      </c>
      <c r="C525" s="104" t="s">
        <v>1171</v>
      </c>
      <c r="D525" s="104" t="s">
        <v>1172</v>
      </c>
      <c r="E525" s="104" t="s">
        <v>791</v>
      </c>
    </row>
    <row r="526" spans="1:5" x14ac:dyDescent="0.25">
      <c r="A526" s="104" t="s">
        <v>186</v>
      </c>
      <c r="B526" s="104" t="s">
        <v>187</v>
      </c>
      <c r="C526" s="104" t="s">
        <v>1173</v>
      </c>
      <c r="D526" s="104" t="s">
        <v>1174</v>
      </c>
      <c r="E526" s="104" t="s">
        <v>791</v>
      </c>
    </row>
    <row r="527" spans="1:5" x14ac:dyDescent="0.25">
      <c r="A527" s="104" t="s">
        <v>1175</v>
      </c>
      <c r="B527" s="104" t="s">
        <v>1176</v>
      </c>
      <c r="C527" s="104" t="s">
        <v>1175</v>
      </c>
      <c r="D527" s="104" t="s">
        <v>1176</v>
      </c>
      <c r="E527" s="104"/>
    </row>
    <row r="528" spans="1:5" x14ac:dyDescent="0.25"/>
    <row r="529" x14ac:dyDescent="0.25"/>
    <row r="530" x14ac:dyDescent="0.25"/>
  </sheetData>
  <mergeCells count="12">
    <mergeCell ref="A4:D4"/>
    <mergeCell ref="A17:E17"/>
    <mergeCell ref="A18:E18"/>
    <mergeCell ref="C6:D6"/>
    <mergeCell ref="C7:D7"/>
    <mergeCell ref="C8:D8"/>
    <mergeCell ref="C9:D9"/>
    <mergeCell ref="C10:D10"/>
    <mergeCell ref="C11:D11"/>
    <mergeCell ref="C12:D12"/>
    <mergeCell ref="C13:D13"/>
    <mergeCell ref="C14:D1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FF1D8-4319-4FAF-AEC5-8264029E82D5}">
  <sheetPr>
    <tabColor rgb="FFFFFFCC"/>
  </sheetPr>
  <dimension ref="A1:G19"/>
  <sheetViews>
    <sheetView zoomScale="90" zoomScaleNormal="90" workbookViewId="0">
      <selection sqref="A1:D1"/>
    </sheetView>
  </sheetViews>
  <sheetFormatPr defaultColWidth="0" defaultRowHeight="15" x14ac:dyDescent="0.25"/>
  <cols>
    <col min="1" max="1" width="38.140625" customWidth="1"/>
    <col min="2" max="2" width="15.140625" customWidth="1"/>
    <col min="3" max="3" width="65.5703125" customWidth="1"/>
    <col min="4" max="4" width="93.7109375" customWidth="1"/>
    <col min="5" max="7" width="0" hidden="1" customWidth="1"/>
    <col min="8" max="16384" width="8.7109375" hidden="1"/>
  </cols>
  <sheetData>
    <row r="1" spans="1:4" s="114" customFormat="1" ht="48.75" customHeight="1" x14ac:dyDescent="0.5">
      <c r="A1" s="155" t="s">
        <v>1177</v>
      </c>
      <c r="B1" s="155"/>
      <c r="C1" s="155"/>
      <c r="D1" s="155"/>
    </row>
    <row r="2" spans="1:4" ht="28.5" customHeight="1" x14ac:dyDescent="0.25">
      <c r="A2" s="156" t="s">
        <v>1178</v>
      </c>
      <c r="B2" s="156"/>
      <c r="C2" s="156"/>
      <c r="D2" s="156"/>
    </row>
    <row r="3" spans="1:4" ht="252.75" customHeight="1" x14ac:dyDescent="0.25">
      <c r="A3" s="154" t="s">
        <v>1179</v>
      </c>
      <c r="B3" s="154"/>
      <c r="C3" s="154"/>
      <c r="D3" s="154"/>
    </row>
    <row r="4" spans="1:4" ht="183" customHeight="1" x14ac:dyDescent="0.25">
      <c r="A4" s="154" t="s">
        <v>1180</v>
      </c>
      <c r="B4" s="154"/>
      <c r="C4" s="154"/>
      <c r="D4" s="154"/>
    </row>
    <row r="5" spans="1:4" ht="42.75" customHeight="1" thickBot="1" x14ac:dyDescent="0.3">
      <c r="A5" s="153" t="s">
        <v>1181</v>
      </c>
      <c r="B5" s="153"/>
      <c r="C5" s="153"/>
      <c r="D5" s="153"/>
    </row>
    <row r="6" spans="1:4" s="113" customFormat="1" ht="41.25" customHeight="1" x14ac:dyDescent="0.4">
      <c r="A6" s="112" t="s">
        <v>1182</v>
      </c>
      <c r="B6" s="112" t="s">
        <v>1183</v>
      </c>
      <c r="C6" s="112" t="s">
        <v>1184</v>
      </c>
      <c r="D6" s="112" t="s">
        <v>1185</v>
      </c>
    </row>
    <row r="7" spans="1:4" ht="105" x14ac:dyDescent="0.25">
      <c r="A7" s="106" t="s">
        <v>1186</v>
      </c>
      <c r="B7" s="105" t="s">
        <v>1187</v>
      </c>
      <c r="C7" s="106" t="s">
        <v>1188</v>
      </c>
      <c r="D7" s="107" t="s">
        <v>1189</v>
      </c>
    </row>
    <row r="8" spans="1:4" ht="165" x14ac:dyDescent="0.25">
      <c r="A8" s="106" t="s">
        <v>1190</v>
      </c>
      <c r="B8" s="105" t="s">
        <v>1187</v>
      </c>
      <c r="C8" s="106" t="s">
        <v>1191</v>
      </c>
      <c r="D8" s="107" t="s">
        <v>1192</v>
      </c>
    </row>
    <row r="9" spans="1:4" ht="90" x14ac:dyDescent="0.25">
      <c r="A9" s="106" t="s">
        <v>1193</v>
      </c>
      <c r="B9" s="105" t="s">
        <v>1187</v>
      </c>
      <c r="C9" s="108" t="s">
        <v>1194</v>
      </c>
      <c r="D9" s="107" t="s">
        <v>1195</v>
      </c>
    </row>
    <row r="10" spans="1:4" ht="90" x14ac:dyDescent="0.25">
      <c r="A10" s="106" t="s">
        <v>1196</v>
      </c>
      <c r="B10" s="105" t="s">
        <v>1187</v>
      </c>
      <c r="C10" s="108" t="s">
        <v>1197</v>
      </c>
      <c r="D10" s="107" t="s">
        <v>1198</v>
      </c>
    </row>
    <row r="11" spans="1:4" ht="60" x14ac:dyDescent="0.25">
      <c r="A11" s="106" t="s">
        <v>1199</v>
      </c>
      <c r="B11" s="105" t="s">
        <v>1187</v>
      </c>
      <c r="C11" s="108" t="s">
        <v>1200</v>
      </c>
      <c r="D11" s="107" t="s">
        <v>1201</v>
      </c>
    </row>
    <row r="12" spans="1:4" ht="105" x14ac:dyDescent="0.25">
      <c r="A12" s="106" t="s">
        <v>1202</v>
      </c>
      <c r="B12" s="105" t="s">
        <v>1187</v>
      </c>
      <c r="C12" s="108" t="s">
        <v>1203</v>
      </c>
      <c r="D12" s="107" t="s">
        <v>1204</v>
      </c>
    </row>
    <row r="13" spans="1:4" ht="150" x14ac:dyDescent="0.25">
      <c r="A13" s="106" t="s">
        <v>1205</v>
      </c>
      <c r="B13" s="105" t="s">
        <v>1206</v>
      </c>
      <c r="C13" s="108" t="s">
        <v>1207</v>
      </c>
      <c r="D13" s="107" t="s">
        <v>1208</v>
      </c>
    </row>
    <row r="14" spans="1:4" ht="165" x14ac:dyDescent="0.25">
      <c r="A14" s="106" t="s">
        <v>1209</v>
      </c>
      <c r="B14" s="105" t="s">
        <v>1206</v>
      </c>
      <c r="C14" s="108" t="s">
        <v>1210</v>
      </c>
      <c r="D14" s="107" t="s">
        <v>1211</v>
      </c>
    </row>
    <row r="15" spans="1:4" ht="120" x14ac:dyDescent="0.25">
      <c r="A15" s="106" t="s">
        <v>1212</v>
      </c>
      <c r="B15" s="105" t="s">
        <v>1206</v>
      </c>
      <c r="C15" s="108" t="s">
        <v>1213</v>
      </c>
      <c r="D15" s="107" t="s">
        <v>1214</v>
      </c>
    </row>
    <row r="16" spans="1:4" ht="120" x14ac:dyDescent="0.25">
      <c r="A16" s="106" t="s">
        <v>1215</v>
      </c>
      <c r="B16" s="105" t="s">
        <v>1206</v>
      </c>
      <c r="C16" s="108" t="s">
        <v>1216</v>
      </c>
      <c r="D16" s="107" t="s">
        <v>1217</v>
      </c>
    </row>
    <row r="17" spans="1:4" ht="75" x14ac:dyDescent="0.25">
      <c r="A17" s="106" t="s">
        <v>1218</v>
      </c>
      <c r="B17" s="105" t="s">
        <v>1206</v>
      </c>
      <c r="C17" s="108" t="s">
        <v>1219</v>
      </c>
      <c r="D17" s="107" t="s">
        <v>1220</v>
      </c>
    </row>
    <row r="18" spans="1:4" ht="105" x14ac:dyDescent="0.25">
      <c r="A18" s="106" t="s">
        <v>1221</v>
      </c>
      <c r="B18" s="105" t="s">
        <v>1206</v>
      </c>
      <c r="C18" s="108" t="s">
        <v>1222</v>
      </c>
      <c r="D18" s="107" t="s">
        <v>1223</v>
      </c>
    </row>
    <row r="19" spans="1:4" ht="60" x14ac:dyDescent="0.25">
      <c r="A19" s="106" t="s">
        <v>1224</v>
      </c>
      <c r="B19" s="105" t="s">
        <v>1206</v>
      </c>
      <c r="C19" s="108" t="s">
        <v>1225</v>
      </c>
      <c r="D19" s="107" t="s">
        <v>1226</v>
      </c>
    </row>
  </sheetData>
  <mergeCells count="5">
    <mergeCell ref="A5:D5"/>
    <mergeCell ref="A4:D4"/>
    <mergeCell ref="A1:D1"/>
    <mergeCell ref="A2:D2"/>
    <mergeCell ref="A3:D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00AEF433041B4F8E24F1ED1AE374B4" ma:contentTypeVersion="14" ma:contentTypeDescription="Create a new document." ma:contentTypeScope="" ma:versionID="8cc76eb2c660f48f722c053f796defbc">
  <xsd:schema xmlns:xsd="http://www.w3.org/2001/XMLSchema" xmlns:xs="http://www.w3.org/2001/XMLSchema" xmlns:p="http://schemas.microsoft.com/office/2006/metadata/properties" xmlns:ns2="71067f61-e7a2-4966-bf6f-a7e715fd3dc4" xmlns:ns3="1c37338c-f77d-49a5-a6e4-4df50454d76d" targetNamespace="http://schemas.microsoft.com/office/2006/metadata/properties" ma:root="true" ma:fieldsID="e136cd151993400645982e3fb2db79f7" ns2:_="" ns3:_="">
    <xsd:import namespace="71067f61-e7a2-4966-bf6f-a7e715fd3dc4"/>
    <xsd:import namespace="1c37338c-f77d-49a5-a6e4-4df50454d7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067f61-e7a2-4966-bf6f-a7e715fd3d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147e460-a74b-4414-8224-31362e5846f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37338c-f77d-49a5-a6e4-4df50454d76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49d98d2-ae18-48a6-b862-07720258da70}" ma:internalName="TaxCatchAll" ma:showField="CatchAllData" ma:web="1c37338c-f77d-49a5-a6e4-4df50454d76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c37338c-f77d-49a5-a6e4-4df50454d76d" xsi:nil="true"/>
    <lcf76f155ced4ddcb4097134ff3c332f xmlns="71067f61-e7a2-4966-bf6f-a7e715fd3dc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73AD41C-AD0D-49D2-A90F-2A11EA4A89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067f61-e7a2-4966-bf6f-a7e715fd3dc4"/>
    <ds:schemaRef ds:uri="1c37338c-f77d-49a5-a6e4-4df50454d7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384438-F3BA-4C65-90E6-0CB39E775D1C}">
  <ds:schemaRefs>
    <ds:schemaRef ds:uri="http://schemas.microsoft.com/office/infopath/2007/PartnerControls"/>
    <ds:schemaRef ds:uri="http://schemas.microsoft.com/office/2006/metadata/properties"/>
    <ds:schemaRef ds:uri="http://purl.org/dc/elements/1.1/"/>
    <ds:schemaRef ds:uri="http://schemas.openxmlformats.org/package/2006/metadata/core-properties"/>
    <ds:schemaRef ds:uri="http://schemas.microsoft.com/office/2006/documentManagement/types"/>
    <ds:schemaRef ds:uri="http://www.w3.org/XML/1998/namespace"/>
    <ds:schemaRef ds:uri="http://purl.org/dc/terms/"/>
    <ds:schemaRef ds:uri="1c37338c-f77d-49a5-a6e4-4df50454d76d"/>
    <ds:schemaRef ds:uri="71067f61-e7a2-4966-bf6f-a7e715fd3dc4"/>
    <ds:schemaRef ds:uri="http://purl.org/dc/dcmitype/"/>
  </ds:schemaRefs>
</ds:datastoreItem>
</file>

<file path=customXml/itemProps3.xml><?xml version="1.0" encoding="utf-8"?>
<ds:datastoreItem xmlns:ds="http://schemas.openxmlformats.org/officeDocument/2006/customXml" ds:itemID="{58F6DB6E-D600-4E6E-9502-F360802618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Instructions</vt:lpstr>
      <vt:lpstr>Upload</vt:lpstr>
      <vt:lpstr>1. Submission Summary</vt:lpstr>
      <vt:lpstr>2. Occupational Categories</vt:lpstr>
      <vt:lpstr>3. Data Validation</vt:lpstr>
      <vt:lpstr>ABNs</vt:lpstr>
      <vt:lpstr>ANZSCO_Code</vt:lpstr>
      <vt:lpstr>MinBS</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MISION,Paolo;Arthur.Tonkin@wgea.gov.au</dc:creator>
  <cp:keywords/>
  <dc:description/>
  <cp:lastModifiedBy>TONKIN,Arthur</cp:lastModifiedBy>
  <cp:revision/>
  <dcterms:created xsi:type="dcterms:W3CDTF">2024-12-13T00:06:30Z</dcterms:created>
  <dcterms:modified xsi:type="dcterms:W3CDTF">2026-01-29T01:03:07Z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2024-12-13T00:07:12Z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f007afa2-57aa-43f7-9c42-e8ebe921426d</vt:lpwstr>
  </property>
  <property fmtid="{D5CDD505-2E9C-101B-9397-08002B2CF9AE}" pid="8" name="MSIP_Label_79d889eb-932f-4752-8739-64d25806ef64_ContentBits">
    <vt:lpwstr>0</vt:lpwstr>
  </property>
  <property fmtid="{D5CDD505-2E9C-101B-9397-08002B2CF9AE}" pid="9" name="ContentTypeId">
    <vt:lpwstr>0x010100CD00AEF433041B4F8E24F1ED1AE374B4</vt:lpwstr>
  </property>
  <property fmtid="{D5CDD505-2E9C-101B-9397-08002B2CF9AE}" pid="10" name="MediaServiceImageTags">
    <vt:lpwstr/>
  </property>
</Properties>
</file>